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0" yWindow="0" windowWidth="23040" windowHeight="9780"/>
  </bookViews>
  <sheets>
    <sheet name="SUMMARY" sheetId="1" r:id="rId1"/>
    <sheet name="P41_S1" sheetId="2" r:id="rId2"/>
    <sheet name="P42_S2" sheetId="3" r:id="rId3"/>
    <sheet name="P43_S3" sheetId="4" r:id="rId4"/>
    <sheet name="P44_S4" sheetId="5" r:id="rId5"/>
    <sheet name="P45_S5" sheetId="6" r:id="rId6"/>
    <sheet name="P46_S6" sheetId="7" r:id="rId7"/>
    <sheet name="SPEC_7" sheetId="8" r:id="rId8"/>
    <sheet name="SPEC_8" sheetId="9" r:id="rId9"/>
    <sheet name="SPEC_9" sheetId="10" r:id="rId10"/>
    <sheet name="RAW" sheetId="12" r:id="rId11"/>
  </sheets>
  <externalReferences>
    <externalReference r:id="rId12"/>
  </externalReferences>
  <calcPr calcId="162913"/>
</workbook>
</file>

<file path=xl/calcChain.xml><?xml version="1.0" encoding="utf-8"?>
<calcChain xmlns="http://schemas.openxmlformats.org/spreadsheetml/2006/main">
  <c r="O485" i="7" l="1"/>
  <c r="N485" i="7"/>
  <c r="K485" i="7"/>
  <c r="J485" i="7"/>
  <c r="O484" i="7"/>
  <c r="N484" i="7"/>
  <c r="K484" i="7"/>
  <c r="J484" i="7"/>
  <c r="O483" i="7"/>
  <c r="N483" i="7"/>
  <c r="K483" i="7"/>
  <c r="J483" i="7"/>
  <c r="O482" i="7"/>
  <c r="N482" i="7"/>
  <c r="K482" i="7"/>
  <c r="J482" i="7"/>
  <c r="O481" i="7"/>
  <c r="N481" i="7"/>
  <c r="K481" i="7"/>
  <c r="J481" i="7"/>
  <c r="O480" i="7"/>
  <c r="N480" i="7"/>
  <c r="K480" i="7"/>
  <c r="J480" i="7"/>
  <c r="O479" i="7"/>
  <c r="N479" i="7"/>
  <c r="K479" i="7"/>
  <c r="J479" i="7"/>
  <c r="O478" i="7"/>
  <c r="N478" i="7"/>
  <c r="K478" i="7"/>
  <c r="J478" i="7"/>
  <c r="O477" i="7"/>
  <c r="N477" i="7"/>
  <c r="K477" i="7"/>
  <c r="J477" i="7"/>
  <c r="O476" i="7"/>
  <c r="N476" i="7"/>
  <c r="K476" i="7"/>
  <c r="J476" i="7"/>
  <c r="O475" i="7"/>
  <c r="N475" i="7"/>
  <c r="K475" i="7"/>
  <c r="J475" i="7"/>
  <c r="O474" i="7"/>
  <c r="N474" i="7"/>
  <c r="K474" i="7"/>
  <c r="J474" i="7"/>
  <c r="O473" i="7"/>
  <c r="N473" i="7"/>
  <c r="K473" i="7"/>
  <c r="J473" i="7"/>
  <c r="O472" i="7"/>
  <c r="N472" i="7"/>
  <c r="K472" i="7"/>
  <c r="J472" i="7"/>
  <c r="O471" i="7"/>
  <c r="N471" i="7"/>
  <c r="K471" i="7"/>
  <c r="J471" i="7"/>
  <c r="O470" i="7"/>
  <c r="N470" i="7"/>
  <c r="K470" i="7"/>
  <c r="J470" i="7"/>
  <c r="O469" i="7"/>
  <c r="N469" i="7"/>
  <c r="K469" i="7"/>
  <c r="J469" i="7"/>
  <c r="O468" i="7"/>
  <c r="N468" i="7"/>
  <c r="K468" i="7"/>
  <c r="J468" i="7"/>
  <c r="O467" i="7"/>
  <c r="N467" i="7"/>
  <c r="K467" i="7"/>
  <c r="J467" i="7"/>
  <c r="O466" i="7"/>
  <c r="N466" i="7"/>
  <c r="K466" i="7"/>
  <c r="J466" i="7"/>
  <c r="O465" i="7"/>
  <c r="N465" i="7"/>
  <c r="K465" i="7"/>
  <c r="J465" i="7"/>
  <c r="O464" i="7"/>
  <c r="N464" i="7"/>
  <c r="K464" i="7"/>
  <c r="J464" i="7"/>
  <c r="O463" i="7"/>
  <c r="N463" i="7"/>
  <c r="K463" i="7"/>
  <c r="J463" i="7"/>
  <c r="O462" i="7"/>
  <c r="N462" i="7"/>
  <c r="K462" i="7"/>
  <c r="J462" i="7"/>
  <c r="O461" i="7"/>
  <c r="N461" i="7"/>
  <c r="K461" i="7"/>
  <c r="J461" i="7"/>
  <c r="O460" i="7"/>
  <c r="N460" i="7"/>
  <c r="K460" i="7"/>
  <c r="J460" i="7"/>
  <c r="O459" i="7"/>
  <c r="N459" i="7"/>
  <c r="K459" i="7"/>
  <c r="J459" i="7"/>
  <c r="O458" i="7"/>
  <c r="N458" i="7"/>
  <c r="K458" i="7"/>
  <c r="J458" i="7"/>
  <c r="O457" i="7"/>
  <c r="N457" i="7"/>
  <c r="K457" i="7"/>
  <c r="J457" i="7"/>
  <c r="O456" i="7"/>
  <c r="N456" i="7"/>
  <c r="K456" i="7"/>
  <c r="J456" i="7"/>
  <c r="O455" i="7"/>
  <c r="N455" i="7"/>
  <c r="K455" i="7"/>
  <c r="J455" i="7"/>
  <c r="O454" i="7"/>
  <c r="N454" i="7"/>
  <c r="K454" i="7"/>
  <c r="J454" i="7"/>
  <c r="O453" i="7"/>
  <c r="N453" i="7"/>
  <c r="K453" i="7"/>
  <c r="J453" i="7"/>
  <c r="O452" i="7"/>
  <c r="N452" i="7"/>
  <c r="K452" i="7"/>
  <c r="J452" i="7"/>
  <c r="O451" i="7"/>
  <c r="N451" i="7"/>
  <c r="K451" i="7"/>
  <c r="J451" i="7"/>
  <c r="O450" i="7"/>
  <c r="N450" i="7"/>
  <c r="K450" i="7"/>
  <c r="J450" i="7"/>
  <c r="O449" i="7"/>
  <c r="N449" i="7"/>
  <c r="K449" i="7"/>
  <c r="J449" i="7"/>
  <c r="O448" i="7"/>
  <c r="N448" i="7"/>
  <c r="K448" i="7"/>
  <c r="J448" i="7"/>
  <c r="O447" i="7"/>
  <c r="N447" i="7"/>
  <c r="K447" i="7"/>
  <c r="J447" i="7"/>
  <c r="O446" i="7"/>
  <c r="N446" i="7"/>
  <c r="K446" i="7"/>
  <c r="J446" i="7"/>
  <c r="O445" i="7"/>
  <c r="N445" i="7"/>
  <c r="K445" i="7"/>
  <c r="J445" i="7"/>
  <c r="O444" i="7"/>
  <c r="N444" i="7"/>
  <c r="K444" i="7"/>
  <c r="J444" i="7"/>
  <c r="O443" i="7"/>
  <c r="N443" i="7"/>
  <c r="K443" i="7"/>
  <c r="J443" i="7"/>
  <c r="O442" i="7"/>
  <c r="N442" i="7"/>
  <c r="K442" i="7"/>
  <c r="J442" i="7"/>
  <c r="O441" i="7"/>
  <c r="N441" i="7"/>
  <c r="K441" i="7"/>
  <c r="J441" i="7"/>
  <c r="O440" i="7"/>
  <c r="N440" i="7"/>
  <c r="K440" i="7"/>
  <c r="J440" i="7"/>
  <c r="O439" i="7"/>
  <c r="N439" i="7"/>
  <c r="K439" i="7"/>
  <c r="J439" i="7"/>
  <c r="O438" i="7"/>
  <c r="N438" i="7"/>
  <c r="K438" i="7"/>
  <c r="J438" i="7"/>
  <c r="O437" i="7"/>
  <c r="N437" i="7"/>
  <c r="K437" i="7"/>
  <c r="J437" i="7"/>
  <c r="O436" i="7"/>
  <c r="N436" i="7"/>
  <c r="K436" i="7"/>
  <c r="J436" i="7"/>
  <c r="O435" i="7"/>
  <c r="N435" i="7"/>
  <c r="K435" i="7"/>
  <c r="J435" i="7"/>
  <c r="O434" i="7"/>
  <c r="N434" i="7"/>
  <c r="K434" i="7"/>
  <c r="J434" i="7"/>
  <c r="O433" i="7"/>
  <c r="N433" i="7"/>
  <c r="K433" i="7"/>
  <c r="J433" i="7"/>
  <c r="O432" i="7"/>
  <c r="N432" i="7"/>
  <c r="K432" i="7"/>
  <c r="J432" i="7"/>
  <c r="O431" i="7"/>
  <c r="N431" i="7"/>
  <c r="K431" i="7"/>
  <c r="J431" i="7"/>
  <c r="O430" i="7"/>
  <c r="N430" i="7"/>
  <c r="K430" i="7"/>
  <c r="J430" i="7"/>
  <c r="O429" i="7"/>
  <c r="N429" i="7"/>
  <c r="K429" i="7"/>
  <c r="J429" i="7"/>
  <c r="O428" i="7"/>
  <c r="N428" i="7"/>
  <c r="K428" i="7"/>
  <c r="J428" i="7"/>
  <c r="O427" i="7"/>
  <c r="N427" i="7"/>
  <c r="K427" i="7"/>
  <c r="J427" i="7"/>
  <c r="O426" i="7"/>
  <c r="N426" i="7"/>
  <c r="K426" i="7"/>
  <c r="J426" i="7"/>
  <c r="O425" i="7"/>
  <c r="N425" i="7"/>
  <c r="K425" i="7"/>
  <c r="J425" i="7"/>
  <c r="O424" i="7"/>
  <c r="N424" i="7"/>
  <c r="K424" i="7"/>
  <c r="J424" i="7"/>
  <c r="O423" i="7"/>
  <c r="N423" i="7"/>
  <c r="K423" i="7"/>
  <c r="J423" i="7"/>
  <c r="O422" i="7"/>
  <c r="N422" i="7"/>
  <c r="K422" i="7"/>
  <c r="J422" i="7"/>
  <c r="O421" i="7"/>
  <c r="N421" i="7"/>
  <c r="K421" i="7"/>
  <c r="J421" i="7"/>
  <c r="O420" i="7"/>
  <c r="N420" i="7"/>
  <c r="K420" i="7"/>
  <c r="J420" i="7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485" i="6"/>
  <c r="N485" i="6"/>
  <c r="K485" i="6"/>
  <c r="J485" i="6"/>
  <c r="O484" i="6"/>
  <c r="N484" i="6"/>
  <c r="K484" i="6"/>
  <c r="J484" i="6"/>
  <c r="O483" i="6"/>
  <c r="N483" i="6"/>
  <c r="K483" i="6"/>
  <c r="J483" i="6"/>
  <c r="O482" i="6"/>
  <c r="N482" i="6"/>
  <c r="K482" i="6"/>
  <c r="J482" i="6"/>
  <c r="O481" i="6"/>
  <c r="N481" i="6"/>
  <c r="K481" i="6"/>
  <c r="J481" i="6"/>
  <c r="O480" i="6"/>
  <c r="N480" i="6"/>
  <c r="K480" i="6"/>
  <c r="J480" i="6"/>
  <c r="O479" i="6"/>
  <c r="N479" i="6"/>
  <c r="K479" i="6"/>
  <c r="J479" i="6"/>
  <c r="O478" i="6"/>
  <c r="N478" i="6"/>
  <c r="K478" i="6"/>
  <c r="J478" i="6"/>
  <c r="O477" i="6"/>
  <c r="N477" i="6"/>
  <c r="K477" i="6"/>
  <c r="J477" i="6"/>
  <c r="O476" i="6"/>
  <c r="N476" i="6"/>
  <c r="K476" i="6"/>
  <c r="J476" i="6"/>
  <c r="O475" i="6"/>
  <c r="N475" i="6"/>
  <c r="K475" i="6"/>
  <c r="J475" i="6"/>
  <c r="O474" i="6"/>
  <c r="N474" i="6"/>
  <c r="K474" i="6"/>
  <c r="J474" i="6"/>
  <c r="O473" i="6"/>
  <c r="N473" i="6"/>
  <c r="K473" i="6"/>
  <c r="J473" i="6"/>
  <c r="O472" i="6"/>
  <c r="N472" i="6"/>
  <c r="K472" i="6"/>
  <c r="J472" i="6"/>
  <c r="O471" i="6"/>
  <c r="N471" i="6"/>
  <c r="K471" i="6"/>
  <c r="J471" i="6"/>
  <c r="O470" i="6"/>
  <c r="N470" i="6"/>
  <c r="K470" i="6"/>
  <c r="J470" i="6"/>
  <c r="O469" i="6"/>
  <c r="N469" i="6"/>
  <c r="K469" i="6"/>
  <c r="J469" i="6"/>
  <c r="O468" i="6"/>
  <c r="N468" i="6"/>
  <c r="K468" i="6"/>
  <c r="J468" i="6"/>
  <c r="O467" i="6"/>
  <c r="N467" i="6"/>
  <c r="K467" i="6"/>
  <c r="J467" i="6"/>
  <c r="O466" i="6"/>
  <c r="N466" i="6"/>
  <c r="K466" i="6"/>
  <c r="J466" i="6"/>
  <c r="O465" i="6"/>
  <c r="N465" i="6"/>
  <c r="K465" i="6"/>
  <c r="J465" i="6"/>
  <c r="O464" i="6"/>
  <c r="N464" i="6"/>
  <c r="K464" i="6"/>
  <c r="J464" i="6"/>
  <c r="O463" i="6"/>
  <c r="N463" i="6"/>
  <c r="K463" i="6"/>
  <c r="J463" i="6"/>
  <c r="O462" i="6"/>
  <c r="N462" i="6"/>
  <c r="K462" i="6"/>
  <c r="J462" i="6"/>
  <c r="O461" i="6"/>
  <c r="N461" i="6"/>
  <c r="K461" i="6"/>
  <c r="J461" i="6"/>
  <c r="O460" i="6"/>
  <c r="N460" i="6"/>
  <c r="K460" i="6"/>
  <c r="J460" i="6"/>
  <c r="O459" i="6"/>
  <c r="N459" i="6"/>
  <c r="K459" i="6"/>
  <c r="J459" i="6"/>
  <c r="O458" i="6"/>
  <c r="N458" i="6"/>
  <c r="K458" i="6"/>
  <c r="J458" i="6"/>
  <c r="O457" i="6"/>
  <c r="N457" i="6"/>
  <c r="K457" i="6"/>
  <c r="J457" i="6"/>
  <c r="O456" i="6"/>
  <c r="N456" i="6"/>
  <c r="K456" i="6"/>
  <c r="J456" i="6"/>
  <c r="O455" i="6"/>
  <c r="N455" i="6"/>
  <c r="K455" i="6"/>
  <c r="J455" i="6"/>
  <c r="O454" i="6"/>
  <c r="N454" i="6"/>
  <c r="K454" i="6"/>
  <c r="J454" i="6"/>
  <c r="O453" i="6"/>
  <c r="N453" i="6"/>
  <c r="K453" i="6"/>
  <c r="J453" i="6"/>
  <c r="O452" i="6"/>
  <c r="N452" i="6"/>
  <c r="K452" i="6"/>
  <c r="J452" i="6"/>
  <c r="O451" i="6"/>
  <c r="N451" i="6"/>
  <c r="K451" i="6"/>
  <c r="J451" i="6"/>
  <c r="O450" i="6"/>
  <c r="N450" i="6"/>
  <c r="K450" i="6"/>
  <c r="J450" i="6"/>
  <c r="O449" i="6"/>
  <c r="N449" i="6"/>
  <c r="K449" i="6"/>
  <c r="J449" i="6"/>
  <c r="O448" i="6"/>
  <c r="N448" i="6"/>
  <c r="K448" i="6"/>
  <c r="J448" i="6"/>
  <c r="O447" i="6"/>
  <c r="N447" i="6"/>
  <c r="K447" i="6"/>
  <c r="J447" i="6"/>
  <c r="O446" i="6"/>
  <c r="N446" i="6"/>
  <c r="K446" i="6"/>
  <c r="J446" i="6"/>
  <c r="O445" i="6"/>
  <c r="N445" i="6"/>
  <c r="K445" i="6"/>
  <c r="J445" i="6"/>
  <c r="O444" i="6"/>
  <c r="N444" i="6"/>
  <c r="K444" i="6"/>
  <c r="J444" i="6"/>
  <c r="O443" i="6"/>
  <c r="N443" i="6"/>
  <c r="K443" i="6"/>
  <c r="J443" i="6"/>
  <c r="O442" i="6"/>
  <c r="N442" i="6"/>
  <c r="K442" i="6"/>
  <c r="J442" i="6"/>
  <c r="O441" i="6"/>
  <c r="N441" i="6"/>
  <c r="K441" i="6"/>
  <c r="J441" i="6"/>
  <c r="O440" i="6"/>
  <c r="N440" i="6"/>
  <c r="K440" i="6"/>
  <c r="J440" i="6"/>
  <c r="O439" i="6"/>
  <c r="N439" i="6"/>
  <c r="K439" i="6"/>
  <c r="J439" i="6"/>
  <c r="O438" i="6"/>
  <c r="N438" i="6"/>
  <c r="K438" i="6"/>
  <c r="J438" i="6"/>
  <c r="O437" i="6"/>
  <c r="N437" i="6"/>
  <c r="K437" i="6"/>
  <c r="J437" i="6"/>
  <c r="O436" i="6"/>
  <c r="N436" i="6"/>
  <c r="K436" i="6"/>
  <c r="J436" i="6"/>
  <c r="O435" i="6"/>
  <c r="N435" i="6"/>
  <c r="K435" i="6"/>
  <c r="J435" i="6"/>
  <c r="O434" i="6"/>
  <c r="N434" i="6"/>
  <c r="K434" i="6"/>
  <c r="J434" i="6"/>
  <c r="O433" i="6"/>
  <c r="N433" i="6"/>
  <c r="K433" i="6"/>
  <c r="J433" i="6"/>
  <c r="O432" i="6"/>
  <c r="N432" i="6"/>
  <c r="K432" i="6"/>
  <c r="J432" i="6"/>
  <c r="O431" i="6"/>
  <c r="N431" i="6"/>
  <c r="K431" i="6"/>
  <c r="J431" i="6"/>
  <c r="O430" i="6"/>
  <c r="N430" i="6"/>
  <c r="K430" i="6"/>
  <c r="J430" i="6"/>
  <c r="O429" i="6"/>
  <c r="N429" i="6"/>
  <c r="K429" i="6"/>
  <c r="J429" i="6"/>
  <c r="O428" i="6"/>
  <c r="N428" i="6"/>
  <c r="K428" i="6"/>
  <c r="J428" i="6"/>
  <c r="O427" i="6"/>
  <c r="N427" i="6"/>
  <c r="K427" i="6"/>
  <c r="J427" i="6"/>
  <c r="O426" i="6"/>
  <c r="N426" i="6"/>
  <c r="K426" i="6"/>
  <c r="J426" i="6"/>
  <c r="O425" i="6"/>
  <c r="N425" i="6"/>
  <c r="K425" i="6"/>
  <c r="J425" i="6"/>
  <c r="O424" i="6"/>
  <c r="N424" i="6"/>
  <c r="K424" i="6"/>
  <c r="J424" i="6"/>
  <c r="O423" i="6"/>
  <c r="N423" i="6"/>
  <c r="K423" i="6"/>
  <c r="J423" i="6"/>
  <c r="O422" i="6"/>
  <c r="N422" i="6"/>
  <c r="K422" i="6"/>
  <c r="J422" i="6"/>
  <c r="O421" i="6"/>
  <c r="N421" i="6"/>
  <c r="K421" i="6"/>
  <c r="J421" i="6"/>
  <c r="O420" i="6"/>
  <c r="N420" i="6"/>
  <c r="K420" i="6"/>
  <c r="J420" i="6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O485" i="5"/>
  <c r="N485" i="5"/>
  <c r="K485" i="5"/>
  <c r="J485" i="5"/>
  <c r="O484" i="5"/>
  <c r="N484" i="5"/>
  <c r="K484" i="5"/>
  <c r="J484" i="5"/>
  <c r="O483" i="5"/>
  <c r="N483" i="5"/>
  <c r="K483" i="5"/>
  <c r="J483" i="5"/>
  <c r="O482" i="5"/>
  <c r="N482" i="5"/>
  <c r="K482" i="5"/>
  <c r="J482" i="5"/>
  <c r="O481" i="5"/>
  <c r="N481" i="5"/>
  <c r="K481" i="5"/>
  <c r="J481" i="5"/>
  <c r="O480" i="5"/>
  <c r="N480" i="5"/>
  <c r="K480" i="5"/>
  <c r="J480" i="5"/>
  <c r="O479" i="5"/>
  <c r="N479" i="5"/>
  <c r="K479" i="5"/>
  <c r="J479" i="5"/>
  <c r="O478" i="5"/>
  <c r="N478" i="5"/>
  <c r="K478" i="5"/>
  <c r="J478" i="5"/>
  <c r="O477" i="5"/>
  <c r="N477" i="5"/>
  <c r="K477" i="5"/>
  <c r="J477" i="5"/>
  <c r="O476" i="5"/>
  <c r="N476" i="5"/>
  <c r="K476" i="5"/>
  <c r="J476" i="5"/>
  <c r="O475" i="5"/>
  <c r="N475" i="5"/>
  <c r="K475" i="5"/>
  <c r="J475" i="5"/>
  <c r="O474" i="5"/>
  <c r="N474" i="5"/>
  <c r="K474" i="5"/>
  <c r="J474" i="5"/>
  <c r="O473" i="5"/>
  <c r="N473" i="5"/>
  <c r="K473" i="5"/>
  <c r="J473" i="5"/>
  <c r="O472" i="5"/>
  <c r="N472" i="5"/>
  <c r="K472" i="5"/>
  <c r="J472" i="5"/>
  <c r="O471" i="5"/>
  <c r="N471" i="5"/>
  <c r="K471" i="5"/>
  <c r="J471" i="5"/>
  <c r="O470" i="5"/>
  <c r="N470" i="5"/>
  <c r="K470" i="5"/>
  <c r="J470" i="5"/>
  <c r="O469" i="5"/>
  <c r="N469" i="5"/>
  <c r="K469" i="5"/>
  <c r="J469" i="5"/>
  <c r="O468" i="5"/>
  <c r="N468" i="5"/>
  <c r="K468" i="5"/>
  <c r="J468" i="5"/>
  <c r="O467" i="5"/>
  <c r="N467" i="5"/>
  <c r="K467" i="5"/>
  <c r="J467" i="5"/>
  <c r="O466" i="5"/>
  <c r="N466" i="5"/>
  <c r="K466" i="5"/>
  <c r="J466" i="5"/>
  <c r="O465" i="5"/>
  <c r="N465" i="5"/>
  <c r="K465" i="5"/>
  <c r="J465" i="5"/>
  <c r="O464" i="5"/>
  <c r="N464" i="5"/>
  <c r="K464" i="5"/>
  <c r="J464" i="5"/>
  <c r="O463" i="5"/>
  <c r="N463" i="5"/>
  <c r="K463" i="5"/>
  <c r="J463" i="5"/>
  <c r="O462" i="5"/>
  <c r="N462" i="5"/>
  <c r="K462" i="5"/>
  <c r="J462" i="5"/>
  <c r="O461" i="5"/>
  <c r="N461" i="5"/>
  <c r="K461" i="5"/>
  <c r="J461" i="5"/>
  <c r="O460" i="5"/>
  <c r="N460" i="5"/>
  <c r="K460" i="5"/>
  <c r="J460" i="5"/>
  <c r="O459" i="5"/>
  <c r="N459" i="5"/>
  <c r="K459" i="5"/>
  <c r="J459" i="5"/>
  <c r="O458" i="5"/>
  <c r="N458" i="5"/>
  <c r="K458" i="5"/>
  <c r="J458" i="5"/>
  <c r="O457" i="5"/>
  <c r="N457" i="5"/>
  <c r="K457" i="5"/>
  <c r="J457" i="5"/>
  <c r="O456" i="5"/>
  <c r="N456" i="5"/>
  <c r="K456" i="5"/>
  <c r="J456" i="5"/>
  <c r="O455" i="5"/>
  <c r="N455" i="5"/>
  <c r="K455" i="5"/>
  <c r="J455" i="5"/>
  <c r="O454" i="5"/>
  <c r="N454" i="5"/>
  <c r="K454" i="5"/>
  <c r="J454" i="5"/>
  <c r="O453" i="5"/>
  <c r="N453" i="5"/>
  <c r="K453" i="5"/>
  <c r="J453" i="5"/>
  <c r="O452" i="5"/>
  <c r="N452" i="5"/>
  <c r="K452" i="5"/>
  <c r="J452" i="5"/>
  <c r="O451" i="5"/>
  <c r="N451" i="5"/>
  <c r="K451" i="5"/>
  <c r="J451" i="5"/>
  <c r="O450" i="5"/>
  <c r="N450" i="5"/>
  <c r="K450" i="5"/>
  <c r="J450" i="5"/>
  <c r="O449" i="5"/>
  <c r="N449" i="5"/>
  <c r="K449" i="5"/>
  <c r="J449" i="5"/>
  <c r="O448" i="5"/>
  <c r="N448" i="5"/>
  <c r="K448" i="5"/>
  <c r="J448" i="5"/>
  <c r="O447" i="5"/>
  <c r="N447" i="5"/>
  <c r="K447" i="5"/>
  <c r="J447" i="5"/>
  <c r="O446" i="5"/>
  <c r="N446" i="5"/>
  <c r="K446" i="5"/>
  <c r="J446" i="5"/>
  <c r="O445" i="5"/>
  <c r="N445" i="5"/>
  <c r="K445" i="5"/>
  <c r="J445" i="5"/>
  <c r="O444" i="5"/>
  <c r="N444" i="5"/>
  <c r="K444" i="5"/>
  <c r="J444" i="5"/>
  <c r="O443" i="5"/>
  <c r="N443" i="5"/>
  <c r="K443" i="5"/>
  <c r="J443" i="5"/>
  <c r="O442" i="5"/>
  <c r="N442" i="5"/>
  <c r="K442" i="5"/>
  <c r="J442" i="5"/>
  <c r="O441" i="5"/>
  <c r="N441" i="5"/>
  <c r="K441" i="5"/>
  <c r="J441" i="5"/>
  <c r="O440" i="5"/>
  <c r="N440" i="5"/>
  <c r="K440" i="5"/>
  <c r="J440" i="5"/>
  <c r="O439" i="5"/>
  <c r="N439" i="5"/>
  <c r="K439" i="5"/>
  <c r="J439" i="5"/>
  <c r="O438" i="5"/>
  <c r="N438" i="5"/>
  <c r="K438" i="5"/>
  <c r="J438" i="5"/>
  <c r="O437" i="5"/>
  <c r="N437" i="5"/>
  <c r="K437" i="5"/>
  <c r="J437" i="5"/>
  <c r="O436" i="5"/>
  <c r="N436" i="5"/>
  <c r="K436" i="5"/>
  <c r="J436" i="5"/>
  <c r="O435" i="5"/>
  <c r="N435" i="5"/>
  <c r="K435" i="5"/>
  <c r="J435" i="5"/>
  <c r="O434" i="5"/>
  <c r="N434" i="5"/>
  <c r="K434" i="5"/>
  <c r="J434" i="5"/>
  <c r="O433" i="5"/>
  <c r="N433" i="5"/>
  <c r="K433" i="5"/>
  <c r="J433" i="5"/>
  <c r="O432" i="5"/>
  <c r="N432" i="5"/>
  <c r="K432" i="5"/>
  <c r="J432" i="5"/>
  <c r="O431" i="5"/>
  <c r="N431" i="5"/>
  <c r="K431" i="5"/>
  <c r="J431" i="5"/>
  <c r="O430" i="5"/>
  <c r="N430" i="5"/>
  <c r="K430" i="5"/>
  <c r="J430" i="5"/>
  <c r="O429" i="5"/>
  <c r="N429" i="5"/>
  <c r="K429" i="5"/>
  <c r="J429" i="5"/>
  <c r="O428" i="5"/>
  <c r="N428" i="5"/>
  <c r="K428" i="5"/>
  <c r="J428" i="5"/>
  <c r="O427" i="5"/>
  <c r="N427" i="5"/>
  <c r="K427" i="5"/>
  <c r="J427" i="5"/>
  <c r="O426" i="5"/>
  <c r="N426" i="5"/>
  <c r="K426" i="5"/>
  <c r="J426" i="5"/>
  <c r="O425" i="5"/>
  <c r="N425" i="5"/>
  <c r="K425" i="5"/>
  <c r="J425" i="5"/>
  <c r="O424" i="5"/>
  <c r="N424" i="5"/>
  <c r="K424" i="5"/>
  <c r="J424" i="5"/>
  <c r="O423" i="5"/>
  <c r="N423" i="5"/>
  <c r="K423" i="5"/>
  <c r="J423" i="5"/>
  <c r="O422" i="5"/>
  <c r="N422" i="5"/>
  <c r="K422" i="5"/>
  <c r="J422" i="5"/>
  <c r="O421" i="5"/>
  <c r="N421" i="5"/>
  <c r="K421" i="5"/>
  <c r="J421" i="5"/>
  <c r="O420" i="5"/>
  <c r="N420" i="5"/>
  <c r="K420" i="5"/>
  <c r="J420" i="5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485" i="4"/>
  <c r="N485" i="4"/>
  <c r="K485" i="4"/>
  <c r="J485" i="4"/>
  <c r="O484" i="4"/>
  <c r="N484" i="4"/>
  <c r="K484" i="4"/>
  <c r="J484" i="4"/>
  <c r="O483" i="4"/>
  <c r="N483" i="4"/>
  <c r="K483" i="4"/>
  <c r="J483" i="4"/>
  <c r="O482" i="4"/>
  <c r="N482" i="4"/>
  <c r="K482" i="4"/>
  <c r="J482" i="4"/>
  <c r="O481" i="4"/>
  <c r="N481" i="4"/>
  <c r="K481" i="4"/>
  <c r="J481" i="4"/>
  <c r="O480" i="4"/>
  <c r="N480" i="4"/>
  <c r="K480" i="4"/>
  <c r="J480" i="4"/>
  <c r="O479" i="4"/>
  <c r="N479" i="4"/>
  <c r="K479" i="4"/>
  <c r="J479" i="4"/>
  <c r="O478" i="4"/>
  <c r="N478" i="4"/>
  <c r="K478" i="4"/>
  <c r="J478" i="4"/>
  <c r="O477" i="4"/>
  <c r="N477" i="4"/>
  <c r="K477" i="4"/>
  <c r="J477" i="4"/>
  <c r="O476" i="4"/>
  <c r="N476" i="4"/>
  <c r="K476" i="4"/>
  <c r="J476" i="4"/>
  <c r="O475" i="4"/>
  <c r="N475" i="4"/>
  <c r="K475" i="4"/>
  <c r="J475" i="4"/>
  <c r="O474" i="4"/>
  <c r="N474" i="4"/>
  <c r="K474" i="4"/>
  <c r="J474" i="4"/>
  <c r="O473" i="4"/>
  <c r="N473" i="4"/>
  <c r="K473" i="4"/>
  <c r="J473" i="4"/>
  <c r="O472" i="4"/>
  <c r="N472" i="4"/>
  <c r="K472" i="4"/>
  <c r="J472" i="4"/>
  <c r="O471" i="4"/>
  <c r="N471" i="4"/>
  <c r="K471" i="4"/>
  <c r="J471" i="4"/>
  <c r="O470" i="4"/>
  <c r="N470" i="4"/>
  <c r="K470" i="4"/>
  <c r="J470" i="4"/>
  <c r="O469" i="4"/>
  <c r="N469" i="4"/>
  <c r="K469" i="4"/>
  <c r="J469" i="4"/>
  <c r="O468" i="4"/>
  <c r="N468" i="4"/>
  <c r="K468" i="4"/>
  <c r="J468" i="4"/>
  <c r="O467" i="4"/>
  <c r="N467" i="4"/>
  <c r="K467" i="4"/>
  <c r="J467" i="4"/>
  <c r="O466" i="4"/>
  <c r="N466" i="4"/>
  <c r="K466" i="4"/>
  <c r="J466" i="4"/>
  <c r="O465" i="4"/>
  <c r="N465" i="4"/>
  <c r="K465" i="4"/>
  <c r="J465" i="4"/>
  <c r="O464" i="4"/>
  <c r="N464" i="4"/>
  <c r="K464" i="4"/>
  <c r="J464" i="4"/>
  <c r="O463" i="4"/>
  <c r="N463" i="4"/>
  <c r="K463" i="4"/>
  <c r="J463" i="4"/>
  <c r="O462" i="4"/>
  <c r="N462" i="4"/>
  <c r="K462" i="4"/>
  <c r="J462" i="4"/>
  <c r="O461" i="4"/>
  <c r="N461" i="4"/>
  <c r="K461" i="4"/>
  <c r="J461" i="4"/>
  <c r="O460" i="4"/>
  <c r="N460" i="4"/>
  <c r="K460" i="4"/>
  <c r="J460" i="4"/>
  <c r="O459" i="4"/>
  <c r="N459" i="4"/>
  <c r="K459" i="4"/>
  <c r="J459" i="4"/>
  <c r="O458" i="4"/>
  <c r="N458" i="4"/>
  <c r="K458" i="4"/>
  <c r="J458" i="4"/>
  <c r="O457" i="4"/>
  <c r="N457" i="4"/>
  <c r="K457" i="4"/>
  <c r="J457" i="4"/>
  <c r="O456" i="4"/>
  <c r="N456" i="4"/>
  <c r="K456" i="4"/>
  <c r="J456" i="4"/>
  <c r="O455" i="4"/>
  <c r="N455" i="4"/>
  <c r="K455" i="4"/>
  <c r="J455" i="4"/>
  <c r="O454" i="4"/>
  <c r="N454" i="4"/>
  <c r="K454" i="4"/>
  <c r="J454" i="4"/>
  <c r="O453" i="4"/>
  <c r="N453" i="4"/>
  <c r="K453" i="4"/>
  <c r="J453" i="4"/>
  <c r="O452" i="4"/>
  <c r="N452" i="4"/>
  <c r="K452" i="4"/>
  <c r="J452" i="4"/>
  <c r="O451" i="4"/>
  <c r="N451" i="4"/>
  <c r="K451" i="4"/>
  <c r="J451" i="4"/>
  <c r="O450" i="4"/>
  <c r="N450" i="4"/>
  <c r="K450" i="4"/>
  <c r="J450" i="4"/>
  <c r="O449" i="4"/>
  <c r="N449" i="4"/>
  <c r="K449" i="4"/>
  <c r="J449" i="4"/>
  <c r="O448" i="4"/>
  <c r="N448" i="4"/>
  <c r="K448" i="4"/>
  <c r="J448" i="4"/>
  <c r="O447" i="4"/>
  <c r="N447" i="4"/>
  <c r="K447" i="4"/>
  <c r="J447" i="4"/>
  <c r="O446" i="4"/>
  <c r="N446" i="4"/>
  <c r="K446" i="4"/>
  <c r="J446" i="4"/>
  <c r="O445" i="4"/>
  <c r="N445" i="4"/>
  <c r="K445" i="4"/>
  <c r="J445" i="4"/>
  <c r="O444" i="4"/>
  <c r="N444" i="4"/>
  <c r="K444" i="4"/>
  <c r="J444" i="4"/>
  <c r="O443" i="4"/>
  <c r="N443" i="4"/>
  <c r="K443" i="4"/>
  <c r="J443" i="4"/>
  <c r="O442" i="4"/>
  <c r="N442" i="4"/>
  <c r="K442" i="4"/>
  <c r="J442" i="4"/>
  <c r="O441" i="4"/>
  <c r="N441" i="4"/>
  <c r="K441" i="4"/>
  <c r="J441" i="4"/>
  <c r="O440" i="4"/>
  <c r="N440" i="4"/>
  <c r="K440" i="4"/>
  <c r="J440" i="4"/>
  <c r="O439" i="4"/>
  <c r="N439" i="4"/>
  <c r="K439" i="4"/>
  <c r="J439" i="4"/>
  <c r="O438" i="4"/>
  <c r="N438" i="4"/>
  <c r="K438" i="4"/>
  <c r="J438" i="4"/>
  <c r="O437" i="4"/>
  <c r="N437" i="4"/>
  <c r="K437" i="4"/>
  <c r="J437" i="4"/>
  <c r="O436" i="4"/>
  <c r="N436" i="4"/>
  <c r="K436" i="4"/>
  <c r="J436" i="4"/>
  <c r="O435" i="4"/>
  <c r="N435" i="4"/>
  <c r="K435" i="4"/>
  <c r="J435" i="4"/>
  <c r="O434" i="4"/>
  <c r="N434" i="4"/>
  <c r="K434" i="4"/>
  <c r="J434" i="4"/>
  <c r="O433" i="4"/>
  <c r="N433" i="4"/>
  <c r="K433" i="4"/>
  <c r="J433" i="4"/>
  <c r="O432" i="4"/>
  <c r="N432" i="4"/>
  <c r="K432" i="4"/>
  <c r="J432" i="4"/>
  <c r="O431" i="4"/>
  <c r="N431" i="4"/>
  <c r="K431" i="4"/>
  <c r="J431" i="4"/>
  <c r="O430" i="4"/>
  <c r="N430" i="4"/>
  <c r="K430" i="4"/>
  <c r="J430" i="4"/>
  <c r="O429" i="4"/>
  <c r="N429" i="4"/>
  <c r="K429" i="4"/>
  <c r="J429" i="4"/>
  <c r="O428" i="4"/>
  <c r="N428" i="4"/>
  <c r="K428" i="4"/>
  <c r="J428" i="4"/>
  <c r="O427" i="4"/>
  <c r="N427" i="4"/>
  <c r="K427" i="4"/>
  <c r="J427" i="4"/>
  <c r="O426" i="4"/>
  <c r="N426" i="4"/>
  <c r="K426" i="4"/>
  <c r="J426" i="4"/>
  <c r="O425" i="4"/>
  <c r="N425" i="4"/>
  <c r="K425" i="4"/>
  <c r="J425" i="4"/>
  <c r="O424" i="4"/>
  <c r="N424" i="4"/>
  <c r="K424" i="4"/>
  <c r="J424" i="4"/>
  <c r="O423" i="4"/>
  <c r="N423" i="4"/>
  <c r="K423" i="4"/>
  <c r="J423" i="4"/>
  <c r="O422" i="4"/>
  <c r="N422" i="4"/>
  <c r="K422" i="4"/>
  <c r="J422" i="4"/>
  <c r="O421" i="4"/>
  <c r="N421" i="4"/>
  <c r="K421" i="4"/>
  <c r="J421" i="4"/>
  <c r="O420" i="4"/>
  <c r="N420" i="4"/>
  <c r="K420" i="4"/>
  <c r="J420" i="4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E14" i="1" s="1"/>
  <c r="O485" i="3"/>
  <c r="N485" i="3"/>
  <c r="K485" i="3"/>
  <c r="J485" i="3"/>
  <c r="O484" i="3"/>
  <c r="N484" i="3"/>
  <c r="K484" i="3"/>
  <c r="J484" i="3"/>
  <c r="O483" i="3"/>
  <c r="N483" i="3"/>
  <c r="K483" i="3"/>
  <c r="J483" i="3"/>
  <c r="O482" i="3"/>
  <c r="N482" i="3"/>
  <c r="K482" i="3"/>
  <c r="J482" i="3"/>
  <c r="O481" i="3"/>
  <c r="N481" i="3"/>
  <c r="K481" i="3"/>
  <c r="J481" i="3"/>
  <c r="O480" i="3"/>
  <c r="N480" i="3"/>
  <c r="K480" i="3"/>
  <c r="J480" i="3"/>
  <c r="O479" i="3"/>
  <c r="N479" i="3"/>
  <c r="K479" i="3"/>
  <c r="J479" i="3"/>
  <c r="O478" i="3"/>
  <c r="N478" i="3"/>
  <c r="K478" i="3"/>
  <c r="J478" i="3"/>
  <c r="O477" i="3"/>
  <c r="N477" i="3"/>
  <c r="K477" i="3"/>
  <c r="J477" i="3"/>
  <c r="O476" i="3"/>
  <c r="N476" i="3"/>
  <c r="K476" i="3"/>
  <c r="J476" i="3"/>
  <c r="O475" i="3"/>
  <c r="N475" i="3"/>
  <c r="K475" i="3"/>
  <c r="J475" i="3"/>
  <c r="O474" i="3"/>
  <c r="N474" i="3"/>
  <c r="K474" i="3"/>
  <c r="J474" i="3"/>
  <c r="O473" i="3"/>
  <c r="N473" i="3"/>
  <c r="K473" i="3"/>
  <c r="J473" i="3"/>
  <c r="O472" i="3"/>
  <c r="N472" i="3"/>
  <c r="K472" i="3"/>
  <c r="J472" i="3"/>
  <c r="O471" i="3"/>
  <c r="N471" i="3"/>
  <c r="K471" i="3"/>
  <c r="J471" i="3"/>
  <c r="O470" i="3"/>
  <c r="N470" i="3"/>
  <c r="K470" i="3"/>
  <c r="J470" i="3"/>
  <c r="O469" i="3"/>
  <c r="N469" i="3"/>
  <c r="K469" i="3"/>
  <c r="J469" i="3"/>
  <c r="O468" i="3"/>
  <c r="N468" i="3"/>
  <c r="K468" i="3"/>
  <c r="J468" i="3"/>
  <c r="O467" i="3"/>
  <c r="N467" i="3"/>
  <c r="K467" i="3"/>
  <c r="J467" i="3"/>
  <c r="O466" i="3"/>
  <c r="N466" i="3"/>
  <c r="K466" i="3"/>
  <c r="J466" i="3"/>
  <c r="O465" i="3"/>
  <c r="N465" i="3"/>
  <c r="K465" i="3"/>
  <c r="J465" i="3"/>
  <c r="O464" i="3"/>
  <c r="N464" i="3"/>
  <c r="K464" i="3"/>
  <c r="J464" i="3"/>
  <c r="O463" i="3"/>
  <c r="N463" i="3"/>
  <c r="K463" i="3"/>
  <c r="J463" i="3"/>
  <c r="O462" i="3"/>
  <c r="N462" i="3"/>
  <c r="K462" i="3"/>
  <c r="J462" i="3"/>
  <c r="O461" i="3"/>
  <c r="N461" i="3"/>
  <c r="K461" i="3"/>
  <c r="J461" i="3"/>
  <c r="O460" i="3"/>
  <c r="N460" i="3"/>
  <c r="K460" i="3"/>
  <c r="J460" i="3"/>
  <c r="O459" i="3"/>
  <c r="N459" i="3"/>
  <c r="K459" i="3"/>
  <c r="J459" i="3"/>
  <c r="O458" i="3"/>
  <c r="N458" i="3"/>
  <c r="K458" i="3"/>
  <c r="J458" i="3"/>
  <c r="O457" i="3"/>
  <c r="N457" i="3"/>
  <c r="K457" i="3"/>
  <c r="J457" i="3"/>
  <c r="O456" i="3"/>
  <c r="N456" i="3"/>
  <c r="K456" i="3"/>
  <c r="J456" i="3"/>
  <c r="O455" i="3"/>
  <c r="N455" i="3"/>
  <c r="K455" i="3"/>
  <c r="J455" i="3"/>
  <c r="O454" i="3"/>
  <c r="N454" i="3"/>
  <c r="K454" i="3"/>
  <c r="J454" i="3"/>
  <c r="O453" i="3"/>
  <c r="N453" i="3"/>
  <c r="K453" i="3"/>
  <c r="J453" i="3"/>
  <c r="O452" i="3"/>
  <c r="N452" i="3"/>
  <c r="K452" i="3"/>
  <c r="J452" i="3"/>
  <c r="O451" i="3"/>
  <c r="N451" i="3"/>
  <c r="K451" i="3"/>
  <c r="J451" i="3"/>
  <c r="O450" i="3"/>
  <c r="N450" i="3"/>
  <c r="K450" i="3"/>
  <c r="J450" i="3"/>
  <c r="O449" i="3"/>
  <c r="N449" i="3"/>
  <c r="K449" i="3"/>
  <c r="J449" i="3"/>
  <c r="O448" i="3"/>
  <c r="N448" i="3"/>
  <c r="K448" i="3"/>
  <c r="J448" i="3"/>
  <c r="O447" i="3"/>
  <c r="N447" i="3"/>
  <c r="K447" i="3"/>
  <c r="J447" i="3"/>
  <c r="O446" i="3"/>
  <c r="N446" i="3"/>
  <c r="K446" i="3"/>
  <c r="J446" i="3"/>
  <c r="O445" i="3"/>
  <c r="N445" i="3"/>
  <c r="K445" i="3"/>
  <c r="J445" i="3"/>
  <c r="O444" i="3"/>
  <c r="N444" i="3"/>
  <c r="K444" i="3"/>
  <c r="J444" i="3"/>
  <c r="O443" i="3"/>
  <c r="N443" i="3"/>
  <c r="K443" i="3"/>
  <c r="J443" i="3"/>
  <c r="O442" i="3"/>
  <c r="N442" i="3"/>
  <c r="K442" i="3"/>
  <c r="J442" i="3"/>
  <c r="O441" i="3"/>
  <c r="N441" i="3"/>
  <c r="K441" i="3"/>
  <c r="J441" i="3"/>
  <c r="O440" i="3"/>
  <c r="N440" i="3"/>
  <c r="K440" i="3"/>
  <c r="J440" i="3"/>
  <c r="O439" i="3"/>
  <c r="N439" i="3"/>
  <c r="K439" i="3"/>
  <c r="J439" i="3"/>
  <c r="O438" i="3"/>
  <c r="N438" i="3"/>
  <c r="K438" i="3"/>
  <c r="J438" i="3"/>
  <c r="O437" i="3"/>
  <c r="N437" i="3"/>
  <c r="K437" i="3"/>
  <c r="J437" i="3"/>
  <c r="O436" i="3"/>
  <c r="N436" i="3"/>
  <c r="K436" i="3"/>
  <c r="J436" i="3"/>
  <c r="O435" i="3"/>
  <c r="N435" i="3"/>
  <c r="K435" i="3"/>
  <c r="J435" i="3"/>
  <c r="O434" i="3"/>
  <c r="N434" i="3"/>
  <c r="K434" i="3"/>
  <c r="J434" i="3"/>
  <c r="O433" i="3"/>
  <c r="N433" i="3"/>
  <c r="K433" i="3"/>
  <c r="J433" i="3"/>
  <c r="O432" i="3"/>
  <c r="N432" i="3"/>
  <c r="K432" i="3"/>
  <c r="J432" i="3"/>
  <c r="O431" i="3"/>
  <c r="N431" i="3"/>
  <c r="K431" i="3"/>
  <c r="J431" i="3"/>
  <c r="O430" i="3"/>
  <c r="N430" i="3"/>
  <c r="K430" i="3"/>
  <c r="J430" i="3"/>
  <c r="O429" i="3"/>
  <c r="N429" i="3"/>
  <c r="K429" i="3"/>
  <c r="J429" i="3"/>
  <c r="O428" i="3"/>
  <c r="N428" i="3"/>
  <c r="K428" i="3"/>
  <c r="J428" i="3"/>
  <c r="O427" i="3"/>
  <c r="N427" i="3"/>
  <c r="K427" i="3"/>
  <c r="J427" i="3"/>
  <c r="O426" i="3"/>
  <c r="N426" i="3"/>
  <c r="K426" i="3"/>
  <c r="J426" i="3"/>
  <c r="O425" i="3"/>
  <c r="N425" i="3"/>
  <c r="K425" i="3"/>
  <c r="J425" i="3"/>
  <c r="O424" i="3"/>
  <c r="N424" i="3"/>
  <c r="K424" i="3"/>
  <c r="J424" i="3"/>
  <c r="O423" i="3"/>
  <c r="N423" i="3"/>
  <c r="K423" i="3"/>
  <c r="J423" i="3"/>
  <c r="O422" i="3"/>
  <c r="N422" i="3"/>
  <c r="K422" i="3"/>
  <c r="J422" i="3"/>
  <c r="O421" i="3"/>
  <c r="N421" i="3"/>
  <c r="K421" i="3"/>
  <c r="J421" i="3"/>
  <c r="O420" i="3"/>
  <c r="N420" i="3"/>
  <c r="K420" i="3"/>
  <c r="J420" i="3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O485" i="2"/>
  <c r="N485" i="2"/>
  <c r="K485" i="2"/>
  <c r="J485" i="2"/>
  <c r="O484" i="2"/>
  <c r="N484" i="2"/>
  <c r="K484" i="2"/>
  <c r="J484" i="2"/>
  <c r="O483" i="2"/>
  <c r="N483" i="2"/>
  <c r="K483" i="2"/>
  <c r="J483" i="2"/>
  <c r="O482" i="2"/>
  <c r="N482" i="2"/>
  <c r="K482" i="2"/>
  <c r="J482" i="2"/>
  <c r="O481" i="2"/>
  <c r="N481" i="2"/>
  <c r="K481" i="2"/>
  <c r="J481" i="2"/>
  <c r="O480" i="2"/>
  <c r="N480" i="2"/>
  <c r="K480" i="2"/>
  <c r="J480" i="2"/>
  <c r="O479" i="2"/>
  <c r="N479" i="2"/>
  <c r="K479" i="2"/>
  <c r="J479" i="2"/>
  <c r="O478" i="2"/>
  <c r="N478" i="2"/>
  <c r="K478" i="2"/>
  <c r="J478" i="2"/>
  <c r="O477" i="2"/>
  <c r="N477" i="2"/>
  <c r="K477" i="2"/>
  <c r="J477" i="2"/>
  <c r="O476" i="2"/>
  <c r="N476" i="2"/>
  <c r="K476" i="2"/>
  <c r="J476" i="2"/>
  <c r="O475" i="2"/>
  <c r="N475" i="2"/>
  <c r="K475" i="2"/>
  <c r="J475" i="2"/>
  <c r="O474" i="2"/>
  <c r="N474" i="2"/>
  <c r="K474" i="2"/>
  <c r="J474" i="2"/>
  <c r="O473" i="2"/>
  <c r="N473" i="2"/>
  <c r="K473" i="2"/>
  <c r="J473" i="2"/>
  <c r="O472" i="2"/>
  <c r="N472" i="2"/>
  <c r="K472" i="2"/>
  <c r="J472" i="2"/>
  <c r="O471" i="2"/>
  <c r="N471" i="2"/>
  <c r="K471" i="2"/>
  <c r="J471" i="2"/>
  <c r="O470" i="2"/>
  <c r="N470" i="2"/>
  <c r="K470" i="2"/>
  <c r="J470" i="2"/>
  <c r="O469" i="2"/>
  <c r="N469" i="2"/>
  <c r="K469" i="2"/>
  <c r="J469" i="2"/>
  <c r="O468" i="2"/>
  <c r="N468" i="2"/>
  <c r="K468" i="2"/>
  <c r="J468" i="2"/>
  <c r="O467" i="2"/>
  <c r="N467" i="2"/>
  <c r="K467" i="2"/>
  <c r="J467" i="2"/>
  <c r="O466" i="2"/>
  <c r="N466" i="2"/>
  <c r="K466" i="2"/>
  <c r="J466" i="2"/>
  <c r="O465" i="2"/>
  <c r="N465" i="2"/>
  <c r="K465" i="2"/>
  <c r="J465" i="2"/>
  <c r="O464" i="2"/>
  <c r="N464" i="2"/>
  <c r="K464" i="2"/>
  <c r="J464" i="2"/>
  <c r="O463" i="2"/>
  <c r="N463" i="2"/>
  <c r="K463" i="2"/>
  <c r="J463" i="2"/>
  <c r="O462" i="2"/>
  <c r="N462" i="2"/>
  <c r="K462" i="2"/>
  <c r="J462" i="2"/>
  <c r="O461" i="2"/>
  <c r="N461" i="2"/>
  <c r="K461" i="2"/>
  <c r="J461" i="2"/>
  <c r="O460" i="2"/>
  <c r="N460" i="2"/>
  <c r="K460" i="2"/>
  <c r="J460" i="2"/>
  <c r="O459" i="2"/>
  <c r="N459" i="2"/>
  <c r="K459" i="2"/>
  <c r="J459" i="2"/>
  <c r="O458" i="2"/>
  <c r="N458" i="2"/>
  <c r="K458" i="2"/>
  <c r="J458" i="2"/>
  <c r="O457" i="2"/>
  <c r="N457" i="2"/>
  <c r="K457" i="2"/>
  <c r="J457" i="2"/>
  <c r="O456" i="2"/>
  <c r="N456" i="2"/>
  <c r="K456" i="2"/>
  <c r="J456" i="2"/>
  <c r="O455" i="2"/>
  <c r="N455" i="2"/>
  <c r="K455" i="2"/>
  <c r="J455" i="2"/>
  <c r="O454" i="2"/>
  <c r="N454" i="2"/>
  <c r="K454" i="2"/>
  <c r="J454" i="2"/>
  <c r="O453" i="2"/>
  <c r="N453" i="2"/>
  <c r="K453" i="2"/>
  <c r="J453" i="2"/>
  <c r="O452" i="2"/>
  <c r="N452" i="2"/>
  <c r="K452" i="2"/>
  <c r="J452" i="2"/>
  <c r="O451" i="2"/>
  <c r="N451" i="2"/>
  <c r="K451" i="2"/>
  <c r="J451" i="2"/>
  <c r="O450" i="2"/>
  <c r="N450" i="2"/>
  <c r="K450" i="2"/>
  <c r="J450" i="2"/>
  <c r="O449" i="2"/>
  <c r="N449" i="2"/>
  <c r="K449" i="2"/>
  <c r="J449" i="2"/>
  <c r="O448" i="2"/>
  <c r="N448" i="2"/>
  <c r="K448" i="2"/>
  <c r="J448" i="2"/>
  <c r="O447" i="2"/>
  <c r="N447" i="2"/>
  <c r="K447" i="2"/>
  <c r="J447" i="2"/>
  <c r="O446" i="2"/>
  <c r="N446" i="2"/>
  <c r="K446" i="2"/>
  <c r="J446" i="2"/>
  <c r="O445" i="2"/>
  <c r="N445" i="2"/>
  <c r="K445" i="2"/>
  <c r="J445" i="2"/>
  <c r="O444" i="2"/>
  <c r="N444" i="2"/>
  <c r="K444" i="2"/>
  <c r="J444" i="2"/>
  <c r="O443" i="2"/>
  <c r="N443" i="2"/>
  <c r="K443" i="2"/>
  <c r="J443" i="2"/>
  <c r="O442" i="2"/>
  <c r="N442" i="2"/>
  <c r="K442" i="2"/>
  <c r="J442" i="2"/>
  <c r="O441" i="2"/>
  <c r="N441" i="2"/>
  <c r="K441" i="2"/>
  <c r="J441" i="2"/>
  <c r="O440" i="2"/>
  <c r="N440" i="2"/>
  <c r="K440" i="2"/>
  <c r="J440" i="2"/>
  <c r="O439" i="2"/>
  <c r="N439" i="2"/>
  <c r="K439" i="2"/>
  <c r="J439" i="2"/>
  <c r="O438" i="2"/>
  <c r="N438" i="2"/>
  <c r="K438" i="2"/>
  <c r="J438" i="2"/>
  <c r="O437" i="2"/>
  <c r="N437" i="2"/>
  <c r="K437" i="2"/>
  <c r="J437" i="2"/>
  <c r="O436" i="2"/>
  <c r="N436" i="2"/>
  <c r="K436" i="2"/>
  <c r="J436" i="2"/>
  <c r="O435" i="2"/>
  <c r="N435" i="2"/>
  <c r="K435" i="2"/>
  <c r="J435" i="2"/>
  <c r="O434" i="2"/>
  <c r="N434" i="2"/>
  <c r="K434" i="2"/>
  <c r="J434" i="2"/>
  <c r="O433" i="2"/>
  <c r="N433" i="2"/>
  <c r="K433" i="2"/>
  <c r="J433" i="2"/>
  <c r="O432" i="2"/>
  <c r="N432" i="2"/>
  <c r="K432" i="2"/>
  <c r="J432" i="2"/>
  <c r="O431" i="2"/>
  <c r="N431" i="2"/>
  <c r="K431" i="2"/>
  <c r="J431" i="2"/>
  <c r="O430" i="2"/>
  <c r="N430" i="2"/>
  <c r="K430" i="2"/>
  <c r="J430" i="2"/>
  <c r="O429" i="2"/>
  <c r="N429" i="2"/>
  <c r="K429" i="2"/>
  <c r="J429" i="2"/>
  <c r="O428" i="2"/>
  <c r="N428" i="2"/>
  <c r="K428" i="2"/>
  <c r="J428" i="2"/>
  <c r="O427" i="2"/>
  <c r="N427" i="2"/>
  <c r="K427" i="2"/>
  <c r="J427" i="2"/>
  <c r="O426" i="2"/>
  <c r="N426" i="2"/>
  <c r="K426" i="2"/>
  <c r="J426" i="2"/>
  <c r="O425" i="2"/>
  <c r="N425" i="2"/>
  <c r="K425" i="2"/>
  <c r="J425" i="2"/>
  <c r="O424" i="2"/>
  <c r="N424" i="2"/>
  <c r="K424" i="2"/>
  <c r="J424" i="2"/>
  <c r="O423" i="2"/>
  <c r="N423" i="2"/>
  <c r="K423" i="2"/>
  <c r="J423" i="2"/>
  <c r="O422" i="2"/>
  <c r="N422" i="2"/>
  <c r="K422" i="2"/>
  <c r="J422" i="2"/>
  <c r="O421" i="2"/>
  <c r="N421" i="2"/>
  <c r="K421" i="2"/>
  <c r="J421" i="2"/>
  <c r="O420" i="2"/>
  <c r="N420" i="2"/>
  <c r="K420" i="2"/>
  <c r="J420" i="2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E8" i="1" s="1"/>
  <c r="J8" i="1" s="1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K32" i="1"/>
  <c r="J32" i="1"/>
  <c r="K31" i="1"/>
  <c r="J31" i="1"/>
  <c r="L29" i="1"/>
  <c r="K29" i="1"/>
  <c r="J29" i="1"/>
  <c r="K28" i="1"/>
  <c r="J28" i="1"/>
  <c r="L26" i="1"/>
  <c r="K26" i="1"/>
  <c r="J26" i="1"/>
  <c r="K25" i="1"/>
  <c r="J25" i="1"/>
  <c r="L23" i="1"/>
  <c r="J23" i="1"/>
  <c r="G23" i="1"/>
  <c r="K23" i="1" s="1"/>
  <c r="E23" i="1"/>
  <c r="G22" i="1"/>
  <c r="K22" i="1" s="1"/>
  <c r="E22" i="1"/>
  <c r="L20" i="1"/>
  <c r="G20" i="1"/>
  <c r="G19" i="1"/>
  <c r="K19" i="1" s="1"/>
  <c r="E19" i="1"/>
  <c r="L17" i="1"/>
  <c r="K17" i="1"/>
  <c r="J17" i="1"/>
  <c r="G17" i="1"/>
  <c r="E17" i="1"/>
  <c r="G16" i="1"/>
  <c r="E16" i="1"/>
  <c r="L14" i="1"/>
  <c r="G14" i="1"/>
  <c r="G13" i="1"/>
  <c r="K13" i="1" s="1"/>
  <c r="E13" i="1"/>
  <c r="J13" i="1" s="1"/>
  <c r="L11" i="1"/>
  <c r="G11" i="1"/>
  <c r="K11" i="1" s="1"/>
  <c r="E11" i="1"/>
  <c r="J11" i="1" s="1"/>
  <c r="G10" i="1"/>
  <c r="K10" i="1" s="1"/>
  <c r="E10" i="1"/>
  <c r="L8" i="1"/>
  <c r="G8" i="1"/>
  <c r="K8" i="1" s="1"/>
  <c r="G7" i="1"/>
  <c r="J7" i="1" s="1"/>
  <c r="E7" i="1"/>
  <c r="J10" i="1" l="1"/>
  <c r="K16" i="1"/>
  <c r="K7" i="1"/>
  <c r="J22" i="1"/>
  <c r="K14" i="1"/>
  <c r="J14" i="1"/>
  <c r="J20" i="1"/>
  <c r="K20" i="1"/>
  <c r="J16" i="1"/>
  <c r="J19" i="1"/>
</calcChain>
</file>

<file path=xl/sharedStrings.xml><?xml version="1.0" encoding="utf-8"?>
<sst xmlns="http://schemas.openxmlformats.org/spreadsheetml/2006/main" count="253" uniqueCount="52">
  <si>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</si>
  <si>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</si>
  <si>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</si>
  <si>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</si>
  <si>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</si>
  <si>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</si>
  <si>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</si>
  <si>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</si>
  <si>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</si>
  <si>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</si>
  <si>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</si>
  <si>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</si>
  <si>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P41_S1</t>
  </si>
  <si>
    <t>measured</t>
  </si>
  <si>
    <t xml:space="preserve"> - </t>
  </si>
  <si>
    <t>curve fit</t>
  </si>
  <si>
    <t>P42_S2</t>
  </si>
  <si>
    <t>P43_S3</t>
  </si>
  <si>
    <t>P44_S4</t>
  </si>
  <si>
    <t>P45_S5</t>
  </si>
  <si>
    <t>P46_S6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</si>
  <si>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</si>
  <si>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</si>
  <si>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</si>
  <si>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</si>
  <si>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</si>
  <si>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</si>
  <si>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</si>
  <si>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</si>
  <si>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</si>
  <si>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</si>
  <si>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</si>
  <si>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</si>
  <si>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</si>
  <si>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</si>
  <si>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</si>
  <si>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</si>
  <si>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</si>
  <si>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P38_KENDA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</si>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</sst>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5" fillId="3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P41_S1!$I$3:$I$486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P41_S1!$K$3:$K$486</c:f>
              <c:numCache>
                <c:formatCode>General</c:formatCode>
                <c:ptCount val="484"/>
                <c:pt idx="0">
                  <c:v>24.404180683474323</c:v>
                </c:pt>
                <c:pt idx="1">
                  <c:v>24.351446276588149</c:v>
                </c:pt>
                <c:pt idx="2">
                  <c:v>24.386635328001741</c:v>
                </c:pt>
                <c:pt idx="3">
                  <c:v>24.325252753366502</c:v>
                </c:pt>
                <c:pt idx="4">
                  <c:v>24.337457163942716</c:v>
                </c:pt>
                <c:pt idx="5">
                  <c:v>24.325058451118274</c:v>
                </c:pt>
                <c:pt idx="6">
                  <c:v>24.323471774096813</c:v>
                </c:pt>
                <c:pt idx="7">
                  <c:v>24.287836765616916</c:v>
                </c:pt>
                <c:pt idx="8">
                  <c:v>24.246579646529341</c:v>
                </c:pt>
                <c:pt idx="9">
                  <c:v>24.226534687813761</c:v>
                </c:pt>
                <c:pt idx="10">
                  <c:v>24.216777780731853</c:v>
                </c:pt>
                <c:pt idx="11">
                  <c:v>24.169113383519303</c:v>
                </c:pt>
                <c:pt idx="12">
                  <c:v>24.150917348117218</c:v>
                </c:pt>
                <c:pt idx="13">
                  <c:v>24.119560383207499</c:v>
                </c:pt>
                <c:pt idx="14">
                  <c:v>24.105858468803387</c:v>
                </c:pt>
                <c:pt idx="15">
                  <c:v>24.109664672670785</c:v>
                </c:pt>
                <c:pt idx="16">
                  <c:v>24.066217021432465</c:v>
                </c:pt>
                <c:pt idx="17">
                  <c:v>24.002117568141106</c:v>
                </c:pt>
                <c:pt idx="18">
                  <c:v>23.983656768263618</c:v>
                </c:pt>
                <c:pt idx="19">
                  <c:v>24.033565146470622</c:v>
                </c:pt>
                <c:pt idx="20">
                  <c:v>23.975737984796265</c:v>
                </c:pt>
                <c:pt idx="21">
                  <c:v>23.942500938597956</c:v>
                </c:pt>
                <c:pt idx="22">
                  <c:v>23.942207612143285</c:v>
                </c:pt>
                <c:pt idx="23">
                  <c:v>23.898153176242197</c:v>
                </c:pt>
                <c:pt idx="24">
                  <c:v>23.886010591905311</c:v>
                </c:pt>
                <c:pt idx="25">
                  <c:v>23.841069510700049</c:v>
                </c:pt>
                <c:pt idx="26">
                  <c:v>23.780367292713567</c:v>
                </c:pt>
                <c:pt idx="27">
                  <c:v>23.759294299383523</c:v>
                </c:pt>
                <c:pt idx="28">
                  <c:v>23.754764954351437</c:v>
                </c:pt>
                <c:pt idx="29">
                  <c:v>23.738307985370433</c:v>
                </c:pt>
                <c:pt idx="30">
                  <c:v>23.71939801080396</c:v>
                </c:pt>
                <c:pt idx="31">
                  <c:v>23.688040125738699</c:v>
                </c:pt>
                <c:pt idx="32">
                  <c:v>23.670819255624775</c:v>
                </c:pt>
                <c:pt idx="33">
                  <c:v>23.671483471260402</c:v>
                </c:pt>
                <c:pt idx="34">
                  <c:v>23.592452867047516</c:v>
                </c:pt>
                <c:pt idx="35">
                  <c:v>23.588760606047583</c:v>
                </c:pt>
                <c:pt idx="36">
                  <c:v>23.558992018319628</c:v>
                </c:pt>
                <c:pt idx="37">
                  <c:v>23.56141285339022</c:v>
                </c:pt>
                <c:pt idx="38">
                  <c:v>23.521832921592623</c:v>
                </c:pt>
                <c:pt idx="39">
                  <c:v>23.530271122330024</c:v>
                </c:pt>
                <c:pt idx="40">
                  <c:v>23.499706961195947</c:v>
                </c:pt>
                <c:pt idx="41">
                  <c:v>23.463762422982381</c:v>
                </c:pt>
                <c:pt idx="42">
                  <c:v>23.449058026708826</c:v>
                </c:pt>
                <c:pt idx="43">
                  <c:v>23.438644279572777</c:v>
                </c:pt>
                <c:pt idx="44">
                  <c:v>23.431373927546808</c:v>
                </c:pt>
                <c:pt idx="45">
                  <c:v>23.428305432013513</c:v>
                </c:pt>
                <c:pt idx="46">
                  <c:v>23.368107854211111</c:v>
                </c:pt>
                <c:pt idx="47">
                  <c:v>23.343395823736781</c:v>
                </c:pt>
                <c:pt idx="48">
                  <c:v>23.340301641663153</c:v>
                </c:pt>
                <c:pt idx="49">
                  <c:v>23.311723640329316</c:v>
                </c:pt>
                <c:pt idx="50">
                  <c:v>23.273416634591811</c:v>
                </c:pt>
                <c:pt idx="51">
                  <c:v>23.264422906559478</c:v>
                </c:pt>
                <c:pt idx="52">
                  <c:v>23.241292714318696</c:v>
                </c:pt>
                <c:pt idx="53">
                  <c:v>23.21377450950758</c:v>
                </c:pt>
                <c:pt idx="54">
                  <c:v>23.191528875716148</c:v>
                </c:pt>
                <c:pt idx="55">
                  <c:v>23.157960299991128</c:v>
                </c:pt>
                <c:pt idx="56">
                  <c:v>23.133875716941581</c:v>
                </c:pt>
                <c:pt idx="57">
                  <c:v>23.125904488052772</c:v>
                </c:pt>
                <c:pt idx="58">
                  <c:v>23.108938598778309</c:v>
                </c:pt>
                <c:pt idx="59">
                  <c:v>23.073573807686167</c:v>
                </c:pt>
                <c:pt idx="60">
                  <c:v>23.038798538824526</c:v>
                </c:pt>
                <c:pt idx="61">
                  <c:v>22.993029842682883</c:v>
                </c:pt>
                <c:pt idx="62">
                  <c:v>23.003743034461916</c:v>
                </c:pt>
                <c:pt idx="63">
                  <c:v>22.976132323132052</c:v>
                </c:pt>
                <c:pt idx="64">
                  <c:v>22.984071928932764</c:v>
                </c:pt>
                <c:pt idx="65">
                  <c:v>22.964745438365966</c:v>
                </c:pt>
                <c:pt idx="66">
                  <c:v>22.978578181629917</c:v>
                </c:pt>
                <c:pt idx="67">
                  <c:v>22.92700299274853</c:v>
                </c:pt>
                <c:pt idx="68">
                  <c:v>22.894583522891974</c:v>
                </c:pt>
                <c:pt idx="69">
                  <c:v>22.921834979330271</c:v>
                </c:pt>
                <c:pt idx="70">
                  <c:v>22.842513467622233</c:v>
                </c:pt>
                <c:pt idx="71">
                  <c:v>22.810320423666276</c:v>
                </c:pt>
                <c:pt idx="72">
                  <c:v>22.770851303555233</c:v>
                </c:pt>
                <c:pt idx="73">
                  <c:v>22.762317068999554</c:v>
                </c:pt>
                <c:pt idx="74">
                  <c:v>22.780619767806861</c:v>
                </c:pt>
                <c:pt idx="75">
                  <c:v>22.787934979212913</c:v>
                </c:pt>
                <c:pt idx="76">
                  <c:v>22.730532913822707</c:v>
                </c:pt>
                <c:pt idx="77">
                  <c:v>22.673803310397737</c:v>
                </c:pt>
                <c:pt idx="78">
                  <c:v>22.719285280871777</c:v>
                </c:pt>
                <c:pt idx="79">
                  <c:v>22.71958510194392</c:v>
                </c:pt>
                <c:pt idx="80">
                  <c:v>22.690151457388506</c:v>
                </c:pt>
                <c:pt idx="81">
                  <c:v>22.686073159306225</c:v>
                </c:pt>
                <c:pt idx="82">
                  <c:v>22.668776646375861</c:v>
                </c:pt>
                <c:pt idx="83">
                  <c:v>22.63223650075231</c:v>
                </c:pt>
                <c:pt idx="84">
                  <c:v>22.615679171836842</c:v>
                </c:pt>
                <c:pt idx="85">
                  <c:v>22.596375428003206</c:v>
                </c:pt>
                <c:pt idx="86">
                  <c:v>22.585922833398183</c:v>
                </c:pt>
                <c:pt idx="87">
                  <c:v>22.577448845544279</c:v>
                </c:pt>
                <c:pt idx="88">
                  <c:v>22.538922128422911</c:v>
                </c:pt>
                <c:pt idx="89">
                  <c:v>22.535042389221523</c:v>
                </c:pt>
                <c:pt idx="90">
                  <c:v>22.490216118814811</c:v>
                </c:pt>
                <c:pt idx="91">
                  <c:v>22.5096263231381</c:v>
                </c:pt>
                <c:pt idx="92">
                  <c:v>22.465990194117708</c:v>
                </c:pt>
                <c:pt idx="93">
                  <c:v>22.452442256591482</c:v>
                </c:pt>
                <c:pt idx="94">
                  <c:v>22.437517001586414</c:v>
                </c:pt>
                <c:pt idx="95">
                  <c:v>22.418208907314071</c:v>
                </c:pt>
                <c:pt idx="96">
                  <c:v>22.390486302924032</c:v>
                </c:pt>
                <c:pt idx="97">
                  <c:v>22.338722539232759</c:v>
                </c:pt>
                <c:pt idx="98">
                  <c:v>22.334034458329228</c:v>
                </c:pt>
                <c:pt idx="99">
                  <c:v>22.294381451775507</c:v>
                </c:pt>
                <c:pt idx="100">
                  <c:v>22.282762586759514</c:v>
                </c:pt>
                <c:pt idx="101">
                  <c:v>22.292280070730264</c:v>
                </c:pt>
                <c:pt idx="102">
                  <c:v>22.249968975768883</c:v>
                </c:pt>
                <c:pt idx="103">
                  <c:v>22.218523888918956</c:v>
                </c:pt>
                <c:pt idx="104">
                  <c:v>22.235378607572628</c:v>
                </c:pt>
                <c:pt idx="105">
                  <c:v>22.16389833610231</c:v>
                </c:pt>
                <c:pt idx="106">
                  <c:v>22.171409963393934</c:v>
                </c:pt>
                <c:pt idx="107">
                  <c:v>22.137504664007288</c:v>
                </c:pt>
                <c:pt idx="108">
                  <c:v>22.104228613270436</c:v>
                </c:pt>
                <c:pt idx="109">
                  <c:v>22.111041176364605</c:v>
                </c:pt>
                <c:pt idx="110">
                  <c:v>22.07732247882036</c:v>
                </c:pt>
                <c:pt idx="111">
                  <c:v>22.07055142889315</c:v>
                </c:pt>
                <c:pt idx="112">
                  <c:v>22.039222264429529</c:v>
                </c:pt>
                <c:pt idx="113">
                  <c:v>22.018581767782415</c:v>
                </c:pt>
                <c:pt idx="114">
                  <c:v>22.004462603731334</c:v>
                </c:pt>
                <c:pt idx="115">
                  <c:v>21.992838493592576</c:v>
                </c:pt>
                <c:pt idx="116">
                  <c:v>21.95748711478166</c:v>
                </c:pt>
                <c:pt idx="117">
                  <c:v>21.912427504732491</c:v>
                </c:pt>
                <c:pt idx="118">
                  <c:v>21.893808380535667</c:v>
                </c:pt>
                <c:pt idx="119">
                  <c:v>21.890682997610671</c:v>
                </c:pt>
                <c:pt idx="120">
                  <c:v>21.873988093000889</c:v>
                </c:pt>
                <c:pt idx="121">
                  <c:v>21.860010710448371</c:v>
                </c:pt>
                <c:pt idx="122">
                  <c:v>21.833573275866797</c:v>
                </c:pt>
                <c:pt idx="123">
                  <c:v>21.838299581922183</c:v>
                </c:pt>
                <c:pt idx="124">
                  <c:v>21.806876330020636</c:v>
                </c:pt>
                <c:pt idx="125">
                  <c:v>21.783269916771445</c:v>
                </c:pt>
                <c:pt idx="126">
                  <c:v>21.747240405093425</c:v>
                </c:pt>
                <c:pt idx="127">
                  <c:v>21.730610610135567</c:v>
                </c:pt>
                <c:pt idx="128">
                  <c:v>21.684615015212501</c:v>
                </c:pt>
                <c:pt idx="129">
                  <c:v>21.660577461334931</c:v>
                </c:pt>
                <c:pt idx="130">
                  <c:v>21.707291349814128</c:v>
                </c:pt>
                <c:pt idx="131">
                  <c:v>21.664066505404001</c:v>
                </c:pt>
                <c:pt idx="132">
                  <c:v>21.641533965103847</c:v>
                </c:pt>
                <c:pt idx="133">
                  <c:v>21.610120929431478</c:v>
                </c:pt>
                <c:pt idx="134">
                  <c:v>21.591479485979793</c:v>
                </c:pt>
                <c:pt idx="135">
                  <c:v>21.600694012671788</c:v>
                </c:pt>
                <c:pt idx="136">
                  <c:v>21.531433851334153</c:v>
                </c:pt>
                <c:pt idx="137">
                  <c:v>21.512067124727931</c:v>
                </c:pt>
                <c:pt idx="138">
                  <c:v>21.51417484607984</c:v>
                </c:pt>
                <c:pt idx="139">
                  <c:v>21.471172921936773</c:v>
                </c:pt>
                <c:pt idx="140">
                  <c:v>21.493379507274721</c:v>
                </c:pt>
                <c:pt idx="141">
                  <c:v>21.417346943927701</c:v>
                </c:pt>
                <c:pt idx="142">
                  <c:v>21.441787536454285</c:v>
                </c:pt>
                <c:pt idx="143">
                  <c:v>21.40490551432276</c:v>
                </c:pt>
                <c:pt idx="144">
                  <c:v>21.375183195336021</c:v>
                </c:pt>
                <c:pt idx="145">
                  <c:v>21.372392312896391</c:v>
                </c:pt>
                <c:pt idx="146">
                  <c:v>21.311330669304922</c:v>
                </c:pt>
                <c:pt idx="147">
                  <c:v>21.307417998089861</c:v>
                </c:pt>
                <c:pt idx="148">
                  <c:v>21.269658139300454</c:v>
                </c:pt>
                <c:pt idx="149">
                  <c:v>21.264480272538048</c:v>
                </c:pt>
                <c:pt idx="150">
                  <c:v>21.261802750231041</c:v>
                </c:pt>
                <c:pt idx="151">
                  <c:v>21.20818827806789</c:v>
                </c:pt>
                <c:pt idx="152">
                  <c:v>21.23396606783697</c:v>
                </c:pt>
                <c:pt idx="153">
                  <c:v>21.200077788847214</c:v>
                </c:pt>
                <c:pt idx="154">
                  <c:v>21.170753916589337</c:v>
                </c:pt>
                <c:pt idx="155">
                  <c:v>21.190783880187006</c:v>
                </c:pt>
                <c:pt idx="156">
                  <c:v>21.153989145247404</c:v>
                </c:pt>
                <c:pt idx="157">
                  <c:v>21.128787372757429</c:v>
                </c:pt>
                <c:pt idx="158">
                  <c:v>21.121582529606009</c:v>
                </c:pt>
                <c:pt idx="159">
                  <c:v>21.075701145104315</c:v>
                </c:pt>
                <c:pt idx="160">
                  <c:v>21.072535091619653</c:v>
                </c:pt>
                <c:pt idx="161">
                  <c:v>21.051233800228356</c:v>
                </c:pt>
                <c:pt idx="162">
                  <c:v>21.051499548928071</c:v>
                </c:pt>
                <c:pt idx="163">
                  <c:v>21.018400190115127</c:v>
                </c:pt>
                <c:pt idx="164">
                  <c:v>21.01691291359872</c:v>
                </c:pt>
                <c:pt idx="165">
                  <c:v>21.023814665803208</c:v>
                </c:pt>
                <c:pt idx="166">
                  <c:v>21.001713614039122</c:v>
                </c:pt>
                <c:pt idx="167">
                  <c:v>20.996316316657456</c:v>
                </c:pt>
                <c:pt idx="168">
                  <c:v>20.963922451682521</c:v>
                </c:pt>
                <c:pt idx="169">
                  <c:v>20.968007359008503</c:v>
                </c:pt>
                <c:pt idx="170">
                  <c:v>20.955920317037251</c:v>
                </c:pt>
                <c:pt idx="171">
                  <c:v>20.899060676027908</c:v>
                </c:pt>
                <c:pt idx="172">
                  <c:v>20.934993763981247</c:v>
                </c:pt>
                <c:pt idx="173">
                  <c:v>20.91709074168029</c:v>
                </c:pt>
                <c:pt idx="174">
                  <c:v>20.863142030245079</c:v>
                </c:pt>
                <c:pt idx="175">
                  <c:v>20.865111540380635</c:v>
                </c:pt>
                <c:pt idx="176">
                  <c:v>20.852473340878699</c:v>
                </c:pt>
                <c:pt idx="177">
                  <c:v>20.814719779520825</c:v>
                </c:pt>
                <c:pt idx="178">
                  <c:v>20.793771393459838</c:v>
                </c:pt>
                <c:pt idx="179">
                  <c:v>20.786725349117599</c:v>
                </c:pt>
                <c:pt idx="180">
                  <c:v>20.771444861503351</c:v>
                </c:pt>
                <c:pt idx="181">
                  <c:v>20.74970235750131</c:v>
                </c:pt>
                <c:pt idx="182">
                  <c:v>20.707400637719413</c:v>
                </c:pt>
                <c:pt idx="183">
                  <c:v>20.714177896627689</c:v>
                </c:pt>
                <c:pt idx="184">
                  <c:v>20.683453974963417</c:v>
                </c:pt>
                <c:pt idx="185">
                  <c:v>20.663007384428276</c:v>
                </c:pt>
                <c:pt idx="186">
                  <c:v>20.683458854866434</c:v>
                </c:pt>
                <c:pt idx="187">
                  <c:v>20.607749297469219</c:v>
                </c:pt>
                <c:pt idx="188">
                  <c:v>20.601270254329823</c:v>
                </c:pt>
                <c:pt idx="189">
                  <c:v>20.578984504560832</c:v>
                </c:pt>
                <c:pt idx="190">
                  <c:v>20.558418798629674</c:v>
                </c:pt>
                <c:pt idx="191">
                  <c:v>20.555694819712983</c:v>
                </c:pt>
                <c:pt idx="192">
                  <c:v>20.50073202214152</c:v>
                </c:pt>
                <c:pt idx="193">
                  <c:v>20.489379740013803</c:v>
                </c:pt>
                <c:pt idx="194">
                  <c:v>20.479375056992414</c:v>
                </c:pt>
                <c:pt idx="195">
                  <c:v>20.452982678548562</c:v>
                </c:pt>
                <c:pt idx="196">
                  <c:v>20.428513256988428</c:v>
                </c:pt>
                <c:pt idx="197">
                  <c:v>20.430624315214551</c:v>
                </c:pt>
                <c:pt idx="198">
                  <c:v>20.37447462893557</c:v>
                </c:pt>
                <c:pt idx="199">
                  <c:v>20.365845051664653</c:v>
                </c:pt>
                <c:pt idx="200">
                  <c:v>20.335394906269865</c:v>
                </c:pt>
                <c:pt idx="201">
                  <c:v>20.302946490146926</c:v>
                </c:pt>
                <c:pt idx="202">
                  <c:v>20.294898863415508</c:v>
                </c:pt>
                <c:pt idx="203">
                  <c:v>20.321691948982274</c:v>
                </c:pt>
                <c:pt idx="204">
                  <c:v>20.311972837331616</c:v>
                </c:pt>
                <c:pt idx="205">
                  <c:v>20.267191751283072</c:v>
                </c:pt>
                <c:pt idx="206">
                  <c:v>20.269003352838009</c:v>
                </c:pt>
                <c:pt idx="207">
                  <c:v>20.268246429941485</c:v>
                </c:pt>
                <c:pt idx="208">
                  <c:v>20.227212363052736</c:v>
                </c:pt>
                <c:pt idx="209">
                  <c:v>20.245926119222297</c:v>
                </c:pt>
                <c:pt idx="210">
                  <c:v>20.196566680110383</c:v>
                </c:pt>
                <c:pt idx="211">
                  <c:v>20.205559688494628</c:v>
                </c:pt>
                <c:pt idx="212">
                  <c:v>20.175201821929885</c:v>
                </c:pt>
                <c:pt idx="213">
                  <c:v>20.175006898343923</c:v>
                </c:pt>
                <c:pt idx="214">
                  <c:v>20.150937441640401</c:v>
                </c:pt>
                <c:pt idx="215">
                  <c:v>20.118881972805461</c:v>
                </c:pt>
                <c:pt idx="216">
                  <c:v>20.104942362526248</c:v>
                </c:pt>
                <c:pt idx="217">
                  <c:v>20.07666690771195</c:v>
                </c:pt>
                <c:pt idx="218">
                  <c:v>20.067538037961178</c:v>
                </c:pt>
                <c:pt idx="219">
                  <c:v>20.044731059260926</c:v>
                </c:pt>
                <c:pt idx="220">
                  <c:v>20.012793932192565</c:v>
                </c:pt>
                <c:pt idx="221">
                  <c:v>20.014052286075952</c:v>
                </c:pt>
                <c:pt idx="222">
                  <c:v>19.981421400873518</c:v>
                </c:pt>
                <c:pt idx="223">
                  <c:v>19.977720266451929</c:v>
                </c:pt>
                <c:pt idx="224">
                  <c:v>19.947461352659488</c:v>
                </c:pt>
                <c:pt idx="225">
                  <c:v>19.94491160341811</c:v>
                </c:pt>
                <c:pt idx="226">
                  <c:v>19.901000000709782</c:v>
                </c:pt>
                <c:pt idx="227">
                  <c:v>19.900573562166311</c:v>
                </c:pt>
                <c:pt idx="228">
                  <c:v>19.868516371541123</c:v>
                </c:pt>
                <c:pt idx="229">
                  <c:v>19.838177166817676</c:v>
                </c:pt>
                <c:pt idx="230">
                  <c:v>19.821379662774049</c:v>
                </c:pt>
                <c:pt idx="231">
                  <c:v>19.795162040147027</c:v>
                </c:pt>
                <c:pt idx="232">
                  <c:v>19.818744348128263</c:v>
                </c:pt>
                <c:pt idx="233">
                  <c:v>19.761279357177596</c:v>
                </c:pt>
                <c:pt idx="234">
                  <c:v>19.761562106390173</c:v>
                </c:pt>
                <c:pt idx="235">
                  <c:v>19.727359487765064</c:v>
                </c:pt>
                <c:pt idx="236">
                  <c:v>19.710993115104259</c:v>
                </c:pt>
                <c:pt idx="237">
                  <c:v>19.697484821295831</c:v>
                </c:pt>
                <c:pt idx="238">
                  <c:v>19.693633148301871</c:v>
                </c:pt>
                <c:pt idx="239">
                  <c:v>19.666178133681299</c:v>
                </c:pt>
                <c:pt idx="240">
                  <c:v>19.683717472047682</c:v>
                </c:pt>
                <c:pt idx="241">
                  <c:v>19.641184703706134</c:v>
                </c:pt>
                <c:pt idx="242">
                  <c:v>19.627845102767118</c:v>
                </c:pt>
                <c:pt idx="243">
                  <c:v>19.605853016405085</c:v>
                </c:pt>
                <c:pt idx="244">
                  <c:v>19.602463853836067</c:v>
                </c:pt>
                <c:pt idx="245">
                  <c:v>19.585006852649599</c:v>
                </c:pt>
                <c:pt idx="246">
                  <c:v>19.549177696746014</c:v>
                </c:pt>
                <c:pt idx="247">
                  <c:v>19.537178836337635</c:v>
                </c:pt>
                <c:pt idx="248">
                  <c:v>19.525896141644502</c:v>
                </c:pt>
                <c:pt idx="249">
                  <c:v>19.506690516756702</c:v>
                </c:pt>
                <c:pt idx="250">
                  <c:v>19.507585411674736</c:v>
                </c:pt>
                <c:pt idx="251">
                  <c:v>19.501019438372225</c:v>
                </c:pt>
                <c:pt idx="252">
                  <c:v>19.48279196354077</c:v>
                </c:pt>
                <c:pt idx="253">
                  <c:v>19.451763402891377</c:v>
                </c:pt>
                <c:pt idx="254">
                  <c:v>19.41604471802447</c:v>
                </c:pt>
                <c:pt idx="255">
                  <c:v>19.416361793209116</c:v>
                </c:pt>
                <c:pt idx="256">
                  <c:v>19.421681594749799</c:v>
                </c:pt>
                <c:pt idx="257">
                  <c:v>19.391156931395059</c:v>
                </c:pt>
                <c:pt idx="258">
                  <c:v>19.378092831802075</c:v>
                </c:pt>
                <c:pt idx="259">
                  <c:v>19.365274633830399</c:v>
                </c:pt>
                <c:pt idx="260">
                  <c:v>19.368109760914866</c:v>
                </c:pt>
                <c:pt idx="261">
                  <c:v>19.328572358509092</c:v>
                </c:pt>
                <c:pt idx="262">
                  <c:v>19.319574383866467</c:v>
                </c:pt>
                <c:pt idx="263">
                  <c:v>19.331781050513236</c:v>
                </c:pt>
                <c:pt idx="264">
                  <c:v>19.316860923245809</c:v>
                </c:pt>
                <c:pt idx="265">
                  <c:v>19.285240112710294</c:v>
                </c:pt>
                <c:pt idx="266">
                  <c:v>19.244626637504091</c:v>
                </c:pt>
                <c:pt idx="267">
                  <c:v>19.219713049258381</c:v>
                </c:pt>
                <c:pt idx="268">
                  <c:v>19.221380100613459</c:v>
                </c:pt>
                <c:pt idx="269">
                  <c:v>19.201530490741046</c:v>
                </c:pt>
                <c:pt idx="270">
                  <c:v>19.184739383452314</c:v>
                </c:pt>
                <c:pt idx="271">
                  <c:v>19.177511007930065</c:v>
                </c:pt>
                <c:pt idx="272">
                  <c:v>19.143870458597892</c:v>
                </c:pt>
                <c:pt idx="273">
                  <c:v>19.138756008416802</c:v>
                </c:pt>
                <c:pt idx="274">
                  <c:v>19.12623672531317</c:v>
                </c:pt>
                <c:pt idx="275">
                  <c:v>19.108804370026206</c:v>
                </c:pt>
                <c:pt idx="276">
                  <c:v>19.065435679681109</c:v>
                </c:pt>
                <c:pt idx="277">
                  <c:v>19.064273071945752</c:v>
                </c:pt>
                <c:pt idx="278">
                  <c:v>19.096382477259613</c:v>
                </c:pt>
                <c:pt idx="279">
                  <c:v>19.066793500614779</c:v>
                </c:pt>
                <c:pt idx="280">
                  <c:v>19.069946823530696</c:v>
                </c:pt>
                <c:pt idx="281">
                  <c:v>19.047556081493905</c:v>
                </c:pt>
                <c:pt idx="282">
                  <c:v>19.027357170874637</c:v>
                </c:pt>
                <c:pt idx="283">
                  <c:v>18.992775254799827</c:v>
                </c:pt>
                <c:pt idx="284">
                  <c:v>18.994073893644586</c:v>
                </c:pt>
                <c:pt idx="285">
                  <c:v>18.971656770315672</c:v>
                </c:pt>
                <c:pt idx="286">
                  <c:v>18.962703419742539</c:v>
                </c:pt>
                <c:pt idx="287">
                  <c:v>18.928401869439426</c:v>
                </c:pt>
                <c:pt idx="288">
                  <c:v>18.908874493749217</c:v>
                </c:pt>
                <c:pt idx="289">
                  <c:v>18.900208399266443</c:v>
                </c:pt>
                <c:pt idx="290">
                  <c:v>18.918054528585767</c:v>
                </c:pt>
                <c:pt idx="291">
                  <c:v>18.891687414285716</c:v>
                </c:pt>
                <c:pt idx="292">
                  <c:v>18.887132767455075</c:v>
                </c:pt>
                <c:pt idx="293">
                  <c:v>18.859891424350746</c:v>
                </c:pt>
                <c:pt idx="294">
                  <c:v>18.846264551579072</c:v>
                </c:pt>
                <c:pt idx="295">
                  <c:v>18.815236667396004</c:v>
                </c:pt>
                <c:pt idx="296">
                  <c:v>18.790263248237647</c:v>
                </c:pt>
                <c:pt idx="297">
                  <c:v>18.796325234857466</c:v>
                </c:pt>
                <c:pt idx="298">
                  <c:v>18.776292811000499</c:v>
                </c:pt>
                <c:pt idx="299">
                  <c:v>18.742041195025127</c:v>
                </c:pt>
                <c:pt idx="300">
                  <c:v>18.747486847750437</c:v>
                </c:pt>
                <c:pt idx="301">
                  <c:v>18.734691491554052</c:v>
                </c:pt>
                <c:pt idx="302">
                  <c:v>18.713858752236632</c:v>
                </c:pt>
                <c:pt idx="303">
                  <c:v>18.668780243219818</c:v>
                </c:pt>
                <c:pt idx="304">
                  <c:v>18.685240239033458</c:v>
                </c:pt>
                <c:pt idx="305">
                  <c:v>18.662204741119144</c:v>
                </c:pt>
                <c:pt idx="306">
                  <c:v>18.623295803197728</c:v>
                </c:pt>
                <c:pt idx="307">
                  <c:v>18.629113995588117</c:v>
                </c:pt>
                <c:pt idx="308">
                  <c:v>18.571967040883973</c:v>
                </c:pt>
                <c:pt idx="309">
                  <c:v>18.575403447075246</c:v>
                </c:pt>
                <c:pt idx="310">
                  <c:v>18.590387407811246</c:v>
                </c:pt>
                <c:pt idx="311">
                  <c:v>18.57120766959541</c:v>
                </c:pt>
                <c:pt idx="312">
                  <c:v>18.555135685573632</c:v>
                </c:pt>
                <c:pt idx="313">
                  <c:v>18.564502519510796</c:v>
                </c:pt>
                <c:pt idx="314">
                  <c:v>18.521031396106309</c:v>
                </c:pt>
                <c:pt idx="315">
                  <c:v>18.485667455230775</c:v>
                </c:pt>
                <c:pt idx="316">
                  <c:v>18.467741808716902</c:v>
                </c:pt>
                <c:pt idx="317">
                  <c:v>18.463517846130795</c:v>
                </c:pt>
                <c:pt idx="318">
                  <c:v>18.420429414532901</c:v>
                </c:pt>
                <c:pt idx="319">
                  <c:v>18.437300682551111</c:v>
                </c:pt>
                <c:pt idx="320">
                  <c:v>18.413544331994814</c:v>
                </c:pt>
                <c:pt idx="321">
                  <c:v>18.408053655640046</c:v>
                </c:pt>
                <c:pt idx="322">
                  <c:v>18.371201462401192</c:v>
                </c:pt>
                <c:pt idx="323">
                  <c:v>18.369650421409808</c:v>
                </c:pt>
                <c:pt idx="324">
                  <c:v>18.365492954029083</c:v>
                </c:pt>
                <c:pt idx="325">
                  <c:v>18.337839050366096</c:v>
                </c:pt>
                <c:pt idx="326">
                  <c:v>18.321546689883849</c:v>
                </c:pt>
                <c:pt idx="327">
                  <c:v>18.30683540709439</c:v>
                </c:pt>
                <c:pt idx="328">
                  <c:v>18.308644837517289</c:v>
                </c:pt>
                <c:pt idx="329">
                  <c:v>18.290165854579278</c:v>
                </c:pt>
                <c:pt idx="330">
                  <c:v>18.254974174474057</c:v>
                </c:pt>
                <c:pt idx="331">
                  <c:v>18.256351459239003</c:v>
                </c:pt>
                <c:pt idx="332">
                  <c:v>18.251462063575161</c:v>
                </c:pt>
                <c:pt idx="333">
                  <c:v>18.231583284882738</c:v>
                </c:pt>
                <c:pt idx="334">
                  <c:v>18.239360117675385</c:v>
                </c:pt>
                <c:pt idx="335">
                  <c:v>18.211961581255036</c:v>
                </c:pt>
                <c:pt idx="336">
                  <c:v>18.198743300253906</c:v>
                </c:pt>
                <c:pt idx="337">
                  <c:v>18.18965906497662</c:v>
                </c:pt>
                <c:pt idx="338">
                  <c:v>18.187351737708653</c:v>
                </c:pt>
                <c:pt idx="339">
                  <c:v>18.172237069525561</c:v>
                </c:pt>
                <c:pt idx="340">
                  <c:v>18.126708130817171</c:v>
                </c:pt>
                <c:pt idx="341">
                  <c:v>18.129054386083297</c:v>
                </c:pt>
                <c:pt idx="342">
                  <c:v>18.130569375262439</c:v>
                </c:pt>
                <c:pt idx="343">
                  <c:v>18.104831142050561</c:v>
                </c:pt>
                <c:pt idx="344">
                  <c:v>18.104168481446663</c:v>
                </c:pt>
                <c:pt idx="345">
                  <c:v>18.073333192143149</c:v>
                </c:pt>
                <c:pt idx="346">
                  <c:v>18.056934677460941</c:v>
                </c:pt>
                <c:pt idx="347">
                  <c:v>18.058578312399437</c:v>
                </c:pt>
                <c:pt idx="348">
                  <c:v>18.029566776599452</c:v>
                </c:pt>
                <c:pt idx="349">
                  <c:v>17.995935724904044</c:v>
                </c:pt>
                <c:pt idx="350">
                  <c:v>18.014449494781598</c:v>
                </c:pt>
                <c:pt idx="351">
                  <c:v>18.014929133407332</c:v>
                </c:pt>
                <c:pt idx="352">
                  <c:v>18.004024021873914</c:v>
                </c:pt>
                <c:pt idx="353">
                  <c:v>17.98626628089615</c:v>
                </c:pt>
                <c:pt idx="354">
                  <c:v>17.946996248772198</c:v>
                </c:pt>
                <c:pt idx="355">
                  <c:v>17.935131320819856</c:v>
                </c:pt>
                <c:pt idx="356">
                  <c:v>17.907756161546725</c:v>
                </c:pt>
                <c:pt idx="357">
                  <c:v>17.86977612039502</c:v>
                </c:pt>
                <c:pt idx="358">
                  <c:v>17.930484963047547</c:v>
                </c:pt>
                <c:pt idx="359">
                  <c:v>17.896211912190029</c:v>
                </c:pt>
                <c:pt idx="360">
                  <c:v>17.860640208209393</c:v>
                </c:pt>
                <c:pt idx="361">
                  <c:v>17.859670199152326</c:v>
                </c:pt>
                <c:pt idx="362">
                  <c:v>17.827831802899532</c:v>
                </c:pt>
                <c:pt idx="363">
                  <c:v>17.848536091307157</c:v>
                </c:pt>
                <c:pt idx="364">
                  <c:v>17.809747338669407</c:v>
                </c:pt>
                <c:pt idx="365">
                  <c:v>17.815487101285299</c:v>
                </c:pt>
                <c:pt idx="366">
                  <c:v>17.798210273064086</c:v>
                </c:pt>
                <c:pt idx="367">
                  <c:v>17.794651012920305</c:v>
                </c:pt>
                <c:pt idx="368">
                  <c:v>17.771162947496421</c:v>
                </c:pt>
                <c:pt idx="369">
                  <c:v>17.743252640561554</c:v>
                </c:pt>
                <c:pt idx="370">
                  <c:v>17.72157035662449</c:v>
                </c:pt>
                <c:pt idx="371">
                  <c:v>17.694483260459648</c:v>
                </c:pt>
                <c:pt idx="372">
                  <c:v>17.679243295212068</c:v>
                </c:pt>
                <c:pt idx="373">
                  <c:v>17.681651444711871</c:v>
                </c:pt>
                <c:pt idx="374">
                  <c:v>17.684996708244171</c:v>
                </c:pt>
                <c:pt idx="375">
                  <c:v>17.647785891182433</c:v>
                </c:pt>
                <c:pt idx="376">
                  <c:v>17.640456721072091</c:v>
                </c:pt>
                <c:pt idx="377">
                  <c:v>17.642121412892411</c:v>
                </c:pt>
                <c:pt idx="378">
                  <c:v>17.614617761888134</c:v>
                </c:pt>
                <c:pt idx="379">
                  <c:v>17.595889475684324</c:v>
                </c:pt>
                <c:pt idx="380">
                  <c:v>17.585804996206232</c:v>
                </c:pt>
                <c:pt idx="381">
                  <c:v>17.544868891279286</c:v>
                </c:pt>
                <c:pt idx="382">
                  <c:v>17.535491771161357</c:v>
                </c:pt>
                <c:pt idx="383">
                  <c:v>17.522695049425156</c:v>
                </c:pt>
                <c:pt idx="384">
                  <c:v>17.509203354578723</c:v>
                </c:pt>
                <c:pt idx="385">
                  <c:v>17.520786517605018</c:v>
                </c:pt>
                <c:pt idx="386">
                  <c:v>17.504742781420969</c:v>
                </c:pt>
                <c:pt idx="387">
                  <c:v>17.480109655031868</c:v>
                </c:pt>
                <c:pt idx="388">
                  <c:v>17.464565046019729</c:v>
                </c:pt>
                <c:pt idx="389">
                  <c:v>17.443472697761045</c:v>
                </c:pt>
                <c:pt idx="390">
                  <c:v>17.428579799675767</c:v>
                </c:pt>
                <c:pt idx="391">
                  <c:v>17.416501216477446</c:v>
                </c:pt>
                <c:pt idx="392">
                  <c:v>17.399949573000853</c:v>
                </c:pt>
                <c:pt idx="393">
                  <c:v>17.387514209429774</c:v>
                </c:pt>
                <c:pt idx="394">
                  <c:v>17.379561593039547</c:v>
                </c:pt>
                <c:pt idx="395">
                  <c:v>17.358873648961197</c:v>
                </c:pt>
                <c:pt idx="396">
                  <c:v>17.327654931646553</c:v>
                </c:pt>
                <c:pt idx="397">
                  <c:v>17.330236008554781</c:v>
                </c:pt>
                <c:pt idx="398">
                  <c:v>17.294089431672852</c:v>
                </c:pt>
                <c:pt idx="399">
                  <c:v>17.288172763332053</c:v>
                </c:pt>
                <c:pt idx="400">
                  <c:v>17.254292363456848</c:v>
                </c:pt>
                <c:pt idx="401">
                  <c:v>17.217261200049471</c:v>
                </c:pt>
                <c:pt idx="402">
                  <c:v>17.196964603518321</c:v>
                </c:pt>
                <c:pt idx="403">
                  <c:v>17.196274727534039</c:v>
                </c:pt>
                <c:pt idx="404">
                  <c:v>17.17584422089563</c:v>
                </c:pt>
                <c:pt idx="405">
                  <c:v>17.16245487868844</c:v>
                </c:pt>
                <c:pt idx="406">
                  <c:v>17.16645783022744</c:v>
                </c:pt>
                <c:pt idx="407">
                  <c:v>17.138687855798128</c:v>
                </c:pt>
                <c:pt idx="408">
                  <c:v>17.109902302404542</c:v>
                </c:pt>
                <c:pt idx="409">
                  <c:v>17.085571876744691</c:v>
                </c:pt>
                <c:pt idx="410">
                  <c:v>17.091432168170833</c:v>
                </c:pt>
                <c:pt idx="411">
                  <c:v>17.073858503820901</c:v>
                </c:pt>
                <c:pt idx="412">
                  <c:v>17.100225322737003</c:v>
                </c:pt>
                <c:pt idx="413">
                  <c:v>17.118812722045504</c:v>
                </c:pt>
                <c:pt idx="414">
                  <c:v>17.067416961612562</c:v>
                </c:pt>
                <c:pt idx="415">
                  <c:v>17.052874000841722</c:v>
                </c:pt>
                <c:pt idx="416">
                  <c:v>17.03163051870818</c:v>
                </c:pt>
                <c:pt idx="417">
                  <c:v>17.0563971116107</c:v>
                </c:pt>
                <c:pt idx="418">
                  <c:v>17.04360234216011</c:v>
                </c:pt>
                <c:pt idx="419">
                  <c:v>17.029212120466131</c:v>
                </c:pt>
                <c:pt idx="420">
                  <c:v>16.995296038903255</c:v>
                </c:pt>
                <c:pt idx="421">
                  <c:v>17.011252237329135</c:v>
                </c:pt>
                <c:pt idx="422">
                  <c:v>16.955349327744393</c:v>
                </c:pt>
                <c:pt idx="423">
                  <c:v>16.965249308977814</c:v>
                </c:pt>
                <c:pt idx="424">
                  <c:v>16.955677520474218</c:v>
                </c:pt>
                <c:pt idx="425">
                  <c:v>16.922789445298378</c:v>
                </c:pt>
                <c:pt idx="426">
                  <c:v>16.908996615566444</c:v>
                </c:pt>
                <c:pt idx="427">
                  <c:v>16.897863153191913</c:v>
                </c:pt>
                <c:pt idx="428">
                  <c:v>16.907054750410254</c:v>
                </c:pt>
                <c:pt idx="429">
                  <c:v>16.88609918654722</c:v>
                </c:pt>
                <c:pt idx="430">
                  <c:v>16.847755032201924</c:v>
                </c:pt>
                <c:pt idx="431">
                  <c:v>16.871543903616626</c:v>
                </c:pt>
                <c:pt idx="432">
                  <c:v>16.836838188941016</c:v>
                </c:pt>
                <c:pt idx="433">
                  <c:v>16.818069312753682</c:v>
                </c:pt>
                <c:pt idx="434">
                  <c:v>16.801673112816783</c:v>
                </c:pt>
                <c:pt idx="435">
                  <c:v>16.804347865543434</c:v>
                </c:pt>
                <c:pt idx="436">
                  <c:v>16.776056745858096</c:v>
                </c:pt>
                <c:pt idx="437">
                  <c:v>16.781991392792548</c:v>
                </c:pt>
                <c:pt idx="438">
                  <c:v>16.787761547012401</c:v>
                </c:pt>
                <c:pt idx="439">
                  <c:v>16.782312802786798</c:v>
                </c:pt>
                <c:pt idx="440">
                  <c:v>16.747869238342115</c:v>
                </c:pt>
                <c:pt idx="441">
                  <c:v>16.743713359171213</c:v>
                </c:pt>
                <c:pt idx="442">
                  <c:v>16.741132925355288</c:v>
                </c:pt>
                <c:pt idx="443">
                  <c:v>16.718059778381718</c:v>
                </c:pt>
                <c:pt idx="444">
                  <c:v>16.704953563602675</c:v>
                </c:pt>
                <c:pt idx="445">
                  <c:v>16.700365428199333</c:v>
                </c:pt>
                <c:pt idx="446">
                  <c:v>16.689360827073521</c:v>
                </c:pt>
                <c:pt idx="447">
                  <c:v>16.654417245790071</c:v>
                </c:pt>
                <c:pt idx="448">
                  <c:v>16.63120913183338</c:v>
                </c:pt>
                <c:pt idx="449">
                  <c:v>16.628269658240324</c:v>
                </c:pt>
                <c:pt idx="450">
                  <c:v>16.629608565832417</c:v>
                </c:pt>
                <c:pt idx="451">
                  <c:v>16.612418842432309</c:v>
                </c:pt>
                <c:pt idx="452">
                  <c:v>16.562390285272635</c:v>
                </c:pt>
                <c:pt idx="453">
                  <c:v>16.576663934135979</c:v>
                </c:pt>
                <c:pt idx="454">
                  <c:v>16.559881572174639</c:v>
                </c:pt>
                <c:pt idx="455">
                  <c:v>16.544335270609</c:v>
                </c:pt>
                <c:pt idx="456">
                  <c:v>16.542671349032425</c:v>
                </c:pt>
                <c:pt idx="457">
                  <c:v>16.528395674571914</c:v>
                </c:pt>
                <c:pt idx="458">
                  <c:v>16.462614318652204</c:v>
                </c:pt>
                <c:pt idx="459">
                  <c:v>16.441105307937775</c:v>
                </c:pt>
                <c:pt idx="460">
                  <c:v>16.431922935343245</c:v>
                </c:pt>
                <c:pt idx="461">
                  <c:v>16.423763915110406</c:v>
                </c:pt>
                <c:pt idx="462">
                  <c:v>16.418361736093477</c:v>
                </c:pt>
                <c:pt idx="463">
                  <c:v>16.393289315413075</c:v>
                </c:pt>
                <c:pt idx="464">
                  <c:v>16.386072541540837</c:v>
                </c:pt>
                <c:pt idx="465">
                  <c:v>16.381398955960073</c:v>
                </c:pt>
                <c:pt idx="466">
                  <c:v>16.353830524907696</c:v>
                </c:pt>
                <c:pt idx="467">
                  <c:v>16.340543505738406</c:v>
                </c:pt>
                <c:pt idx="468">
                  <c:v>16.319115749747976</c:v>
                </c:pt>
                <c:pt idx="469">
                  <c:v>16.311274207995208</c:v>
                </c:pt>
                <c:pt idx="470">
                  <c:v>16.285383205250341</c:v>
                </c:pt>
                <c:pt idx="471">
                  <c:v>16.29456388720812</c:v>
                </c:pt>
                <c:pt idx="472">
                  <c:v>16.303671975857441</c:v>
                </c:pt>
                <c:pt idx="473">
                  <c:v>16.280114881053599</c:v>
                </c:pt>
                <c:pt idx="474">
                  <c:v>16.253899595574524</c:v>
                </c:pt>
                <c:pt idx="475">
                  <c:v>16.247107576080616</c:v>
                </c:pt>
                <c:pt idx="476">
                  <c:v>16.229955446877014</c:v>
                </c:pt>
                <c:pt idx="477">
                  <c:v>16.229562024239208</c:v>
                </c:pt>
                <c:pt idx="478">
                  <c:v>16.204894645971084</c:v>
                </c:pt>
                <c:pt idx="479">
                  <c:v>16.21308669888522</c:v>
                </c:pt>
                <c:pt idx="480">
                  <c:v>16.184779298630136</c:v>
                </c:pt>
                <c:pt idx="481">
                  <c:v>16.165698790318956</c:v>
                </c:pt>
                <c:pt idx="482">
                  <c:v>16.177977678766748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0-4E2F-A132-6B3F35B8A09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P41_S1!$I$3:$I$486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P41_S1!$J$3:$J$486</c:f>
              <c:numCache>
                <c:formatCode>General</c:formatCode>
                <c:ptCount val="484"/>
                <c:pt idx="0">
                  <c:v>24.398964473751768</c:v>
                </c:pt>
                <c:pt idx="1">
                  <c:v>24.376237744329195</c:v>
                </c:pt>
                <c:pt idx="2">
                  <c:v>24.353539881985235</c:v>
                </c:pt>
                <c:pt idx="3">
                  <c:v>24.330870850053451</c:v>
                </c:pt>
                <c:pt idx="4">
                  <c:v>24.308230611913977</c:v>
                </c:pt>
                <c:pt idx="5">
                  <c:v>24.28561913099346</c:v>
                </c:pt>
                <c:pt idx="6">
                  <c:v>24.263036370765008</c:v>
                </c:pt>
                <c:pt idx="7">
                  <c:v>24.240482294748119</c:v>
                </c:pt>
                <c:pt idx="8">
                  <c:v>24.217956866508622</c:v>
                </c:pt>
                <c:pt idx="9">
                  <c:v>24.195460049658642</c:v>
                </c:pt>
                <c:pt idx="10">
                  <c:v>24.172991807856505</c:v>
                </c:pt>
                <c:pt idx="11">
                  <c:v>24.150552104806707</c:v>
                </c:pt>
                <c:pt idx="12">
                  <c:v>24.128140904259837</c:v>
                </c:pt>
                <c:pt idx="13">
                  <c:v>24.105758170012543</c:v>
                </c:pt>
                <c:pt idx="14">
                  <c:v>24.083403865907442</c:v>
                </c:pt>
                <c:pt idx="15">
                  <c:v>24.061077955833085</c:v>
                </c:pt>
                <c:pt idx="16">
                  <c:v>24.038780403723898</c:v>
                </c:pt>
                <c:pt idx="17">
                  <c:v>24.016511173560104</c:v>
                </c:pt>
                <c:pt idx="18">
                  <c:v>23.994270229367679</c:v>
                </c:pt>
                <c:pt idx="19">
                  <c:v>23.972057535218298</c:v>
                </c:pt>
                <c:pt idx="20">
                  <c:v>23.949873055229276</c:v>
                </c:pt>
                <c:pt idx="21">
                  <c:v>23.927716753563487</c:v>
                </c:pt>
                <c:pt idx="22">
                  <c:v>23.905588594429354</c:v>
                </c:pt>
                <c:pt idx="23">
                  <c:v>23.883488542080727</c:v>
                </c:pt>
                <c:pt idx="24">
                  <c:v>23.861416560816892</c:v>
                </c:pt>
                <c:pt idx="25">
                  <c:v>23.839372614982459</c:v>
                </c:pt>
                <c:pt idx="26">
                  <c:v>23.817356668967342</c:v>
                </c:pt>
                <c:pt idx="27">
                  <c:v>23.795368687206668</c:v>
                </c:pt>
                <c:pt idx="28">
                  <c:v>23.773408634180761</c:v>
                </c:pt>
                <c:pt idx="29">
                  <c:v>23.751498392653929</c:v>
                </c:pt>
                <c:pt idx="30">
                  <c:v>23.729594062878739</c:v>
                </c:pt>
                <c:pt idx="31">
                  <c:v>23.707717555585091</c:v>
                </c:pt>
                <c:pt idx="32">
                  <c:v>23.685847000608881</c:v>
                </c:pt>
                <c:pt idx="33">
                  <c:v>23.664026060038545</c:v>
                </c:pt>
                <c:pt idx="34">
                  <c:v>23.642232836030288</c:v>
                </c:pt>
                <c:pt idx="35">
                  <c:v>23.620467293379036</c:v>
                </c:pt>
                <c:pt idx="36">
                  <c:v>23.598729396924433</c:v>
                </c:pt>
                <c:pt idx="37">
                  <c:v>23.577019111550783</c:v>
                </c:pt>
                <c:pt idx="38">
                  <c:v>23.555336402186988</c:v>
                </c:pt>
                <c:pt idx="39">
                  <c:v>23.533681233806512</c:v>
                </c:pt>
                <c:pt idx="40">
                  <c:v>23.512053571427288</c:v>
                </c:pt>
                <c:pt idx="41">
                  <c:v>23.490453380111703</c:v>
                </c:pt>
                <c:pt idx="42">
                  <c:v>23.468880624966502</c:v>
                </c:pt>
                <c:pt idx="43">
                  <c:v>23.447335271142762</c:v>
                </c:pt>
                <c:pt idx="44">
                  <c:v>23.425817283835833</c:v>
                </c:pt>
                <c:pt idx="45">
                  <c:v>23.404326628285247</c:v>
                </c:pt>
                <c:pt idx="46">
                  <c:v>23.38286326977471</c:v>
                </c:pt>
                <c:pt idx="47">
                  <c:v>23.361427173632023</c:v>
                </c:pt>
                <c:pt idx="48">
                  <c:v>23.340018305229023</c:v>
                </c:pt>
                <c:pt idx="49">
                  <c:v>23.318657998085285</c:v>
                </c:pt>
                <c:pt idx="50">
                  <c:v>23.297282113349269</c:v>
                </c:pt>
                <c:pt idx="51">
                  <c:v>23.275954720835884</c:v>
                </c:pt>
                <c:pt idx="52">
                  <c:v>23.25465441798881</c:v>
                </c:pt>
                <c:pt idx="53">
                  <c:v>23.233381170399248</c:v>
                </c:pt>
                <c:pt idx="54">
                  <c:v>23.21213494370209</c:v>
                </c:pt>
                <c:pt idx="55">
                  <c:v>23.190915703575897</c:v>
                </c:pt>
                <c:pt idx="56">
                  <c:v>23.169723415742816</c:v>
                </c:pt>
                <c:pt idx="57">
                  <c:v>23.148558045968528</c:v>
                </c:pt>
                <c:pt idx="58">
                  <c:v>23.127419560062222</c:v>
                </c:pt>
                <c:pt idx="59">
                  <c:v>23.106307923876471</c:v>
                </c:pt>
                <c:pt idx="60">
                  <c:v>23.085223103307271</c:v>
                </c:pt>
                <c:pt idx="61">
                  <c:v>23.06416506429391</c:v>
                </c:pt>
                <c:pt idx="62">
                  <c:v>23.043133772818926</c:v>
                </c:pt>
                <c:pt idx="63">
                  <c:v>23.022129194908103</c:v>
                </c:pt>
                <c:pt idx="64">
                  <c:v>23.001172261213426</c:v>
                </c:pt>
                <c:pt idx="65">
                  <c:v>22.980200044097664</c:v>
                </c:pt>
                <c:pt idx="66">
                  <c:v>22.959275403465135</c:v>
                </c:pt>
                <c:pt idx="67">
                  <c:v>22.938377340930785</c:v>
                </c:pt>
                <c:pt idx="68">
                  <c:v>22.917526681006137</c:v>
                </c:pt>
                <c:pt idx="69">
                  <c:v>22.896660815163479</c:v>
                </c:pt>
                <c:pt idx="70">
                  <c:v>22.875842284541065</c:v>
                </c:pt>
                <c:pt idx="71">
                  <c:v>22.85505019723783</c:v>
                </c:pt>
                <c:pt idx="72">
                  <c:v>22.834305272163043</c:v>
                </c:pt>
                <c:pt idx="73">
                  <c:v>22.813545218280296</c:v>
                </c:pt>
                <c:pt idx="74">
                  <c:v>22.792832259578269</c:v>
                </c:pt>
                <c:pt idx="75">
                  <c:v>22.772145610099898</c:v>
                </c:pt>
                <c:pt idx="76">
                  <c:v>22.751485236427676</c:v>
                </c:pt>
                <c:pt idx="77">
                  <c:v>22.730871726220798</c:v>
                </c:pt>
                <c:pt idx="78">
                  <c:v>22.710243183043879</c:v>
                </c:pt>
                <c:pt idx="79">
                  <c:v>22.689661436709315</c:v>
                </c:pt>
                <c:pt idx="80">
                  <c:v>22.669105832934846</c:v>
                </c:pt>
                <c:pt idx="81">
                  <c:v>22.648576338514651</c:v>
                </c:pt>
                <c:pt idx="82">
                  <c:v>22.62809341068931</c:v>
                </c:pt>
                <c:pt idx="83">
                  <c:v>22.607595545124717</c:v>
                </c:pt>
                <c:pt idx="84">
                  <c:v>22.587144179954045</c:v>
                </c:pt>
                <c:pt idx="85">
                  <c:v>22.566718791735674</c:v>
                </c:pt>
                <c:pt idx="86">
                  <c:v>22.546319347474146</c:v>
                </c:pt>
                <c:pt idx="87">
                  <c:v>22.52594581421593</c:v>
                </c:pt>
                <c:pt idx="88">
                  <c:v>22.505598159049335</c:v>
                </c:pt>
                <c:pt idx="89">
                  <c:v>22.485276349104474</c:v>
                </c:pt>
                <c:pt idx="90">
                  <c:v>22.464980351553223</c:v>
                </c:pt>
                <c:pt idx="91">
                  <c:v>22.444710133609142</c:v>
                </c:pt>
                <c:pt idx="92">
                  <c:v>22.424465662527453</c:v>
                </c:pt>
                <c:pt idx="93">
                  <c:v>22.40424690560495</c:v>
                </c:pt>
                <c:pt idx="94">
                  <c:v>22.38405383017998</c:v>
                </c:pt>
                <c:pt idx="95">
                  <c:v>22.363886403632371</c:v>
                </c:pt>
                <c:pt idx="96">
                  <c:v>22.343744593383384</c:v>
                </c:pt>
                <c:pt idx="97">
                  <c:v>22.323628366895662</c:v>
                </c:pt>
                <c:pt idx="98">
                  <c:v>22.303537691673178</c:v>
                </c:pt>
                <c:pt idx="99">
                  <c:v>22.283472535261183</c:v>
                </c:pt>
                <c:pt idx="100">
                  <c:v>22.263432865246138</c:v>
                </c:pt>
                <c:pt idx="101">
                  <c:v>22.243418649255695</c:v>
                </c:pt>
                <c:pt idx="102">
                  <c:v>22.22342985495861</c:v>
                </c:pt>
                <c:pt idx="103">
                  <c:v>22.203466450064703</c:v>
                </c:pt>
                <c:pt idx="104">
                  <c:v>22.183528402324828</c:v>
                </c:pt>
                <c:pt idx="105">
                  <c:v>22.163615679530782</c:v>
                </c:pt>
                <c:pt idx="106">
                  <c:v>22.143728249515284</c:v>
                </c:pt>
                <c:pt idx="107">
                  <c:v>22.123885929714248</c:v>
                </c:pt>
                <c:pt idx="108">
                  <c:v>22.104029139355013</c:v>
                </c:pt>
                <c:pt idx="109">
                  <c:v>22.084217395079754</c:v>
                </c:pt>
                <c:pt idx="110">
                  <c:v>22.064430815321963</c:v>
                </c:pt>
                <c:pt idx="111">
                  <c:v>22.044669368118122</c:v>
                </c:pt>
                <c:pt idx="112">
                  <c:v>22.024952745364743</c:v>
                </c:pt>
                <c:pt idx="113">
                  <c:v>22.005221743721194</c:v>
                </c:pt>
                <c:pt idx="114">
                  <c:v>21.985535502803877</c:v>
                </c:pt>
                <c:pt idx="115">
                  <c:v>21.965874266991939</c:v>
                </c:pt>
                <c:pt idx="116">
                  <c:v>21.94623800452435</c:v>
                </c:pt>
                <c:pt idx="117">
                  <c:v>21.926626683680425</c:v>
                </c:pt>
                <c:pt idx="118">
                  <c:v>21.907040272779767</c:v>
                </c:pt>
                <c:pt idx="119">
                  <c:v>21.887498289298627</c:v>
                </c:pt>
                <c:pt idx="120">
                  <c:v>21.867942054287809</c:v>
                </c:pt>
                <c:pt idx="121">
                  <c:v>21.848430183536713</c:v>
                </c:pt>
                <c:pt idx="122">
                  <c:v>21.82894309640918</c:v>
                </c:pt>
                <c:pt idx="123">
                  <c:v>21.809480761425508</c:v>
                </c:pt>
                <c:pt idx="124">
                  <c:v>21.790043147145965</c:v>
                </c:pt>
                <c:pt idx="125">
                  <c:v>21.770630222170773</c:v>
                </c:pt>
                <c:pt idx="126">
                  <c:v>21.751241955140017</c:v>
                </c:pt>
                <c:pt idx="127">
                  <c:v>21.731878314733628</c:v>
                </c:pt>
                <c:pt idx="128">
                  <c:v>21.712539269671318</c:v>
                </c:pt>
                <c:pt idx="129">
                  <c:v>21.693224788712524</c:v>
                </c:pt>
                <c:pt idx="130">
                  <c:v>21.673954118360616</c:v>
                </c:pt>
                <c:pt idx="131">
                  <c:v>21.65466939434161</c:v>
                </c:pt>
                <c:pt idx="132">
                  <c:v>21.635447647409542</c:v>
                </c:pt>
                <c:pt idx="133">
                  <c:v>21.616211882489125</c:v>
                </c:pt>
                <c:pt idx="134">
                  <c:v>21.597019754826615</c:v>
                </c:pt>
                <c:pt idx="135">
                  <c:v>21.57785200465581</c:v>
                </c:pt>
                <c:pt idx="136">
                  <c:v>21.558708601012864</c:v>
                </c:pt>
                <c:pt idx="137">
                  <c:v>21.539589512973258</c:v>
                </c:pt>
                <c:pt idx="138">
                  <c:v>21.520494709651761</c:v>
                </c:pt>
                <c:pt idx="139">
                  <c:v>21.501424160202362</c:v>
                </c:pt>
                <c:pt idx="140">
                  <c:v>21.482377833818234</c:v>
                </c:pt>
                <c:pt idx="141">
                  <c:v>21.463355699731679</c:v>
                </c:pt>
                <c:pt idx="142">
                  <c:v>21.444357727214076</c:v>
                </c:pt>
                <c:pt idx="143">
                  <c:v>21.425383885575844</c:v>
                </c:pt>
                <c:pt idx="144">
                  <c:v>21.406434144166383</c:v>
                </c:pt>
                <c:pt idx="145">
                  <c:v>21.387508472374012</c:v>
                </c:pt>
                <c:pt idx="146">
                  <c:v>21.368606839625947</c:v>
                </c:pt>
                <c:pt idx="147">
                  <c:v>21.349729215388226</c:v>
                </c:pt>
                <c:pt idx="148">
                  <c:v>21.330875569165684</c:v>
                </c:pt>
                <c:pt idx="149">
                  <c:v>21.312064688248853</c:v>
                </c:pt>
                <c:pt idx="150">
                  <c:v>21.293240088979037</c:v>
                </c:pt>
                <c:pt idx="151">
                  <c:v>21.27445819421807</c:v>
                </c:pt>
                <c:pt idx="152">
                  <c:v>21.255700155878429</c:v>
                </c:pt>
                <c:pt idx="153">
                  <c:v>21.236984665979286</c:v>
                </c:pt>
                <c:pt idx="154">
                  <c:v>21.218255527293671</c:v>
                </c:pt>
                <c:pt idx="155">
                  <c:v>21.199568876559979</c:v>
                </c:pt>
                <c:pt idx="156">
                  <c:v>21.18090596127039</c:v>
                </c:pt>
                <c:pt idx="157">
                  <c:v>21.162285378655792</c:v>
                </c:pt>
                <c:pt idx="158">
                  <c:v>21.143651216468481</c:v>
                </c:pt>
                <c:pt idx="159">
                  <c:v>21.125059326774338</c:v>
                </c:pt>
                <c:pt idx="160">
                  <c:v>21.106491052160543</c:v>
                </c:pt>
                <c:pt idx="161">
                  <c:v>21.087946362631655</c:v>
                </c:pt>
                <c:pt idx="162">
                  <c:v>21.069425228230322</c:v>
                </c:pt>
                <c:pt idx="163">
                  <c:v>21.050946104905549</c:v>
                </c:pt>
                <c:pt idx="164">
                  <c:v>21.032453505171151</c:v>
                </c:pt>
                <c:pt idx="165">
                  <c:v>21.014002856788686</c:v>
                </c:pt>
                <c:pt idx="166">
                  <c:v>20.995575644084425</c:v>
                </c:pt>
                <c:pt idx="167">
                  <c:v>20.97719022941623</c:v>
                </c:pt>
                <c:pt idx="168">
                  <c:v>20.958791406678031</c:v>
                </c:pt>
                <c:pt idx="169">
                  <c:v>20.940434322554133</c:v>
                </c:pt>
                <c:pt idx="170">
                  <c:v>20.922100555264819</c:v>
                </c:pt>
                <c:pt idx="171">
                  <c:v>20.90379007519347</c:v>
                </c:pt>
                <c:pt idx="172">
                  <c:v>20.885502852761078</c:v>
                </c:pt>
                <c:pt idx="173">
                  <c:v>20.867238858426223</c:v>
                </c:pt>
                <c:pt idx="174">
                  <c:v>20.848998062684991</c:v>
                </c:pt>
                <c:pt idx="175">
                  <c:v>20.830780436070953</c:v>
                </c:pt>
                <c:pt idx="176">
                  <c:v>20.8125859491551</c:v>
                </c:pt>
                <c:pt idx="177">
                  <c:v>20.794414572545811</c:v>
                </c:pt>
                <c:pt idx="178">
                  <c:v>20.776266276888798</c:v>
                </c:pt>
                <c:pt idx="179">
                  <c:v>20.758141032867048</c:v>
                </c:pt>
                <c:pt idx="180">
                  <c:v>20.740038811200797</c:v>
                </c:pt>
                <c:pt idx="181">
                  <c:v>20.721959582647472</c:v>
                </c:pt>
                <c:pt idx="182">
                  <c:v>20.703903318001629</c:v>
                </c:pt>
                <c:pt idx="183">
                  <c:v>20.685869988094936</c:v>
                </c:pt>
                <c:pt idx="184">
                  <c:v>20.667859563796107</c:v>
                </c:pt>
                <c:pt idx="185">
                  <c:v>20.649872016010846</c:v>
                </c:pt>
                <c:pt idx="186">
                  <c:v>20.631907315681829</c:v>
                </c:pt>
                <c:pt idx="187">
                  <c:v>20.613965433788628</c:v>
                </c:pt>
                <c:pt idx="188">
                  <c:v>20.596046341347687</c:v>
                </c:pt>
                <c:pt idx="189">
                  <c:v>20.578150009412255</c:v>
                </c:pt>
                <c:pt idx="190">
                  <c:v>20.560276409072348</c:v>
                </c:pt>
                <c:pt idx="191">
                  <c:v>20.542425511454709</c:v>
                </c:pt>
                <c:pt idx="192">
                  <c:v>20.52461510463047</c:v>
                </c:pt>
                <c:pt idx="193">
                  <c:v>20.506791709076523</c:v>
                </c:pt>
                <c:pt idx="194">
                  <c:v>20.489008746752639</c:v>
                </c:pt>
                <c:pt idx="195">
                  <c:v>20.47124837202427</c:v>
                </c:pt>
                <c:pt idx="196">
                  <c:v>20.453510556201049</c:v>
                </c:pt>
                <c:pt idx="197">
                  <c:v>20.435795270629072</c:v>
                </c:pt>
                <c:pt idx="198">
                  <c:v>20.418120168244712</c:v>
                </c:pt>
                <c:pt idx="199">
                  <c:v>20.400432175805136</c:v>
                </c:pt>
                <c:pt idx="200">
                  <c:v>20.382784309427144</c:v>
                </c:pt>
                <c:pt idx="201">
                  <c:v>20.36515885904825</c:v>
                </c:pt>
                <c:pt idx="202">
                  <c:v>20.347555796196051</c:v>
                </c:pt>
                <c:pt idx="203">
                  <c:v>20.329975092434324</c:v>
                </c:pt>
                <c:pt idx="204">
                  <c:v>20.31241671936295</c:v>
                </c:pt>
                <c:pt idx="205">
                  <c:v>20.294880648617902</c:v>
                </c:pt>
                <c:pt idx="206">
                  <c:v>20.277366851871164</c:v>
                </c:pt>
                <c:pt idx="207">
                  <c:v>20.259875300830707</c:v>
                </c:pt>
                <c:pt idx="208">
                  <c:v>20.242405967240444</c:v>
                </c:pt>
                <c:pt idx="209">
                  <c:v>20.224958822880176</c:v>
                </c:pt>
                <c:pt idx="210">
                  <c:v>20.207533839565539</c:v>
                </c:pt>
                <c:pt idx="211">
                  <c:v>20.190130989147981</c:v>
                </c:pt>
                <c:pt idx="212">
                  <c:v>20.172750243514692</c:v>
                </c:pt>
                <c:pt idx="213">
                  <c:v>20.155408922239531</c:v>
                </c:pt>
                <c:pt idx="214">
                  <c:v>20.138054954328222</c:v>
                </c:pt>
                <c:pt idx="215">
                  <c:v>20.120757658337382</c:v>
                </c:pt>
                <c:pt idx="216">
                  <c:v>20.10344774781705</c:v>
                </c:pt>
                <c:pt idx="217">
                  <c:v>20.086194365341335</c:v>
                </c:pt>
                <c:pt idx="218">
                  <c:v>20.068928400361258</c:v>
                </c:pt>
                <c:pt idx="219">
                  <c:v>20.051701604053186</c:v>
                </c:pt>
                <c:pt idx="220">
                  <c:v>20.034513882903408</c:v>
                </c:pt>
                <c:pt idx="221">
                  <c:v>20.017313627134605</c:v>
                </c:pt>
                <c:pt idx="222">
                  <c:v>20.00016954131679</c:v>
                </c:pt>
                <c:pt idx="223">
                  <c:v>19.983012952702218</c:v>
                </c:pt>
                <c:pt idx="224">
                  <c:v>19.965895284634094</c:v>
                </c:pt>
                <c:pt idx="225">
                  <c:v>19.948799359116805</c:v>
                </c:pt>
                <c:pt idx="226">
                  <c:v>19.931725148533367</c:v>
                </c:pt>
                <c:pt idx="227">
                  <c:v>19.914672625301854</c:v>
                </c:pt>
                <c:pt idx="228">
                  <c:v>19.897641761875391</c:v>
                </c:pt>
                <c:pt idx="229">
                  <c:v>19.880632530742083</c:v>
                </c:pt>
                <c:pt idx="230">
                  <c:v>19.863644904424994</c:v>
                </c:pt>
                <c:pt idx="231">
                  <c:v>19.846678855482072</c:v>
                </c:pt>
                <c:pt idx="232">
                  <c:v>19.82973435650613</c:v>
                </c:pt>
                <c:pt idx="233">
                  <c:v>19.812811380124792</c:v>
                </c:pt>
                <c:pt idx="234">
                  <c:v>19.795926789753779</c:v>
                </c:pt>
                <c:pt idx="235">
                  <c:v>19.779029885830212</c:v>
                </c:pt>
                <c:pt idx="236">
                  <c:v>19.762171313345881</c:v>
                </c:pt>
                <c:pt idx="237">
                  <c:v>19.745334154313895</c:v>
                </c:pt>
                <c:pt idx="238">
                  <c:v>19.728535186634645</c:v>
                </c:pt>
                <c:pt idx="239">
                  <c:v>19.71172396784555</c:v>
                </c:pt>
                <c:pt idx="240">
                  <c:v>19.694950886114846</c:v>
                </c:pt>
                <c:pt idx="241">
                  <c:v>19.678199109247672</c:v>
                </c:pt>
                <c:pt idx="242">
                  <c:v>19.661468610182986</c:v>
                </c:pt>
                <c:pt idx="243">
                  <c:v>19.644759361894103</c:v>
                </c:pt>
                <c:pt idx="244">
                  <c:v>19.628071337388679</c:v>
                </c:pt>
                <c:pt idx="245">
                  <c:v>19.611404509708649</c:v>
                </c:pt>
                <c:pt idx="246">
                  <c:v>19.594758851930187</c:v>
                </c:pt>
                <c:pt idx="247">
                  <c:v>19.578134337163672</c:v>
                </c:pt>
                <c:pt idx="248">
                  <c:v>19.561530938553634</c:v>
                </c:pt>
                <c:pt idx="249">
                  <c:v>19.544948629278714</c:v>
                </c:pt>
                <c:pt idx="250">
                  <c:v>19.528387382551628</c:v>
                </c:pt>
                <c:pt idx="251">
                  <c:v>19.511847171619099</c:v>
                </c:pt>
                <c:pt idx="252">
                  <c:v>19.495327969761853</c:v>
                </c:pt>
                <c:pt idx="253">
                  <c:v>19.478846238042173</c:v>
                </c:pt>
                <c:pt idx="254">
                  <c:v>19.46235248656571</c:v>
                </c:pt>
                <c:pt idx="255">
                  <c:v>19.445896151957768</c:v>
                </c:pt>
                <c:pt idx="256">
                  <c:v>19.429460719886919</c:v>
                </c:pt>
                <c:pt idx="257">
                  <c:v>19.413046163803145</c:v>
                </c:pt>
                <c:pt idx="258">
                  <c:v>19.396652457190147</c:v>
                </c:pt>
                <c:pt idx="259">
                  <c:v>19.380279573565304</c:v>
                </c:pt>
                <c:pt idx="260">
                  <c:v>19.363927486479632</c:v>
                </c:pt>
                <c:pt idx="261">
                  <c:v>19.347596169517754</c:v>
                </c:pt>
                <c:pt idx="262">
                  <c:v>19.331285596297832</c:v>
                </c:pt>
                <c:pt idx="263">
                  <c:v>19.314995740471534</c:v>
                </c:pt>
                <c:pt idx="264">
                  <c:v>19.298726575724018</c:v>
                </c:pt>
                <c:pt idx="265">
                  <c:v>19.282478075773838</c:v>
                </c:pt>
                <c:pt idx="266">
                  <c:v>19.266250214372953</c:v>
                </c:pt>
                <c:pt idx="267">
                  <c:v>19.250042965306648</c:v>
                </c:pt>
                <c:pt idx="268">
                  <c:v>19.233856302393512</c:v>
                </c:pt>
                <c:pt idx="269">
                  <c:v>19.217690199485389</c:v>
                </c:pt>
                <c:pt idx="270">
                  <c:v>19.201544630467332</c:v>
                </c:pt>
                <c:pt idx="271">
                  <c:v>19.185419569257569</c:v>
                </c:pt>
                <c:pt idx="272">
                  <c:v>19.169314989807454</c:v>
                </c:pt>
                <c:pt idx="273">
                  <c:v>19.153230866101428</c:v>
                </c:pt>
                <c:pt idx="274">
                  <c:v>19.137167172156975</c:v>
                </c:pt>
                <c:pt idx="275">
                  <c:v>19.121123882024584</c:v>
                </c:pt>
                <c:pt idx="276">
                  <c:v>19.105100969787706</c:v>
                </c:pt>
                <c:pt idx="277">
                  <c:v>19.089098409562709</c:v>
                </c:pt>
                <c:pt idx="278">
                  <c:v>19.073116175498832</c:v>
                </c:pt>
                <c:pt idx="279">
                  <c:v>19.057154241778161</c:v>
                </c:pt>
                <c:pt idx="280">
                  <c:v>19.041212582615564</c:v>
                </c:pt>
                <c:pt idx="281">
                  <c:v>19.025291172258669</c:v>
                </c:pt>
                <c:pt idx="282">
                  <c:v>19.009389984987809</c:v>
                </c:pt>
                <c:pt idx="283">
                  <c:v>18.993524866025801</c:v>
                </c:pt>
                <c:pt idx="284">
                  <c:v>18.977648176988843</c:v>
                </c:pt>
                <c:pt idx="285">
                  <c:v>18.961807504984577</c:v>
                </c:pt>
                <c:pt idx="286">
                  <c:v>18.945986953513966</c:v>
                </c:pt>
                <c:pt idx="287">
                  <c:v>18.930186497020266</c:v>
                </c:pt>
                <c:pt idx="288">
                  <c:v>18.9144061099792</c:v>
                </c:pt>
                <c:pt idx="289">
                  <c:v>18.898645766898916</c:v>
                </c:pt>
                <c:pt idx="290">
                  <c:v>18.882905442319949</c:v>
                </c:pt>
                <c:pt idx="291">
                  <c:v>18.86718511081515</c:v>
                </c:pt>
                <c:pt idx="292">
                  <c:v>18.851484746989684</c:v>
                </c:pt>
                <c:pt idx="293">
                  <c:v>18.835804325480968</c:v>
                </c:pt>
                <c:pt idx="294">
                  <c:v>18.820143820958631</c:v>
                </c:pt>
                <c:pt idx="295">
                  <c:v>18.804503208124487</c:v>
                </c:pt>
                <c:pt idx="296">
                  <c:v>18.788882461712465</c:v>
                </c:pt>
                <c:pt idx="297">
                  <c:v>18.773281556488605</c:v>
                </c:pt>
                <c:pt idx="298">
                  <c:v>18.757700467250981</c:v>
                </c:pt>
                <c:pt idx="299">
                  <c:v>18.742139168829699</c:v>
                </c:pt>
                <c:pt idx="300">
                  <c:v>18.726597636086815</c:v>
                </c:pt>
                <c:pt idx="301">
                  <c:v>18.711075843916326</c:v>
                </c:pt>
                <c:pt idx="302">
                  <c:v>18.69557376724412</c:v>
                </c:pt>
                <c:pt idx="303">
                  <c:v>18.680091381027921</c:v>
                </c:pt>
                <c:pt idx="304">
                  <c:v>18.664628660257279</c:v>
                </c:pt>
                <c:pt idx="305">
                  <c:v>18.649185579953496</c:v>
                </c:pt>
                <c:pt idx="306">
                  <c:v>18.633762115169613</c:v>
                </c:pt>
                <c:pt idx="307">
                  <c:v>18.618358240990347</c:v>
                </c:pt>
                <c:pt idx="308">
                  <c:v>18.602973932532073</c:v>
                </c:pt>
                <c:pt idx="309">
                  <c:v>18.587609164942766</c:v>
                </c:pt>
                <c:pt idx="310">
                  <c:v>18.572263913401969</c:v>
                </c:pt>
                <c:pt idx="311">
                  <c:v>18.556938153120754</c:v>
                </c:pt>
                <c:pt idx="312">
                  <c:v>18.54163185934167</c:v>
                </c:pt>
                <c:pt idx="313">
                  <c:v>18.526345007338733</c:v>
                </c:pt>
                <c:pt idx="314">
                  <c:v>18.511077572417342</c:v>
                </c:pt>
                <c:pt idx="315">
                  <c:v>18.495829529914275</c:v>
                </c:pt>
                <c:pt idx="316">
                  <c:v>18.480600855197636</c:v>
                </c:pt>
                <c:pt idx="317">
                  <c:v>18.465391523666817</c:v>
                </c:pt>
                <c:pt idx="318">
                  <c:v>18.45020151075245</c:v>
                </c:pt>
                <c:pt idx="319">
                  <c:v>18.435030791916382</c:v>
                </c:pt>
                <c:pt idx="320">
                  <c:v>18.419879342651626</c:v>
                </c:pt>
                <c:pt idx="321">
                  <c:v>18.404747138482328</c:v>
                </c:pt>
                <c:pt idx="322">
                  <c:v>18.389634154963701</c:v>
                </c:pt>
                <c:pt idx="323">
                  <c:v>18.374540367682044</c:v>
                </c:pt>
                <c:pt idx="324">
                  <c:v>18.359465752254629</c:v>
                </c:pt>
                <c:pt idx="325">
                  <c:v>18.344410284329726</c:v>
                </c:pt>
                <c:pt idx="326">
                  <c:v>18.329373939586525</c:v>
                </c:pt>
                <c:pt idx="327">
                  <c:v>18.3143566937351</c:v>
                </c:pt>
                <c:pt idx="328">
                  <c:v>18.299358522516393</c:v>
                </c:pt>
                <c:pt idx="329">
                  <c:v>18.284379401702154</c:v>
                </c:pt>
                <c:pt idx="330">
                  <c:v>18.269419307094893</c:v>
                </c:pt>
                <c:pt idx="331">
                  <c:v>18.254478214527886</c:v>
                </c:pt>
                <c:pt idx="332">
                  <c:v>18.239556099865069</c:v>
                </c:pt>
                <c:pt idx="333">
                  <c:v>18.224652939001068</c:v>
                </c:pt>
                <c:pt idx="334">
                  <c:v>18.20978358264485</c:v>
                </c:pt>
                <c:pt idx="335">
                  <c:v>18.194903382400984</c:v>
                </c:pt>
                <c:pt idx="336">
                  <c:v>18.180056938607063</c:v>
                </c:pt>
                <c:pt idx="337">
                  <c:v>18.165229352496191</c:v>
                </c:pt>
                <c:pt idx="338">
                  <c:v>18.15043539946857</c:v>
                </c:pt>
                <c:pt idx="339">
                  <c:v>18.13563065754326</c:v>
                </c:pt>
                <c:pt idx="340">
                  <c:v>18.120859500887068</c:v>
                </c:pt>
                <c:pt idx="341">
                  <c:v>18.10610710628557</c:v>
                </c:pt>
                <c:pt idx="342">
                  <c:v>18.091373449907543</c:v>
                </c:pt>
                <c:pt idx="343">
                  <c:v>18.07665850795204</c:v>
                </c:pt>
                <c:pt idx="344">
                  <c:v>18.061962256648336</c:v>
                </c:pt>
                <c:pt idx="345">
                  <c:v>18.047284672255909</c:v>
                </c:pt>
                <c:pt idx="346">
                  <c:v>18.032625731064385</c:v>
                </c:pt>
                <c:pt idx="347">
                  <c:v>18.017985409393518</c:v>
                </c:pt>
                <c:pt idx="348">
                  <c:v>18.003363683593115</c:v>
                </c:pt>
                <c:pt idx="349">
                  <c:v>17.988760530043052</c:v>
                </c:pt>
                <c:pt idx="350">
                  <c:v>17.974175925153194</c:v>
                </c:pt>
                <c:pt idx="351">
                  <c:v>17.95960984536336</c:v>
                </c:pt>
                <c:pt idx="352">
                  <c:v>17.945062267143321</c:v>
                </c:pt>
                <c:pt idx="353">
                  <c:v>17.930533166992703</c:v>
                </c:pt>
                <c:pt idx="354">
                  <c:v>17.916022521441004</c:v>
                </c:pt>
                <c:pt idx="355">
                  <c:v>17.90153030704753</c:v>
                </c:pt>
                <c:pt idx="356">
                  <c:v>17.887056500401357</c:v>
                </c:pt>
                <c:pt idx="357">
                  <c:v>17.872601078121299</c:v>
                </c:pt>
                <c:pt idx="358">
                  <c:v>17.85816401685587</c:v>
                </c:pt>
                <c:pt idx="359">
                  <c:v>17.843745293283241</c:v>
                </c:pt>
                <c:pt idx="360">
                  <c:v>17.829344884111208</c:v>
                </c:pt>
                <c:pt idx="361">
                  <c:v>17.814962766077155</c:v>
                </c:pt>
                <c:pt idx="362">
                  <c:v>17.800598915948008</c:v>
                </c:pt>
                <c:pt idx="363">
                  <c:v>17.786253310520209</c:v>
                </c:pt>
                <c:pt idx="364">
                  <c:v>17.771925926619666</c:v>
                </c:pt>
                <c:pt idx="365">
                  <c:v>17.757616741101725</c:v>
                </c:pt>
                <c:pt idx="366">
                  <c:v>17.743325730851137</c:v>
                </c:pt>
                <c:pt idx="367">
                  <c:v>17.72905287278201</c:v>
                </c:pt>
                <c:pt idx="368">
                  <c:v>17.714798143837761</c:v>
                </c:pt>
                <c:pt idx="369">
                  <c:v>17.700575748577627</c:v>
                </c:pt>
                <c:pt idx="370">
                  <c:v>17.686342981244039</c:v>
                </c:pt>
                <c:pt idx="371">
                  <c:v>17.672142501627697</c:v>
                </c:pt>
                <c:pt idx="372">
                  <c:v>17.657960059202448</c:v>
                </c:pt>
                <c:pt idx="373">
                  <c:v>17.643795631057777</c:v>
                </c:pt>
                <c:pt idx="374">
                  <c:v>17.629649194312268</c:v>
                </c:pt>
                <c:pt idx="375">
                  <c:v>17.61552072611358</c:v>
                </c:pt>
                <c:pt idx="376">
                  <c:v>17.601410203638395</c:v>
                </c:pt>
                <c:pt idx="377">
                  <c:v>17.58731760409237</c:v>
                </c:pt>
                <c:pt idx="378">
                  <c:v>17.573242904710124</c:v>
                </c:pt>
                <c:pt idx="379">
                  <c:v>17.559200130654947</c:v>
                </c:pt>
                <c:pt idx="380">
                  <c:v>17.545147115520031</c:v>
                </c:pt>
                <c:pt idx="381">
                  <c:v>17.531125980325854</c:v>
                </c:pt>
                <c:pt idx="382">
                  <c:v>17.517122654522744</c:v>
                </c:pt>
                <c:pt idx="383">
                  <c:v>17.50313711548953</c:v>
                </c:pt>
                <c:pt idx="384">
                  <c:v>17.489169340633783</c:v>
                </c:pt>
                <c:pt idx="385">
                  <c:v>17.475219307391779</c:v>
                </c:pt>
                <c:pt idx="386">
                  <c:v>17.461286993228423</c:v>
                </c:pt>
                <c:pt idx="387">
                  <c:v>17.447372375637279</c:v>
                </c:pt>
                <c:pt idx="388">
                  <c:v>17.433475432140472</c:v>
                </c:pt>
                <c:pt idx="389">
                  <c:v>17.419596140288697</c:v>
                </c:pt>
                <c:pt idx="390">
                  <c:v>17.405734477661152</c:v>
                </c:pt>
                <c:pt idx="391">
                  <c:v>17.391890421865515</c:v>
                </c:pt>
                <c:pt idx="392">
                  <c:v>17.378063950537914</c:v>
                </c:pt>
                <c:pt idx="393">
                  <c:v>17.364268841487203</c:v>
                </c:pt>
                <c:pt idx="394">
                  <c:v>17.350463671973287</c:v>
                </c:pt>
                <c:pt idx="395">
                  <c:v>17.33668982015039</c:v>
                </c:pt>
                <c:pt idx="396">
                  <c:v>17.322933463623716</c:v>
                </c:pt>
                <c:pt idx="397">
                  <c:v>17.309194580171059</c:v>
                </c:pt>
                <c:pt idx="398">
                  <c:v>17.295473147598432</c:v>
                </c:pt>
                <c:pt idx="399">
                  <c:v>17.281769143740057</c:v>
                </c:pt>
                <c:pt idx="400">
                  <c:v>17.268082546458281</c:v>
                </c:pt>
                <c:pt idx="401">
                  <c:v>17.254413333643594</c:v>
                </c:pt>
                <c:pt idx="402">
                  <c:v>17.240761483214563</c:v>
                </c:pt>
                <c:pt idx="403">
                  <c:v>17.227126973117805</c:v>
                </c:pt>
                <c:pt idx="404">
                  <c:v>17.213509781327939</c:v>
                </c:pt>
                <c:pt idx="405">
                  <c:v>17.199909885847568</c:v>
                </c:pt>
                <c:pt idx="406">
                  <c:v>17.186327264707231</c:v>
                </c:pt>
                <c:pt idx="407">
                  <c:v>17.172761895965383</c:v>
                </c:pt>
                <c:pt idx="408">
                  <c:v>17.15921375770834</c:v>
                </c:pt>
                <c:pt idx="409">
                  <c:v>17.145682828050248</c:v>
                </c:pt>
                <c:pt idx="410">
                  <c:v>17.132169085133054</c:v>
                </c:pt>
                <c:pt idx="411">
                  <c:v>17.118672507126476</c:v>
                </c:pt>
                <c:pt idx="412">
                  <c:v>17.105193072227969</c:v>
                </c:pt>
                <c:pt idx="413">
                  <c:v>17.091730758662653</c:v>
                </c:pt>
                <c:pt idx="414">
                  <c:v>17.078285544683325</c:v>
                </c:pt>
                <c:pt idx="415">
                  <c:v>17.064870828183345</c:v>
                </c:pt>
                <c:pt idx="416">
                  <c:v>17.051446328631894</c:v>
                </c:pt>
                <c:pt idx="417">
                  <c:v>17.038052283203356</c:v>
                </c:pt>
                <c:pt idx="418">
                  <c:v>17.02467525064786</c:v>
                </c:pt>
                <c:pt idx="419">
                  <c:v>17.011328560917303</c:v>
                </c:pt>
                <c:pt idx="420">
                  <c:v>16.99797213774567</c:v>
                </c:pt>
                <c:pt idx="421">
                  <c:v>16.98464601426241</c:v>
                </c:pt>
                <c:pt idx="422">
                  <c:v>16.971336817378969</c:v>
                </c:pt>
                <c:pt idx="423">
                  <c:v>16.95804452559549</c:v>
                </c:pt>
                <c:pt idx="424">
                  <c:v>16.944782384421352</c:v>
                </c:pt>
                <c:pt idx="425">
                  <c:v>16.931510571465495</c:v>
                </c:pt>
                <c:pt idx="426">
                  <c:v>16.918268866255673</c:v>
                </c:pt>
                <c:pt idx="427">
                  <c:v>16.905043980419109</c:v>
                </c:pt>
                <c:pt idx="428">
                  <c:v>16.891849092296475</c:v>
                </c:pt>
                <c:pt idx="429">
                  <c:v>16.878644581438266</c:v>
                </c:pt>
                <c:pt idx="430">
                  <c:v>16.865470025648044</c:v>
                </c:pt>
                <c:pt idx="431">
                  <c:v>16.852312203939107</c:v>
                </c:pt>
                <c:pt idx="432">
                  <c:v>16.839171095056145</c:v>
                </c:pt>
                <c:pt idx="433">
                  <c:v>16.826046677770819</c:v>
                </c:pt>
                <c:pt idx="434">
                  <c:v>16.812938930881771</c:v>
                </c:pt>
                <c:pt idx="435">
                  <c:v>16.799847833214571</c:v>
                </c:pt>
                <c:pt idx="436">
                  <c:v>16.786773363621666</c:v>
                </c:pt>
                <c:pt idx="437">
                  <c:v>16.773715500982391</c:v>
                </c:pt>
                <c:pt idx="438">
                  <c:v>16.760674224202887</c:v>
                </c:pt>
                <c:pt idx="439">
                  <c:v>16.74764951221611</c:v>
                </c:pt>
                <c:pt idx="440">
                  <c:v>16.734641343981743</c:v>
                </c:pt>
                <c:pt idx="441">
                  <c:v>16.721649698486225</c:v>
                </c:pt>
                <c:pt idx="442">
                  <c:v>16.708674554742664</c:v>
                </c:pt>
                <c:pt idx="443">
                  <c:v>16.695715891790847</c:v>
                </c:pt>
                <c:pt idx="444">
                  <c:v>16.682773688697168</c:v>
                </c:pt>
                <c:pt idx="445">
                  <c:v>16.669847924554603</c:v>
                </c:pt>
                <c:pt idx="446">
                  <c:v>16.656938578482709</c:v>
                </c:pt>
                <c:pt idx="447">
                  <c:v>16.644045629627541</c:v>
                </c:pt>
                <c:pt idx="448">
                  <c:v>16.631169057161664</c:v>
                </c:pt>
                <c:pt idx="449">
                  <c:v>16.618308840284076</c:v>
                </c:pt>
                <c:pt idx="450">
                  <c:v>16.60546495822021</c:v>
                </c:pt>
                <c:pt idx="451">
                  <c:v>16.592637390221874</c:v>
                </c:pt>
                <c:pt idx="452">
                  <c:v>16.579826115567254</c:v>
                </c:pt>
                <c:pt idx="453">
                  <c:v>16.567031113560837</c:v>
                </c:pt>
                <c:pt idx="454">
                  <c:v>16.55425236353339</c:v>
                </c:pt>
                <c:pt idx="455">
                  <c:v>16.541489844841951</c:v>
                </c:pt>
                <c:pt idx="456">
                  <c:v>16.528743536869776</c:v>
                </c:pt>
                <c:pt idx="457">
                  <c:v>16.516013419026304</c:v>
                </c:pt>
                <c:pt idx="458">
                  <c:v>16.50329947074712</c:v>
                </c:pt>
                <c:pt idx="459">
                  <c:v>16.490601671493941</c:v>
                </c:pt>
                <c:pt idx="460">
                  <c:v>16.477920000754573</c:v>
                </c:pt>
                <c:pt idx="461">
                  <c:v>16.465267095566428</c:v>
                </c:pt>
                <c:pt idx="462">
                  <c:v>16.452617604344905</c:v>
                </c:pt>
                <c:pt idx="463">
                  <c:v>16.4399841802772</c:v>
                </c:pt>
                <c:pt idx="464">
                  <c:v>16.427354193602376</c:v>
                </c:pt>
                <c:pt idx="465">
                  <c:v>16.414752858659792</c:v>
                </c:pt>
                <c:pt idx="466">
                  <c:v>16.402167529703803</c:v>
                </c:pt>
                <c:pt idx="467">
                  <c:v>16.389598186403894</c:v>
                </c:pt>
                <c:pt idx="468">
                  <c:v>16.37704480845537</c:v>
                </c:pt>
                <c:pt idx="469">
                  <c:v>16.364507375579336</c:v>
                </c:pt>
                <c:pt idx="470">
                  <c:v>16.351985867522661</c:v>
                </c:pt>
                <c:pt idx="471">
                  <c:v>16.339480264057912</c:v>
                </c:pt>
                <c:pt idx="472">
                  <c:v>16.326990544983371</c:v>
                </c:pt>
                <c:pt idx="473">
                  <c:v>16.314516690122979</c:v>
                </c:pt>
                <c:pt idx="474">
                  <c:v>16.302058679326294</c:v>
                </c:pt>
                <c:pt idx="475">
                  <c:v>16.289616492468475</c:v>
                </c:pt>
                <c:pt idx="476">
                  <c:v>16.27719010945026</c:v>
                </c:pt>
                <c:pt idx="477">
                  <c:v>16.264779510197869</c:v>
                </c:pt>
                <c:pt idx="478">
                  <c:v>16.252384674663066</c:v>
                </c:pt>
                <c:pt idx="479">
                  <c:v>16.240005582823066</c:v>
                </c:pt>
                <c:pt idx="480">
                  <c:v>16.227642214680507</c:v>
                </c:pt>
                <c:pt idx="481">
                  <c:v>16.215306890090485</c:v>
                </c:pt>
                <c:pt idx="482">
                  <c:v>16.202962569625264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0-4E2F-A132-6B3F35B8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P42_S2!$I$3:$I$486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P42_S2!$K$3:$K$486</c:f>
              <c:numCache>
                <c:formatCode>General</c:formatCode>
                <c:ptCount val="484"/>
                <c:pt idx="0">
                  <c:v>24.119087388140887</c:v>
                </c:pt>
                <c:pt idx="1">
                  <c:v>23.967062433907032</c:v>
                </c:pt>
                <c:pt idx="2">
                  <c:v>23.851233312682499</c:v>
                </c:pt>
                <c:pt idx="3">
                  <c:v>23.660649661555116</c:v>
                </c:pt>
                <c:pt idx="4">
                  <c:v>23.559712442224097</c:v>
                </c:pt>
                <c:pt idx="5">
                  <c:v>23.398343056894618</c:v>
                </c:pt>
                <c:pt idx="6">
                  <c:v>23.290281384078316</c:v>
                </c:pt>
                <c:pt idx="7">
                  <c:v>23.140718434248118</c:v>
                </c:pt>
                <c:pt idx="8">
                  <c:v>23.011334123446311</c:v>
                </c:pt>
                <c:pt idx="9">
                  <c:v>22.843471972668034</c:v>
                </c:pt>
                <c:pt idx="10">
                  <c:v>22.724471100260882</c:v>
                </c:pt>
                <c:pt idx="11">
                  <c:v>22.544127015433205</c:v>
                </c:pt>
                <c:pt idx="12">
                  <c:v>22.406700677987562</c:v>
                </c:pt>
                <c:pt idx="13">
                  <c:v>22.255133479924996</c:v>
                </c:pt>
                <c:pt idx="14">
                  <c:v>22.15035262762083</c:v>
                </c:pt>
                <c:pt idx="15">
                  <c:v>22.037816715392225</c:v>
                </c:pt>
                <c:pt idx="16">
                  <c:v>21.886362625313421</c:v>
                </c:pt>
                <c:pt idx="17">
                  <c:v>21.713974163756397</c:v>
                </c:pt>
                <c:pt idx="18">
                  <c:v>21.617696162441099</c:v>
                </c:pt>
                <c:pt idx="19">
                  <c:v>21.545108095895884</c:v>
                </c:pt>
                <c:pt idx="20">
                  <c:v>21.383185482691907</c:v>
                </c:pt>
                <c:pt idx="21">
                  <c:v>21.229707578314688</c:v>
                </c:pt>
                <c:pt idx="22">
                  <c:v>21.105133677934116</c:v>
                </c:pt>
                <c:pt idx="23">
                  <c:v>20.998831109104866</c:v>
                </c:pt>
                <c:pt idx="24">
                  <c:v>20.870702210713304</c:v>
                </c:pt>
                <c:pt idx="25">
                  <c:v>20.704677328333791</c:v>
                </c:pt>
                <c:pt idx="26">
                  <c:v>20.573620794150671</c:v>
                </c:pt>
                <c:pt idx="27">
                  <c:v>20.463961054894412</c:v>
                </c:pt>
                <c:pt idx="28">
                  <c:v>20.34204279241991</c:v>
                </c:pt>
                <c:pt idx="29">
                  <c:v>20.23996957647768</c:v>
                </c:pt>
                <c:pt idx="30">
                  <c:v>20.123692541465889</c:v>
                </c:pt>
                <c:pt idx="31">
                  <c:v>19.995109479750869</c:v>
                </c:pt>
                <c:pt idx="32">
                  <c:v>19.875941210699025</c:v>
                </c:pt>
                <c:pt idx="33">
                  <c:v>19.763519768921494</c:v>
                </c:pt>
                <c:pt idx="34">
                  <c:v>19.662645395826644</c:v>
                </c:pt>
                <c:pt idx="35">
                  <c:v>19.542445949367206</c:v>
                </c:pt>
                <c:pt idx="36">
                  <c:v>19.412663813908079</c:v>
                </c:pt>
                <c:pt idx="37">
                  <c:v>19.29589252569081</c:v>
                </c:pt>
                <c:pt idx="38">
                  <c:v>19.203261324668119</c:v>
                </c:pt>
                <c:pt idx="39">
                  <c:v>19.079885615284919</c:v>
                </c:pt>
                <c:pt idx="40">
                  <c:v>18.984385974653808</c:v>
                </c:pt>
                <c:pt idx="41">
                  <c:v>18.87890047811047</c:v>
                </c:pt>
                <c:pt idx="42">
                  <c:v>18.744474749022331</c:v>
                </c:pt>
                <c:pt idx="43">
                  <c:v>18.655445894923968</c:v>
                </c:pt>
                <c:pt idx="44">
                  <c:v>18.547123139562096</c:v>
                </c:pt>
                <c:pt idx="45">
                  <c:v>18.427467092568822</c:v>
                </c:pt>
                <c:pt idx="46">
                  <c:v>18.359475676115029</c:v>
                </c:pt>
                <c:pt idx="47">
                  <c:v>18.262488427866376</c:v>
                </c:pt>
                <c:pt idx="48">
                  <c:v>18.13649850122653</c:v>
                </c:pt>
                <c:pt idx="49">
                  <c:v>18.029288035359968</c:v>
                </c:pt>
                <c:pt idx="50">
                  <c:v>17.911294477951099</c:v>
                </c:pt>
                <c:pt idx="51">
                  <c:v>17.819062053414875</c:v>
                </c:pt>
                <c:pt idx="52">
                  <c:v>17.702747809234435</c:v>
                </c:pt>
                <c:pt idx="53">
                  <c:v>17.611788774674508</c:v>
                </c:pt>
                <c:pt idx="54">
                  <c:v>17.509949080794271</c:v>
                </c:pt>
                <c:pt idx="55">
                  <c:v>17.416517799595141</c:v>
                </c:pt>
                <c:pt idx="56">
                  <c:v>17.305502194097734</c:v>
                </c:pt>
                <c:pt idx="57">
                  <c:v>17.211916991569794</c:v>
                </c:pt>
                <c:pt idx="58">
                  <c:v>17.107020232762139</c:v>
                </c:pt>
                <c:pt idx="59">
                  <c:v>16.996523260406885</c:v>
                </c:pt>
                <c:pt idx="60">
                  <c:v>16.909930924499818</c:v>
                </c:pt>
                <c:pt idx="61">
                  <c:v>16.76304778221705</c:v>
                </c:pt>
                <c:pt idx="62">
                  <c:v>16.683499153998547</c:v>
                </c:pt>
                <c:pt idx="63">
                  <c:v>16.609885792845677</c:v>
                </c:pt>
                <c:pt idx="64">
                  <c:v>16.522725385139339</c:v>
                </c:pt>
                <c:pt idx="65">
                  <c:v>16.432655235940473</c:v>
                </c:pt>
                <c:pt idx="66">
                  <c:v>16.344399362351901</c:v>
                </c:pt>
                <c:pt idx="67">
                  <c:v>16.235814433167977</c:v>
                </c:pt>
                <c:pt idx="68">
                  <c:v>16.124443779022599</c:v>
                </c:pt>
                <c:pt idx="69">
                  <c:v>16.06520123455488</c:v>
                </c:pt>
                <c:pt idx="70">
                  <c:v>15.958481660739535</c:v>
                </c:pt>
                <c:pt idx="71">
                  <c:v>15.837686610129687</c:v>
                </c:pt>
                <c:pt idx="72">
                  <c:v>15.737646633156039</c:v>
                </c:pt>
                <c:pt idx="73">
                  <c:v>15.649762923418503</c:v>
                </c:pt>
                <c:pt idx="74">
                  <c:v>15.577277187028265</c:v>
                </c:pt>
                <c:pt idx="75">
                  <c:v>15.492042271931776</c:v>
                </c:pt>
                <c:pt idx="76">
                  <c:v>15.399202916115113</c:v>
                </c:pt>
                <c:pt idx="77">
                  <c:v>15.271742747005026</c:v>
                </c:pt>
                <c:pt idx="78">
                  <c:v>15.23354823335</c:v>
                </c:pt>
                <c:pt idx="79">
                  <c:v>15.181948037323112</c:v>
                </c:pt>
                <c:pt idx="80">
                  <c:v>15.062831503153795</c:v>
                </c:pt>
                <c:pt idx="81">
                  <c:v>14.98927485185939</c:v>
                </c:pt>
                <c:pt idx="82">
                  <c:v>14.917789000000001</c:v>
                </c:pt>
                <c:pt idx="83">
                  <c:v>14.820590857326556</c:v>
                </c:pt>
                <c:pt idx="84">
                  <c:v>14.77140075231291</c:v>
                </c:pt>
                <c:pt idx="85">
                  <c:v>14.672958342265341</c:v>
                </c:pt>
                <c:pt idx="86">
                  <c:v>14.59196280143175</c:v>
                </c:pt>
                <c:pt idx="87">
                  <c:v>14.493451816449141</c:v>
                </c:pt>
                <c:pt idx="88">
                  <c:v>14.412697338807424</c:v>
                </c:pt>
                <c:pt idx="89">
                  <c:v>14.357121216396704</c:v>
                </c:pt>
                <c:pt idx="90">
                  <c:v>14.237185991986173</c:v>
                </c:pt>
                <c:pt idx="91">
                  <c:v>14.156899276784427</c:v>
                </c:pt>
                <c:pt idx="92">
                  <c:v>14.095521359386145</c:v>
                </c:pt>
                <c:pt idx="93">
                  <c:v>14.00882218483029</c:v>
                </c:pt>
                <c:pt idx="94">
                  <c:v>13.912707744206898</c:v>
                </c:pt>
                <c:pt idx="95">
                  <c:v>13.827560640580757</c:v>
                </c:pt>
                <c:pt idx="96">
                  <c:v>13.741993579814419</c:v>
                </c:pt>
                <c:pt idx="97">
                  <c:v>13.683090491092967</c:v>
                </c:pt>
                <c:pt idx="98">
                  <c:v>13.58078126649356</c:v>
                </c:pt>
                <c:pt idx="99">
                  <c:v>13.491910948686231</c:v>
                </c:pt>
                <c:pt idx="100">
                  <c:v>13.413257236681902</c:v>
                </c:pt>
                <c:pt idx="101">
                  <c:v>13.348389750324149</c:v>
                </c:pt>
                <c:pt idx="102">
                  <c:v>13.255591723037227</c:v>
                </c:pt>
                <c:pt idx="103">
                  <c:v>13.157594706128648</c:v>
                </c:pt>
                <c:pt idx="104">
                  <c:v>13.097069384399713</c:v>
                </c:pt>
                <c:pt idx="105">
                  <c:v>13.008755514241995</c:v>
                </c:pt>
                <c:pt idx="106">
                  <c:v>12.939437987374614</c:v>
                </c:pt>
                <c:pt idx="107">
                  <c:v>12.840398541356302</c:v>
                </c:pt>
                <c:pt idx="108">
                  <c:v>12.75436021778342</c:v>
                </c:pt>
                <c:pt idx="109">
                  <c:v>12.65711730139104</c:v>
                </c:pt>
                <c:pt idx="110">
                  <c:v>12.582869007627949</c:v>
                </c:pt>
                <c:pt idx="111">
                  <c:v>12.521867780765326</c:v>
                </c:pt>
                <c:pt idx="112">
                  <c:v>12.442934698934069</c:v>
                </c:pt>
                <c:pt idx="113">
                  <c:v>12.355088541761893</c:v>
                </c:pt>
                <c:pt idx="114">
                  <c:v>12.291115820623327</c:v>
                </c:pt>
                <c:pt idx="115">
                  <c:v>12.23899946230344</c:v>
                </c:pt>
                <c:pt idx="116">
                  <c:v>12.13422077305677</c:v>
                </c:pt>
                <c:pt idx="117">
                  <c:v>12.058618405459441</c:v>
                </c:pt>
                <c:pt idx="118">
                  <c:v>11.98031224317331</c:v>
                </c:pt>
                <c:pt idx="119">
                  <c:v>11.895941597719217</c:v>
                </c:pt>
                <c:pt idx="120">
                  <c:v>11.832265969254774</c:v>
                </c:pt>
                <c:pt idx="121">
                  <c:v>11.769044864464801</c:v>
                </c:pt>
                <c:pt idx="122">
                  <c:v>11.666802344785324</c:v>
                </c:pt>
                <c:pt idx="123">
                  <c:v>11.589765495096181</c:v>
                </c:pt>
                <c:pt idx="124">
                  <c:v>11.535493177088266</c:v>
                </c:pt>
                <c:pt idx="125">
                  <c:v>11.441668146345679</c:v>
                </c:pt>
                <c:pt idx="126">
                  <c:v>11.378789965048661</c:v>
                </c:pt>
                <c:pt idx="127">
                  <c:v>11.318535652806515</c:v>
                </c:pt>
                <c:pt idx="128">
                  <c:v>11.220663955346883</c:v>
                </c:pt>
                <c:pt idx="129">
                  <c:v>11.136930908772163</c:v>
                </c:pt>
                <c:pt idx="130">
                  <c:v>11.073351139405204</c:v>
                </c:pt>
                <c:pt idx="131">
                  <c:v>11.008116155753239</c:v>
                </c:pt>
                <c:pt idx="132">
                  <c:v>10.927361072122475</c:v>
                </c:pt>
                <c:pt idx="133">
                  <c:v>10.847601997975017</c:v>
                </c:pt>
                <c:pt idx="134">
                  <c:v>10.798186092353818</c:v>
                </c:pt>
                <c:pt idx="135">
                  <c:v>10.719141389746902</c:v>
                </c:pt>
                <c:pt idx="136">
                  <c:v>10.640016628093299</c:v>
                </c:pt>
                <c:pt idx="137">
                  <c:v>10.567605982552791</c:v>
                </c:pt>
                <c:pt idx="138">
                  <c:v>10.497774390464137</c:v>
                </c:pt>
                <c:pt idx="139">
                  <c:v>10.431762954963675</c:v>
                </c:pt>
                <c:pt idx="140">
                  <c:v>10.371321520063891</c:v>
                </c:pt>
                <c:pt idx="141">
                  <c:v>10.278447045625525</c:v>
                </c:pt>
                <c:pt idx="142">
                  <c:v>10.19723101226973</c:v>
                </c:pt>
                <c:pt idx="143">
                  <c:v>10.132464881551211</c:v>
                </c:pt>
                <c:pt idx="144">
                  <c:v>10.060292406987015</c:v>
                </c:pt>
                <c:pt idx="145">
                  <c:v>9.9788773422791817</c:v>
                </c:pt>
                <c:pt idx="146">
                  <c:v>9.9249799463216632</c:v>
                </c:pt>
                <c:pt idx="147">
                  <c:v>9.8314822846754222</c:v>
                </c:pt>
                <c:pt idx="148">
                  <c:v>9.7627045688625262</c:v>
                </c:pt>
                <c:pt idx="149">
                  <c:v>9.6952393816422848</c:v>
                </c:pt>
                <c:pt idx="150">
                  <c:v>9.6400676864420145</c:v>
                </c:pt>
                <c:pt idx="151">
                  <c:v>9.5794068696690591</c:v>
                </c:pt>
                <c:pt idx="152">
                  <c:v>9.5135765529865299</c:v>
                </c:pt>
                <c:pt idx="153">
                  <c:v>9.4491160119711868</c:v>
                </c:pt>
                <c:pt idx="154">
                  <c:v>9.3821597271050869</c:v>
                </c:pt>
                <c:pt idx="155">
                  <c:v>9.3318469533295367</c:v>
                </c:pt>
                <c:pt idx="156">
                  <c:v>9.24717567069845</c:v>
                </c:pt>
                <c:pt idx="157">
                  <c:v>9.193352349392951</c:v>
                </c:pt>
                <c:pt idx="158">
                  <c:v>9.1248984881577311</c:v>
                </c:pt>
                <c:pt idx="159">
                  <c:v>9.0539212719889459</c:v>
                </c:pt>
                <c:pt idx="160">
                  <c:v>9.0140527410606222</c:v>
                </c:pt>
                <c:pt idx="161">
                  <c:v>8.9405425742692621</c:v>
                </c:pt>
                <c:pt idx="162">
                  <c:v>8.8864335501257976</c:v>
                </c:pt>
                <c:pt idx="163">
                  <c:v>8.8328709735079354</c:v>
                </c:pt>
                <c:pt idx="164">
                  <c:v>8.7803557067607869</c:v>
                </c:pt>
                <c:pt idx="165">
                  <c:v>8.7164757124167114</c:v>
                </c:pt>
                <c:pt idx="166">
                  <c:v>8.6779577318658916</c:v>
                </c:pt>
                <c:pt idx="167">
                  <c:v>8.5994407328765536</c:v>
                </c:pt>
                <c:pt idx="168">
                  <c:v>8.5387229218938909</c:v>
                </c:pt>
                <c:pt idx="169">
                  <c:v>8.4919355122776032</c:v>
                </c:pt>
                <c:pt idx="170">
                  <c:v>8.4583477428399494</c:v>
                </c:pt>
                <c:pt idx="171">
                  <c:v>8.3629355526842648</c:v>
                </c:pt>
                <c:pt idx="172">
                  <c:v>8.3408215658127105</c:v>
                </c:pt>
                <c:pt idx="173">
                  <c:v>8.2981725277541667</c:v>
                </c:pt>
                <c:pt idx="174">
                  <c:v>8.2176624327347199</c:v>
                </c:pt>
                <c:pt idx="175">
                  <c:v>8.1565211515444265</c:v>
                </c:pt>
                <c:pt idx="176">
                  <c:v>8.1138937970485845</c:v>
                </c:pt>
                <c:pt idx="177">
                  <c:v>8.0539514717822325</c:v>
                </c:pt>
                <c:pt idx="178">
                  <c:v>7.9814279372405545</c:v>
                </c:pt>
                <c:pt idx="179">
                  <c:v>7.9383602707714722</c:v>
                </c:pt>
                <c:pt idx="180">
                  <c:v>7.8852307426284893</c:v>
                </c:pt>
                <c:pt idx="181">
                  <c:v>7.8131174973255133</c:v>
                </c:pt>
                <c:pt idx="182">
                  <c:v>7.7482557242490389</c:v>
                </c:pt>
                <c:pt idx="183">
                  <c:v>7.7081897069977474</c:v>
                </c:pt>
                <c:pt idx="184">
                  <c:v>7.6524983149238679</c:v>
                </c:pt>
                <c:pt idx="185">
                  <c:v>7.5944044375335604</c:v>
                </c:pt>
                <c:pt idx="186">
                  <c:v>7.5260398018508008</c:v>
                </c:pt>
                <c:pt idx="187">
                  <c:v>7.4849635631093312</c:v>
                </c:pt>
                <c:pt idx="188">
                  <c:v>7.4005981710868021</c:v>
                </c:pt>
                <c:pt idx="189">
                  <c:v>7.3512386270732621</c:v>
                </c:pt>
                <c:pt idx="190">
                  <c:v>7.2776354332890199</c:v>
                </c:pt>
                <c:pt idx="191">
                  <c:v>7.2239838090620436</c:v>
                </c:pt>
                <c:pt idx="192">
                  <c:v>7.1820335510189937</c:v>
                </c:pt>
                <c:pt idx="193">
                  <c:v>7.1038432113028005</c:v>
                </c:pt>
                <c:pt idx="194">
                  <c:v>7.0578471723397289</c:v>
                </c:pt>
                <c:pt idx="195">
                  <c:v>7.0102483456608438</c:v>
                </c:pt>
                <c:pt idx="196">
                  <c:v>6.9279815285279334</c:v>
                </c:pt>
                <c:pt idx="197">
                  <c:v>6.881843093506407</c:v>
                </c:pt>
                <c:pt idx="198">
                  <c:v>6.8195070971178247</c:v>
                </c:pt>
                <c:pt idx="199">
                  <c:v>6.7527619515458079</c:v>
                </c:pt>
                <c:pt idx="200">
                  <c:v>6.6976253769195626</c:v>
                </c:pt>
                <c:pt idx="201">
                  <c:v>6.6437648975176096</c:v>
                </c:pt>
                <c:pt idx="202">
                  <c:v>6.5712622639461049</c:v>
                </c:pt>
                <c:pt idx="203">
                  <c:v>6.5342462520682876</c:v>
                </c:pt>
                <c:pt idx="204">
                  <c:v>6.5138868172919207</c:v>
                </c:pt>
                <c:pt idx="205">
                  <c:v>6.4610962510844514</c:v>
                </c:pt>
                <c:pt idx="206">
                  <c:v>6.3922459917745096</c:v>
                </c:pt>
                <c:pt idx="207">
                  <c:v>6.3607742642998062</c:v>
                </c:pt>
                <c:pt idx="208">
                  <c:v>6.3032911267605636</c:v>
                </c:pt>
                <c:pt idx="209">
                  <c:v>6.2450752366402673</c:v>
                </c:pt>
                <c:pt idx="210">
                  <c:v>6.2050811445449217</c:v>
                </c:pt>
                <c:pt idx="211">
                  <c:v>6.1607320082993482</c:v>
                </c:pt>
                <c:pt idx="212">
                  <c:v>6.1031597261265578</c:v>
                </c:pt>
                <c:pt idx="213">
                  <c:v>6.0619784903502998</c:v>
                </c:pt>
                <c:pt idx="214">
                  <c:v>6.0048386878884799</c:v>
                </c:pt>
                <c:pt idx="215">
                  <c:v>5.9636823790451059</c:v>
                </c:pt>
                <c:pt idx="216">
                  <c:v>5.9089094628750924</c:v>
                </c:pt>
                <c:pt idx="217">
                  <c:v>5.8608235902366896</c:v>
                </c:pt>
                <c:pt idx="218">
                  <c:v>5.8138865256372156</c:v>
                </c:pt>
                <c:pt idx="219">
                  <c:v>5.7619684230609147</c:v>
                </c:pt>
                <c:pt idx="220">
                  <c:v>5.6886183484913664</c:v>
                </c:pt>
                <c:pt idx="221">
                  <c:v>5.6547639792405064</c:v>
                </c:pt>
                <c:pt idx="222">
                  <c:v>5.6020302015068237</c:v>
                </c:pt>
                <c:pt idx="223">
                  <c:v>5.5706070362672717</c:v>
                </c:pt>
                <c:pt idx="224">
                  <c:v>5.5077716680324933</c:v>
                </c:pt>
                <c:pt idx="225">
                  <c:v>5.4772976519607948</c:v>
                </c:pt>
                <c:pt idx="226">
                  <c:v>5.4201672073474016</c:v>
                </c:pt>
                <c:pt idx="227">
                  <c:v>5.3693908132359311</c:v>
                </c:pt>
                <c:pt idx="228">
                  <c:v>5.313002212634931</c:v>
                </c:pt>
                <c:pt idx="229">
                  <c:v>5.2759547505376858</c:v>
                </c:pt>
                <c:pt idx="230">
                  <c:v>5.2269175856066052</c:v>
                </c:pt>
                <c:pt idx="231">
                  <c:v>5.1556625710848394</c:v>
                </c:pt>
                <c:pt idx="232">
                  <c:v>5.1306514758478743</c:v>
                </c:pt>
                <c:pt idx="233">
                  <c:v>5.085134126522675</c:v>
                </c:pt>
                <c:pt idx="234">
                  <c:v>5.0270125298870685</c:v>
                </c:pt>
                <c:pt idx="235">
                  <c:v>4.9756273495999865</c:v>
                </c:pt>
                <c:pt idx="236">
                  <c:v>4.9333766350561383</c:v>
                </c:pt>
                <c:pt idx="237">
                  <c:v>4.8959858415882405</c:v>
                </c:pt>
                <c:pt idx="238">
                  <c:v>4.8617923311585516</c:v>
                </c:pt>
                <c:pt idx="239">
                  <c:v>4.8128529853617188</c:v>
                </c:pt>
                <c:pt idx="240">
                  <c:v>4.7915020505715438</c:v>
                </c:pt>
                <c:pt idx="241">
                  <c:v>4.7400308242702529</c:v>
                </c:pt>
                <c:pt idx="242">
                  <c:v>4.6954648631414084</c:v>
                </c:pt>
                <c:pt idx="243">
                  <c:v>4.6583710240555343</c:v>
                </c:pt>
                <c:pt idx="244">
                  <c:v>4.6064176000655737</c:v>
                </c:pt>
                <c:pt idx="245">
                  <c:v>4.5859723911148054</c:v>
                </c:pt>
                <c:pt idx="246">
                  <c:v>4.5427746192618477</c:v>
                </c:pt>
                <c:pt idx="247">
                  <c:v>4.5244507745612728</c:v>
                </c:pt>
                <c:pt idx="248">
                  <c:v>4.4461522025939013</c:v>
                </c:pt>
                <c:pt idx="249">
                  <c:v>4.4271612781251237</c:v>
                </c:pt>
                <c:pt idx="250">
                  <c:v>4.3904289974145154</c:v>
                </c:pt>
                <c:pt idx="251">
                  <c:v>4.3611441827394168</c:v>
                </c:pt>
                <c:pt idx="252">
                  <c:v>4.3060537442368005</c:v>
                </c:pt>
                <c:pt idx="253">
                  <c:v>4.2789579026157396</c:v>
                </c:pt>
                <c:pt idx="254">
                  <c:v>4.2380397497630149</c:v>
                </c:pt>
                <c:pt idx="255">
                  <c:v>4.2235399703180727</c:v>
                </c:pt>
                <c:pt idx="256">
                  <c:v>4.1623475050555996</c:v>
                </c:pt>
                <c:pt idx="257">
                  <c:v>4.1267758402968928</c:v>
                </c:pt>
                <c:pt idx="258">
                  <c:v>4.1055281423309475</c:v>
                </c:pt>
                <c:pt idx="259">
                  <c:v>4.0860534065932761</c:v>
                </c:pt>
                <c:pt idx="260">
                  <c:v>4.0445888731494346</c:v>
                </c:pt>
                <c:pt idx="261">
                  <c:v>3.9906984202690912</c:v>
                </c:pt>
                <c:pt idx="262">
                  <c:v>3.9732801702275791</c:v>
                </c:pt>
                <c:pt idx="263">
                  <c:v>3.9357297989116655</c:v>
                </c:pt>
                <c:pt idx="264">
                  <c:v>3.9087017930464008</c:v>
                </c:pt>
                <c:pt idx="265">
                  <c:v>3.8867206260154061</c:v>
                </c:pt>
                <c:pt idx="266">
                  <c:v>3.8370170071022813</c:v>
                </c:pt>
                <c:pt idx="267">
                  <c:v>3.779486255113309</c:v>
                </c:pt>
                <c:pt idx="268">
                  <c:v>3.765697743817749</c:v>
                </c:pt>
                <c:pt idx="269">
                  <c:v>3.7054213331839811</c:v>
                </c:pt>
                <c:pt idx="270">
                  <c:v>3.6792918821649474</c:v>
                </c:pt>
                <c:pt idx="271">
                  <c:v>3.6419560167108371</c:v>
                </c:pt>
                <c:pt idx="272">
                  <c:v>3.6034254018254672</c:v>
                </c:pt>
                <c:pt idx="273">
                  <c:v>3.5784175640769074</c:v>
                </c:pt>
                <c:pt idx="274">
                  <c:v>3.5364533178846824</c:v>
                </c:pt>
                <c:pt idx="275">
                  <c:v>3.4999820126004315</c:v>
                </c:pt>
                <c:pt idx="276">
                  <c:v>3.467511421396996</c:v>
                </c:pt>
                <c:pt idx="277">
                  <c:v>3.4271969280363219</c:v>
                </c:pt>
                <c:pt idx="278">
                  <c:v>3.4027137309279478</c:v>
                </c:pt>
                <c:pt idx="279">
                  <c:v>3.3790742064581591</c:v>
                </c:pt>
                <c:pt idx="280">
                  <c:v>3.3648240275411982</c:v>
                </c:pt>
                <c:pt idx="281">
                  <c:v>3.3344971224079072</c:v>
                </c:pt>
                <c:pt idx="282">
                  <c:v>3.2713667466690963</c:v>
                </c:pt>
                <c:pt idx="283">
                  <c:v>3.2679737888864246</c:v>
                </c:pt>
                <c:pt idx="284">
                  <c:v>3.2383595560460661</c:v>
                </c:pt>
                <c:pt idx="285">
                  <c:v>3.217506953419679</c:v>
                </c:pt>
                <c:pt idx="286">
                  <c:v>3.2057628576542574</c:v>
                </c:pt>
                <c:pt idx="287">
                  <c:v>3.1467502772155922</c:v>
                </c:pt>
                <c:pt idx="288">
                  <c:v>3.0990141735696937</c:v>
                </c:pt>
                <c:pt idx="289">
                  <c:v>3.0799615342829432</c:v>
                </c:pt>
                <c:pt idx="290">
                  <c:v>3.0719955164290904</c:v>
                </c:pt>
                <c:pt idx="291">
                  <c:v>3.0268557512664644</c:v>
                </c:pt>
                <c:pt idx="292">
                  <c:v>3.0006588644064096</c:v>
                </c:pt>
                <c:pt idx="293">
                  <c:v>2.9735032051768258</c:v>
                </c:pt>
                <c:pt idx="294">
                  <c:v>2.9216892435466568</c:v>
                </c:pt>
                <c:pt idx="295">
                  <c:v>2.905710995884891</c:v>
                </c:pt>
                <c:pt idx="296">
                  <c:v>2.8647867268881417</c:v>
                </c:pt>
                <c:pt idx="297">
                  <c:v>2.8272724377717449</c:v>
                </c:pt>
                <c:pt idx="298">
                  <c:v>2.8116535522460393</c:v>
                </c:pt>
                <c:pt idx="299">
                  <c:v>2.7919920486197101</c:v>
                </c:pt>
                <c:pt idx="300">
                  <c:v>2.7384519197815189</c:v>
                </c:pt>
                <c:pt idx="301">
                  <c:v>2.7167748444932434</c:v>
                </c:pt>
                <c:pt idx="302">
                  <c:v>2.6830501023094859</c:v>
                </c:pt>
                <c:pt idx="303">
                  <c:v>2.6475475753560374</c:v>
                </c:pt>
                <c:pt idx="304">
                  <c:v>2.6335296434944238</c:v>
                </c:pt>
                <c:pt idx="305">
                  <c:v>2.6115149401796778</c:v>
                </c:pt>
                <c:pt idx="306">
                  <c:v>2.5819215983524453</c:v>
                </c:pt>
                <c:pt idx="307">
                  <c:v>2.5409120964927632</c:v>
                </c:pt>
                <c:pt idx="308">
                  <c:v>2.5156270867885118</c:v>
                </c:pt>
                <c:pt idx="309">
                  <c:v>2.4903654030953368</c:v>
                </c:pt>
                <c:pt idx="310">
                  <c:v>2.4392233359419446</c:v>
                </c:pt>
                <c:pt idx="311">
                  <c:v>2.4204575215765733</c:v>
                </c:pt>
                <c:pt idx="312">
                  <c:v>2.415722187783532</c:v>
                </c:pt>
                <c:pt idx="313">
                  <c:v>2.374666030689613</c:v>
                </c:pt>
                <c:pt idx="314">
                  <c:v>2.3504940209340477</c:v>
                </c:pt>
                <c:pt idx="315">
                  <c:v>2.3349389302364889</c:v>
                </c:pt>
                <c:pt idx="316">
                  <c:v>2.2956136606900577</c:v>
                </c:pt>
                <c:pt idx="317">
                  <c:v>2.2824809132016797</c:v>
                </c:pt>
                <c:pt idx="318">
                  <c:v>2.2141728286155713</c:v>
                </c:pt>
                <c:pt idx="319">
                  <c:v>2.214240416899679</c:v>
                </c:pt>
                <c:pt idx="320">
                  <c:v>2.2057840610569057</c:v>
                </c:pt>
                <c:pt idx="321">
                  <c:v>2.1490592093052872</c:v>
                </c:pt>
                <c:pt idx="322">
                  <c:v>2.1298949355918366</c:v>
                </c:pt>
                <c:pt idx="323">
                  <c:v>2.0828734291155868</c:v>
                </c:pt>
                <c:pt idx="324">
                  <c:v>2.0778370168824707</c:v>
                </c:pt>
                <c:pt idx="325">
                  <c:v>2.0647454715399922</c:v>
                </c:pt>
                <c:pt idx="326">
                  <c:v>2.0481403819992106</c:v>
                </c:pt>
                <c:pt idx="327">
                  <c:v>2.0033969287476867</c:v>
                </c:pt>
                <c:pt idx="328">
                  <c:v>1.9765069963146567</c:v>
                </c:pt>
                <c:pt idx="329">
                  <c:v>1.9852297824488461</c:v>
                </c:pt>
                <c:pt idx="330">
                  <c:v>1.9250308174756638</c:v>
                </c:pt>
                <c:pt idx="331">
                  <c:v>1.9180587215188025</c:v>
                </c:pt>
                <c:pt idx="332">
                  <c:v>1.9012960534465881</c:v>
                </c:pt>
                <c:pt idx="333">
                  <c:v>1.9064299340344872</c:v>
                </c:pt>
                <c:pt idx="334">
                  <c:v>1.8691964284308002</c:v>
                </c:pt>
                <c:pt idx="335">
                  <c:v>1.8645789563214274</c:v>
                </c:pt>
                <c:pt idx="336">
                  <c:v>1.8327979049965197</c:v>
                </c:pt>
                <c:pt idx="337">
                  <c:v>1.8129943807296005</c:v>
                </c:pt>
                <c:pt idx="338">
                  <c:v>1.7977919254289065</c:v>
                </c:pt>
                <c:pt idx="339">
                  <c:v>1.7882670845764819</c:v>
                </c:pt>
                <c:pt idx="340">
                  <c:v>1.7500368854667434</c:v>
                </c:pt>
                <c:pt idx="341">
                  <c:v>1.7251337605907384</c:v>
                </c:pt>
                <c:pt idx="342">
                  <c:v>1.7229027741997849</c:v>
                </c:pt>
                <c:pt idx="343">
                  <c:v>1.7105309889502178</c:v>
                </c:pt>
                <c:pt idx="344">
                  <c:v>1.6779234736247621</c:v>
                </c:pt>
                <c:pt idx="345">
                  <c:v>1.6903398872062874</c:v>
                </c:pt>
                <c:pt idx="346">
                  <c:v>1.6466062704740467</c:v>
                </c:pt>
                <c:pt idx="347">
                  <c:v>1.6304919684465877</c:v>
                </c:pt>
                <c:pt idx="348">
                  <c:v>1.6308691636329311</c:v>
                </c:pt>
                <c:pt idx="349">
                  <c:v>1.5758793527651473</c:v>
                </c:pt>
                <c:pt idx="350">
                  <c:v>1.58743900152191</c:v>
                </c:pt>
                <c:pt idx="351">
                  <c:v>1.5570269584556204</c:v>
                </c:pt>
                <c:pt idx="352">
                  <c:v>1.5582098373815683</c:v>
                </c:pt>
                <c:pt idx="353">
                  <c:v>1.5176095637944687</c:v>
                </c:pt>
                <c:pt idx="354">
                  <c:v>1.5123048379794406</c:v>
                </c:pt>
                <c:pt idx="355">
                  <c:v>1.4731415509378314</c:v>
                </c:pt>
                <c:pt idx="356">
                  <c:v>1.4433526127580856</c:v>
                </c:pt>
                <c:pt idx="357">
                  <c:v>1.4266445921871531</c:v>
                </c:pt>
                <c:pt idx="358">
                  <c:v>1.4281264194588246</c:v>
                </c:pt>
                <c:pt idx="359">
                  <c:v>1.3996873089879893</c:v>
                </c:pt>
                <c:pt idx="360">
                  <c:v>1.402063193627664</c:v>
                </c:pt>
                <c:pt idx="361">
                  <c:v>1.3841440319988063</c:v>
                </c:pt>
                <c:pt idx="362">
                  <c:v>1.3735556298444833</c:v>
                </c:pt>
                <c:pt idx="363">
                  <c:v>1.3501443373512108</c:v>
                </c:pt>
                <c:pt idx="364">
                  <c:v>1.3263827439758737</c:v>
                </c:pt>
                <c:pt idx="365">
                  <c:v>1.3104948211075655</c:v>
                </c:pt>
                <c:pt idx="366">
                  <c:v>1.3119001800790928</c:v>
                </c:pt>
                <c:pt idx="367">
                  <c:v>1.273143476012391</c:v>
                </c:pt>
                <c:pt idx="368">
                  <c:v>1.2784516717513112</c:v>
                </c:pt>
                <c:pt idx="369">
                  <c:v>1.2710094397314138</c:v>
                </c:pt>
                <c:pt idx="370">
                  <c:v>1.2217387743789803</c:v>
                </c:pt>
                <c:pt idx="371">
                  <c:v>1.2339754115385253</c:v>
                </c:pt>
                <c:pt idx="372">
                  <c:v>1.2210800615653696</c:v>
                </c:pt>
                <c:pt idx="373">
                  <c:v>1.1809292437896874</c:v>
                </c:pt>
                <c:pt idx="374">
                  <c:v>1.170193973060029</c:v>
                </c:pt>
                <c:pt idx="375">
                  <c:v>1.137777869695946</c:v>
                </c:pt>
                <c:pt idx="376">
                  <c:v>1.1457637595194086</c:v>
                </c:pt>
                <c:pt idx="377">
                  <c:v>1.1144349336855672</c:v>
                </c:pt>
                <c:pt idx="378">
                  <c:v>1.0980998515856477</c:v>
                </c:pt>
                <c:pt idx="379">
                  <c:v>1.0957684855583232</c:v>
                </c:pt>
                <c:pt idx="380">
                  <c:v>1.0874891100292288</c:v>
                </c:pt>
                <c:pt idx="381">
                  <c:v>1.0646300810770701</c:v>
                </c:pt>
                <c:pt idx="382">
                  <c:v>1.0517182198150052</c:v>
                </c:pt>
                <c:pt idx="383">
                  <c:v>1.0418635111812444</c:v>
                </c:pt>
                <c:pt idx="384">
                  <c:v>1.0290316348298518</c:v>
                </c:pt>
                <c:pt idx="385">
                  <c:v>1.0192879604798717</c:v>
                </c:pt>
                <c:pt idx="386">
                  <c:v>1.0053333428318607</c:v>
                </c:pt>
                <c:pt idx="387">
                  <c:v>1.0089388032884745</c:v>
                </c:pt>
                <c:pt idx="388">
                  <c:v>0.96535828766540266</c:v>
                </c:pt>
                <c:pt idx="389">
                  <c:v>0.98865922697747799</c:v>
                </c:pt>
                <c:pt idx="390">
                  <c:v>0.96161733696379381</c:v>
                </c:pt>
                <c:pt idx="391">
                  <c:v>0.94341830754121847</c:v>
                </c:pt>
                <c:pt idx="392">
                  <c:v>0.93021677514635981</c:v>
                </c:pt>
                <c:pt idx="393">
                  <c:v>0.91791654821317825</c:v>
                </c:pt>
                <c:pt idx="394">
                  <c:v>0.89336941567196859</c:v>
                </c:pt>
                <c:pt idx="395">
                  <c:v>0.89052520722985085</c:v>
                </c:pt>
                <c:pt idx="396">
                  <c:v>0.8686842211253315</c:v>
                </c:pt>
                <c:pt idx="397">
                  <c:v>0.88441534107110331</c:v>
                </c:pt>
                <c:pt idx="398">
                  <c:v>0.86954068098914405</c:v>
                </c:pt>
                <c:pt idx="399">
                  <c:v>0.84689508203466446</c:v>
                </c:pt>
                <c:pt idx="400">
                  <c:v>0.86417767292384196</c:v>
                </c:pt>
                <c:pt idx="401">
                  <c:v>0.84065043369972792</c:v>
                </c:pt>
                <c:pt idx="402">
                  <c:v>0.83600410834308081</c:v>
                </c:pt>
                <c:pt idx="403">
                  <c:v>0.8391035332953678</c:v>
                </c:pt>
                <c:pt idx="404">
                  <c:v>0.82822000544473806</c:v>
                </c:pt>
                <c:pt idx="405">
                  <c:v>0.81420613611531412</c:v>
                </c:pt>
                <c:pt idx="406">
                  <c:v>0.80792470385503046</c:v>
                </c:pt>
                <c:pt idx="407">
                  <c:v>0.80096399937877172</c:v>
                </c:pt>
                <c:pt idx="408">
                  <c:v>0.79303285760847064</c:v>
                </c:pt>
                <c:pt idx="409">
                  <c:v>0.77057336382478192</c:v>
                </c:pt>
                <c:pt idx="410">
                  <c:v>0.78455337176862261</c:v>
                </c:pt>
                <c:pt idx="411">
                  <c:v>0.75478503983025524</c:v>
                </c:pt>
                <c:pt idx="412">
                  <c:v>0.7550090938939884</c:v>
                </c:pt>
                <c:pt idx="413">
                  <c:v>0.73288270175898829</c:v>
                </c:pt>
                <c:pt idx="414">
                  <c:v>0.70866140772837982</c:v>
                </c:pt>
                <c:pt idx="415">
                  <c:v>0.70699655137200967</c:v>
                </c:pt>
                <c:pt idx="416">
                  <c:v>0.68681444700578487</c:v>
                </c:pt>
                <c:pt idx="417">
                  <c:v>0.69759715141274747</c:v>
                </c:pt>
                <c:pt idx="418">
                  <c:v>0.6847963287516976</c:v>
                </c:pt>
                <c:pt idx="419">
                  <c:v>0.67588659248949434</c:v>
                </c:pt>
                <c:pt idx="420">
                  <c:v>0.66878279200378699</c:v>
                </c:pt>
                <c:pt idx="421">
                  <c:v>0.68318674598638685</c:v>
                </c:pt>
                <c:pt idx="422">
                  <c:v>0.66001474983042785</c:v>
                </c:pt>
                <c:pt idx="423">
                  <c:v>0.65965111080414895</c:v>
                </c:pt>
                <c:pt idx="424">
                  <c:v>0.65774228896646203</c:v>
                </c:pt>
                <c:pt idx="425">
                  <c:v>0.64610199407048063</c:v>
                </c:pt>
                <c:pt idx="426">
                  <c:v>0.64030715055767018</c:v>
                </c:pt>
                <c:pt idx="427">
                  <c:v>0.62794791296302421</c:v>
                </c:pt>
                <c:pt idx="428">
                  <c:v>0.61615343858150395</c:v>
                </c:pt>
                <c:pt idx="429">
                  <c:v>0.62805606151227134</c:v>
                </c:pt>
                <c:pt idx="430">
                  <c:v>0.63227943769342498</c:v>
                </c:pt>
                <c:pt idx="431">
                  <c:v>0.61763297886270319</c:v>
                </c:pt>
                <c:pt idx="432">
                  <c:v>0.59318363112700656</c:v>
                </c:pt>
                <c:pt idx="433">
                  <c:v>0.63145838239041518</c:v>
                </c:pt>
                <c:pt idx="434">
                  <c:v>0.60923028777951505</c:v>
                </c:pt>
                <c:pt idx="435">
                  <c:v>0.617067448203094</c:v>
                </c:pt>
                <c:pt idx="436">
                  <c:v>0.57983112458045538</c:v>
                </c:pt>
                <c:pt idx="437">
                  <c:v>0.60507296252217846</c:v>
                </c:pt>
                <c:pt idx="438">
                  <c:v>0.59178543990980836</c:v>
                </c:pt>
                <c:pt idx="439">
                  <c:v>0.60959096507008348</c:v>
                </c:pt>
                <c:pt idx="440">
                  <c:v>0.57710866537579086</c:v>
                </c:pt>
                <c:pt idx="441">
                  <c:v>0.59736228143947656</c:v>
                </c:pt>
                <c:pt idx="442">
                  <c:v>0.6012089944627097</c:v>
                </c:pt>
                <c:pt idx="443">
                  <c:v>0.56864812431718437</c:v>
                </c:pt>
                <c:pt idx="444">
                  <c:v>0.5726687929588723</c:v>
                </c:pt>
                <c:pt idx="445">
                  <c:v>0.55427179871550902</c:v>
                </c:pt>
                <c:pt idx="446">
                  <c:v>0.55904382987917267</c:v>
                </c:pt>
                <c:pt idx="447">
                  <c:v>0.5415198061640103</c:v>
                </c:pt>
                <c:pt idx="448">
                  <c:v>0.55031526556286137</c:v>
                </c:pt>
                <c:pt idx="449">
                  <c:v>0.54523713860607348</c:v>
                </c:pt>
                <c:pt idx="450">
                  <c:v>0.55048123201839894</c:v>
                </c:pt>
                <c:pt idx="451">
                  <c:v>0.56204130709198297</c:v>
                </c:pt>
                <c:pt idx="452">
                  <c:v>0.51815408245329464</c:v>
                </c:pt>
                <c:pt idx="453">
                  <c:v>0.53284225291641618</c:v>
                </c:pt>
                <c:pt idx="454">
                  <c:v>0.51243297332262672</c:v>
                </c:pt>
                <c:pt idx="455">
                  <c:v>0.50566235958080374</c:v>
                </c:pt>
                <c:pt idx="456">
                  <c:v>0.50747384233949966</c:v>
                </c:pt>
                <c:pt idx="457">
                  <c:v>0.4851817760476192</c:v>
                </c:pt>
                <c:pt idx="458">
                  <c:v>0.48718091240703648</c:v>
                </c:pt>
                <c:pt idx="459">
                  <c:v>0.49951359330601597</c:v>
                </c:pt>
                <c:pt idx="460">
                  <c:v>0.4791753227921578</c:v>
                </c:pt>
                <c:pt idx="461">
                  <c:v>0.47607929001444033</c:v>
                </c:pt>
                <c:pt idx="462">
                  <c:v>0.50788449683426318</c:v>
                </c:pt>
                <c:pt idx="463">
                  <c:v>0.50937955081627984</c:v>
                </c:pt>
                <c:pt idx="464">
                  <c:v>0.49857581757840475</c:v>
                </c:pt>
                <c:pt idx="465">
                  <c:v>0.49249870803265189</c:v>
                </c:pt>
                <c:pt idx="466">
                  <c:v>0.50502908561892657</c:v>
                </c:pt>
                <c:pt idx="467">
                  <c:v>0.48322455904726003</c:v>
                </c:pt>
                <c:pt idx="468">
                  <c:v>0.50595159980545323</c:v>
                </c:pt>
                <c:pt idx="469">
                  <c:v>0.49984759442436871</c:v>
                </c:pt>
                <c:pt idx="470">
                  <c:v>0.49792046727047767</c:v>
                </c:pt>
                <c:pt idx="471">
                  <c:v>0.48849835340101522</c:v>
                </c:pt>
                <c:pt idx="472">
                  <c:v>0.48378848593048779</c:v>
                </c:pt>
                <c:pt idx="473">
                  <c:v>0.49351275495347924</c:v>
                </c:pt>
                <c:pt idx="474">
                  <c:v>0.48764601441571287</c:v>
                </c:pt>
                <c:pt idx="475">
                  <c:v>0.45770588942740514</c:v>
                </c:pt>
                <c:pt idx="476">
                  <c:v>0.48480847119516962</c:v>
                </c:pt>
                <c:pt idx="477">
                  <c:v>0.47614457459306436</c:v>
                </c:pt>
                <c:pt idx="478">
                  <c:v>0.4607568156909525</c:v>
                </c:pt>
                <c:pt idx="479">
                  <c:v>0.46942552975698942</c:v>
                </c:pt>
                <c:pt idx="480">
                  <c:v>0.47710453206318204</c:v>
                </c:pt>
                <c:pt idx="481">
                  <c:v>0.46364707026901258</c:v>
                </c:pt>
                <c:pt idx="482">
                  <c:v>0.4626427358929408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5-4B04-B4B4-03848BD6E9AC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P42_S2!$I$3:$I$486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P42_S2!$J$3:$J$486</c:f>
              <c:numCache>
                <c:formatCode>General</c:formatCode>
                <c:ptCount val="484"/>
                <c:pt idx="0">
                  <c:v>24.319162300912648</c:v>
                </c:pt>
                <c:pt idx="1">
                  <c:v>24.173819807399692</c:v>
                </c:pt>
                <c:pt idx="2">
                  <c:v>24.029281041834661</c:v>
                </c:pt>
                <c:pt idx="3">
                  <c:v>23.885541559690719</c:v>
                </c:pt>
                <c:pt idx="4">
                  <c:v>23.742596941018761</c:v>
                </c:pt>
                <c:pt idx="5">
                  <c:v>23.600442790311515</c:v>
                </c:pt>
                <c:pt idx="6">
                  <c:v>23.459074736368375</c:v>
                </c:pt>
                <c:pt idx="7">
                  <c:v>23.318488432160997</c:v>
                </c:pt>
                <c:pt idx="8">
                  <c:v>23.178679554699624</c:v>
                </c:pt>
                <c:pt idx="9">
                  <c:v>23.039643804900152</c:v>
                </c:pt>
                <c:pt idx="10">
                  <c:v>22.901376907451944</c:v>
                </c:pt>
                <c:pt idx="11">
                  <c:v>22.763874610686347</c:v>
                </c:pt>
                <c:pt idx="12">
                  <c:v>22.627132686445979</c:v>
                </c:pt>
                <c:pt idx="13">
                  <c:v>22.491146929954692</c:v>
                </c:pt>
                <c:pt idx="14">
                  <c:v>22.355913159688299</c:v>
                </c:pt>
                <c:pt idx="15">
                  <c:v>22.221427217245964</c:v>
                </c:pt>
                <c:pt idx="16">
                  <c:v>22.087684967222359</c:v>
                </c:pt>
                <c:pt idx="17">
                  <c:v>21.954682297080488</c:v>
                </c:pt>
                <c:pt idx="18">
                  <c:v>21.82241511702523</c:v>
                </c:pt>
                <c:pt idx="19">
                  <c:v>21.690879359877581</c:v>
                </c:pt>
                <c:pt idx="20">
                  <c:v>21.56007098094959</c:v>
                </c:pt>
                <c:pt idx="21">
                  <c:v>21.429985957919982</c:v>
                </c:pt>
                <c:pt idx="22">
                  <c:v>21.300620290710473</c:v>
                </c:pt>
                <c:pt idx="23">
                  <c:v>21.171970001362773</c:v>
                </c:pt>
                <c:pt idx="24">
                  <c:v>21.044031133916256</c:v>
                </c:pt>
                <c:pt idx="25">
                  <c:v>20.916799754286334</c:v>
                </c:pt>
                <c:pt idx="26">
                  <c:v>20.790271950143463</c:v>
                </c:pt>
                <c:pt idx="27">
                  <c:v>20.664443830792852</c:v>
                </c:pt>
                <c:pt idx="28">
                  <c:v>20.539311527054821</c:v>
                </c:pt>
                <c:pt idx="29">
                  <c:v>20.414995287119162</c:v>
                </c:pt>
                <c:pt idx="30">
                  <c:v>20.291242406296448</c:v>
                </c:pt>
                <c:pt idx="31">
                  <c:v>20.168173865246299</c:v>
                </c:pt>
                <c:pt idx="32">
                  <c:v>20.045663831019613</c:v>
                </c:pt>
                <c:pt idx="33">
                  <c:v>19.923953312386669</c:v>
                </c:pt>
                <c:pt idx="34">
                  <c:v>19.80291583948879</c:v>
                </c:pt>
                <c:pt idx="35">
                  <c:v>19.682547690457348</c:v>
                </c:pt>
                <c:pt idx="36">
                  <c:v>19.562845164005221</c:v>
                </c:pt>
                <c:pt idx="37">
                  <c:v>19.443804579313024</c:v>
                </c:pt>
                <c:pt idx="38">
                  <c:v>19.325422275915873</c:v>
                </c:pt>
                <c:pt idx="39">
                  <c:v>19.207694613590863</c:v>
                </c:pt>
                <c:pt idx="40">
                  <c:v>19.090617972245113</c:v>
                </c:pt>
                <c:pt idx="41">
                  <c:v>18.974188751804466</c:v>
                </c:pt>
                <c:pt idx="42">
                  <c:v>18.858403372102767</c:v>
                </c:pt>
                <c:pt idx="43">
                  <c:v>18.743258272771794</c:v>
                </c:pt>
                <c:pt idx="44">
                  <c:v>18.628749913131752</c:v>
                </c:pt>
                <c:pt idx="45">
                  <c:v>18.514874772082436</c:v>
                </c:pt>
                <c:pt idx="46">
                  <c:v>18.401629347994923</c:v>
                </c:pt>
                <c:pt idx="47">
                  <c:v>18.289010158603919</c:v>
                </c:pt>
                <c:pt idx="48">
                  <c:v>18.177013740900669</c:v>
                </c:pt>
                <c:pt idx="49">
                  <c:v>18.065747719903566</c:v>
                </c:pt>
                <c:pt idx="50">
                  <c:v>17.954875464166772</c:v>
                </c:pt>
                <c:pt idx="51">
                  <c:v>17.844726774445899</c:v>
                </c:pt>
                <c:pt idx="52">
                  <c:v>17.73518719482227</c:v>
                </c:pt>
                <c:pt idx="53">
                  <c:v>17.626253356984261</c:v>
                </c:pt>
                <c:pt idx="54">
                  <c:v>17.517921911246663</c:v>
                </c:pt>
                <c:pt idx="55">
                  <c:v>17.410189526447645</c:v>
                </c:pt>
                <c:pt idx="56">
                  <c:v>17.303052889846331</c:v>
                </c:pt>
                <c:pt idx="57">
                  <c:v>17.196508707020943</c:v>
                </c:pt>
                <c:pt idx="58">
                  <c:v>17.090553701767483</c:v>
                </c:pt>
                <c:pt idx="59">
                  <c:v>16.985184615999007</c:v>
                </c:pt>
                <c:pt idx="60">
                  <c:v>16.880398209645428</c:v>
                </c:pt>
                <c:pt idx="61">
                  <c:v>16.776191260553905</c:v>
                </c:pt>
                <c:pt idx="62">
                  <c:v>16.672560564389709</c:v>
                </c:pt>
                <c:pt idx="63">
                  <c:v>16.569502934537766</c:v>
                </c:pt>
                <c:pt idx="64">
                  <c:v>16.467117406123808</c:v>
                </c:pt>
                <c:pt idx="65">
                  <c:v>16.365094215320983</c:v>
                </c:pt>
                <c:pt idx="66">
                  <c:v>16.263736840444878</c:v>
                </c:pt>
                <c:pt idx="67">
                  <c:v>16.162939960665195</c:v>
                </c:pt>
                <c:pt idx="68">
                  <c:v>16.062800438598295</c:v>
                </c:pt>
                <c:pt idx="69">
                  <c:v>15.96301530563079</c:v>
                </c:pt>
                <c:pt idx="70">
                  <c:v>15.863881382748534</c:v>
                </c:pt>
                <c:pt idx="71">
                  <c:v>15.765295659518568</c:v>
                </c:pt>
                <c:pt idx="72">
                  <c:v>15.667352873705688</c:v>
                </c:pt>
                <c:pt idx="73">
                  <c:v>15.56975670284503</c:v>
                </c:pt>
                <c:pt idx="74">
                  <c:v>15.472797456632911</c:v>
                </c:pt>
                <c:pt idx="75">
                  <c:v>15.376374384351127</c:v>
                </c:pt>
                <c:pt idx="76">
                  <c:v>15.280484521017016</c:v>
                </c:pt>
                <c:pt idx="77">
                  <c:v>15.185220013759182</c:v>
                </c:pt>
                <c:pt idx="78">
                  <c:v>15.090292643150644</c:v>
                </c:pt>
                <c:pt idx="79">
                  <c:v>14.995984780271034</c:v>
                </c:pt>
                <c:pt idx="80">
                  <c:v>14.902198429464555</c:v>
                </c:pt>
                <c:pt idx="81">
                  <c:v>14.808930706826999</c:v>
                </c:pt>
                <c:pt idx="82">
                  <c:v>14.716271239692627</c:v>
                </c:pt>
                <c:pt idx="83">
                  <c:v>14.623939690092016</c:v>
                </c:pt>
                <c:pt idx="84">
                  <c:v>14.532210707572268</c:v>
                </c:pt>
                <c:pt idx="85">
                  <c:v>14.440988976201886</c:v>
                </c:pt>
                <c:pt idx="86">
                  <c:v>14.350271690937998</c:v>
                </c:pt>
                <c:pt idx="87">
                  <c:v>14.260056062249316</c:v>
                </c:pt>
                <c:pt idx="88">
                  <c:v>14.170339316030343</c:v>
                </c:pt>
                <c:pt idx="89">
                  <c:v>14.081118693516082</c:v>
                </c:pt>
                <c:pt idx="90">
                  <c:v>13.992391451197198</c:v>
                </c:pt>
                <c:pt idx="91">
                  <c:v>13.90415486073567</c:v>
                </c:pt>
                <c:pt idx="92">
                  <c:v>13.816406208880878</c:v>
                </c:pt>
                <c:pt idx="93">
                  <c:v>13.72914279738618</c:v>
                </c:pt>
                <c:pt idx="94">
                  <c:v>13.642361942925938</c:v>
                </c:pt>
                <c:pt idx="95">
                  <c:v>13.55606097701301</c:v>
                </c:pt>
                <c:pt idx="96">
                  <c:v>13.470237245916694</c:v>
                </c:pt>
                <c:pt idx="97">
                  <c:v>13.384888110581132</c:v>
                </c:pt>
                <c:pt idx="98">
                  <c:v>13.300010946544134</c:v>
                </c:pt>
                <c:pt idx="99">
                  <c:v>13.215603143856525</c:v>
                </c:pt>
                <c:pt idx="100">
                  <c:v>13.131662107001835</c:v>
                </c:pt>
                <c:pt idx="101">
                  <c:v>13.048185254816524</c:v>
                </c:pt>
                <c:pt idx="102">
                  <c:v>12.965170020410612</c:v>
                </c:pt>
                <c:pt idx="103">
                  <c:v>12.882613851088713</c:v>
                </c:pt>
                <c:pt idx="104">
                  <c:v>12.800514208271588</c:v>
                </c:pt>
                <c:pt idx="105">
                  <c:v>12.718868567418049</c:v>
                </c:pt>
                <c:pt idx="106">
                  <c:v>12.637674417947345</c:v>
                </c:pt>
                <c:pt idx="107">
                  <c:v>12.557009784871436</c:v>
                </c:pt>
                <c:pt idx="108">
                  <c:v>12.476630620170836</c:v>
                </c:pt>
                <c:pt idx="109">
                  <c:v>12.39677601981303</c:v>
                </c:pt>
                <c:pt idx="110">
                  <c:v>12.317363006581797</c:v>
                </c:pt>
                <c:pt idx="111">
                  <c:v>12.238389138549056</c:v>
                </c:pt>
                <c:pt idx="112">
                  <c:v>12.159930307106467</c:v>
                </c:pt>
                <c:pt idx="113">
                  <c:v>12.081749137810053</c:v>
                </c:pt>
                <c:pt idx="114">
                  <c:v>12.004078188467332</c:v>
                </c:pt>
                <c:pt idx="115">
                  <c:v>11.926836750902076</c:v>
                </c:pt>
                <c:pt idx="116">
                  <c:v>11.850022449961546</c:v>
                </c:pt>
                <c:pt idx="117">
                  <c:v>11.773632923627362</c:v>
                </c:pt>
                <c:pt idx="118">
                  <c:v>11.697665822942827</c:v>
                </c:pt>
                <c:pt idx="119">
                  <c:v>11.622194149891193</c:v>
                </c:pt>
                <c:pt idx="120">
                  <c:v>11.546989567571471</c:v>
                </c:pt>
                <c:pt idx="121">
                  <c:v>11.472275779631699</c:v>
                </c:pt>
                <c:pt idx="122">
                  <c:v>11.397975150693204</c:v>
                </c:pt>
                <c:pt idx="123">
                  <c:v>11.324085396032315</c:v>
                </c:pt>
                <c:pt idx="124">
                  <c:v>11.250604243559611</c:v>
                </c:pt>
                <c:pt idx="125">
                  <c:v>11.177529433750097</c:v>
                </c:pt>
                <c:pt idx="126">
                  <c:v>11.104858719573693</c:v>
                </c:pt>
                <c:pt idx="127">
                  <c:v>11.032589866426145</c:v>
                </c:pt>
                <c:pt idx="128">
                  <c:v>10.960720652060317</c:v>
                </c:pt>
                <c:pt idx="129">
                  <c:v>10.889248866517853</c:v>
                </c:pt>
                <c:pt idx="130">
                  <c:v>10.818243191926202</c:v>
                </c:pt>
                <c:pt idx="131">
                  <c:v>10.747488803106151</c:v>
                </c:pt>
                <c:pt idx="132">
                  <c:v>10.677266264271179</c:v>
                </c:pt>
                <c:pt idx="133">
                  <c:v>10.607292239726881</c:v>
                </c:pt>
                <c:pt idx="134">
                  <c:v>10.537774874297352</c:v>
                </c:pt>
                <c:pt idx="135">
                  <c:v>10.468641932226138</c:v>
                </c:pt>
                <c:pt idx="136">
                  <c:v>10.3998912876945</c:v>
                </c:pt>
                <c:pt idx="137">
                  <c:v>10.331520826639231</c:v>
                </c:pt>
                <c:pt idx="138">
                  <c:v>10.263528446687669</c:v>
                </c:pt>
                <c:pt idx="139">
                  <c:v>10.195912057093045</c:v>
                </c:pt>
                <c:pt idx="140">
                  <c:v>10.128669578670173</c:v>
                </c:pt>
                <c:pt idx="141">
                  <c:v>10.061798943731551</c:v>
                </c:pt>
                <c:pt idx="142">
                  <c:v>9.9952980960237401</c:v>
                </c:pt>
                <c:pt idx="143">
                  <c:v>9.9291649906641748</c:v>
                </c:pt>
                <c:pt idx="144">
                  <c:v>9.8633975940782506</c:v>
                </c:pt>
                <c:pt idx="145">
                  <c:v>9.797993883936817</c:v>
                </c:pt>
                <c:pt idx="146">
                  <c:v>9.7329518490939755</c:v>
                </c:pt>
                <c:pt idx="147">
                  <c:v>9.668269489525235</c:v>
                </c:pt>
                <c:pt idx="148">
                  <c:v>9.6039448162660381</c:v>
                </c:pt>
                <c:pt idx="149">
                  <c:v>9.5400396432947581</c:v>
                </c:pt>
                <c:pt idx="150">
                  <c:v>9.4763606277509247</c:v>
                </c:pt>
                <c:pt idx="151">
                  <c:v>9.4130971893166926</c:v>
                </c:pt>
                <c:pt idx="152">
                  <c:v>9.3501835907147264</c:v>
                </c:pt>
                <c:pt idx="153">
                  <c:v>9.2876802899252588</c:v>
                </c:pt>
                <c:pt idx="154">
                  <c:v>9.2253981854029465</c:v>
                </c:pt>
                <c:pt idx="155">
                  <c:v>9.1635225415766186</c:v>
                </c:pt>
                <c:pt idx="156">
                  <c:v>9.1019890632315406</c:v>
                </c:pt>
                <c:pt idx="157">
                  <c:v>9.0408568820959925</c:v>
                </c:pt>
                <c:pt idx="158">
                  <c:v>8.9799410448990749</c:v>
                </c:pt>
                <c:pt idx="159">
                  <c:v>8.9194227519690639</c:v>
                </c:pt>
                <c:pt idx="160">
                  <c:v>8.8592391185196533</c:v>
                </c:pt>
                <c:pt idx="161">
                  <c:v>8.7993882939208579</c:v>
                </c:pt>
                <c:pt idx="162">
                  <c:v>8.7398684377764635</c:v>
                </c:pt>
                <c:pt idx="163">
                  <c:v>8.6807367467874368</c:v>
                </c:pt>
                <c:pt idx="164">
                  <c:v>8.6218143200956892</c:v>
                </c:pt>
                <c:pt idx="165">
                  <c:v>8.5632764284280221</c:v>
                </c:pt>
                <c:pt idx="166">
                  <c:v>8.5050622448405555</c:v>
                </c:pt>
                <c:pt idx="167">
                  <c:v>8.4472277113241834</c:v>
                </c:pt>
                <c:pt idx="168">
                  <c:v>8.3895978515252772</c:v>
                </c:pt>
                <c:pt idx="169">
                  <c:v>8.3323440912994808</c:v>
                </c:pt>
                <c:pt idx="170">
                  <c:v>8.2754069380487376</c:v>
                </c:pt>
                <c:pt idx="171">
                  <c:v>8.2187846409714176</c:v>
                </c:pt>
                <c:pt idx="172">
                  <c:v>8.1624754589476343</c:v>
                </c:pt>
                <c:pt idx="173">
                  <c:v>8.1064776604856945</c:v>
                </c:pt>
                <c:pt idx="174">
                  <c:v>8.05078952366887</c:v>
                </c:pt>
                <c:pt idx="175">
                  <c:v>7.9954093361024468</c:v>
                </c:pt>
                <c:pt idx="176">
                  <c:v>7.9403353948610471</c:v>
                </c:pt>
                <c:pt idx="177">
                  <c:v>7.885566006436302</c:v>
                </c:pt>
                <c:pt idx="178">
                  <c:v>7.8310994866847414</c:v>
                </c:pt>
                <c:pt idx="179">
                  <c:v>7.7769341607760341</c:v>
                </c:pt>
                <c:pt idx="180">
                  <c:v>7.7230683631414694</c:v>
                </c:pt>
                <c:pt idx="181">
                  <c:v>7.6695004374227542</c:v>
                </c:pt>
                <c:pt idx="182">
                  <c:v>7.6162287364210615</c:v>
                </c:pt>
                <c:pt idx="183">
                  <c:v>7.5632516220464057</c:v>
                </c:pt>
                <c:pt idx="184">
                  <c:v>7.5105674652672549</c:v>
                </c:pt>
                <c:pt idx="185">
                  <c:v>7.4581746460604323</c:v>
                </c:pt>
                <c:pt idx="186">
                  <c:v>7.4060715533613228</c:v>
                </c:pt>
                <c:pt idx="187">
                  <c:v>7.3542565850143093</c:v>
                </c:pt>
                <c:pt idx="188">
                  <c:v>7.3027281477235286</c:v>
                </c:pt>
                <c:pt idx="189">
                  <c:v>7.2514846570038634</c:v>
                </c:pt>
                <c:pt idx="190">
                  <c:v>7.2005245371322237</c:v>
                </c:pt>
                <c:pt idx="191">
                  <c:v>7.1498462210990974</c:v>
                </c:pt>
                <c:pt idx="192">
                  <c:v>7.099498409164787</c:v>
                </c:pt>
                <c:pt idx="193">
                  <c:v>7.049328775789351</c:v>
                </c:pt>
                <c:pt idx="194">
                  <c:v>6.9994865556292387</c:v>
                </c:pt>
                <c:pt idx="195">
                  <c:v>6.9499199574456165</c:v>
                </c:pt>
                <c:pt idx="196">
                  <c:v>6.9006274570793691</c:v>
                </c:pt>
                <c:pt idx="197">
                  <c:v>6.851607538799823</c:v>
                </c:pt>
                <c:pt idx="198">
                  <c:v>6.802907309199445</c:v>
                </c:pt>
                <c:pt idx="199">
                  <c:v>6.7543794274408784</c:v>
                </c:pt>
                <c:pt idx="200">
                  <c:v>6.7061682446240942</c:v>
                </c:pt>
                <c:pt idx="201">
                  <c:v>6.6582236643273047</c:v>
                </c:pt>
                <c:pt idx="202">
                  <c:v>6.6105442122679969</c:v>
                </c:pt>
                <c:pt idx="203">
                  <c:v>6.5631284223162796</c:v>
                </c:pt>
                <c:pt idx="204">
                  <c:v>6.5159748364498009</c:v>
                </c:pt>
                <c:pt idx="205">
                  <c:v>6.4690820047089028</c:v>
                </c:pt>
                <c:pt idx="206">
                  <c:v>6.4224484851520556</c:v>
                </c:pt>
                <c:pt idx="207">
                  <c:v>6.3760728438114951</c:v>
                </c:pt>
                <c:pt idx="208">
                  <c:v>6.3299536546491515</c:v>
                </c:pt>
                <c:pt idx="209">
                  <c:v>6.2840894995127803</c:v>
                </c:pt>
                <c:pt idx="210">
                  <c:v>6.2384789680923687</c:v>
                </c:pt>
                <c:pt idx="211">
                  <c:v>6.1931206578767606</c:v>
                </c:pt>
                <c:pt idx="212">
                  <c:v>6.1480131741105248</c:v>
                </c:pt>
                <c:pt idx="213">
                  <c:v>6.1031998636601985</c:v>
                </c:pt>
                <c:pt idx="214">
                  <c:v>6.0585451454260495</c:v>
                </c:pt>
                <c:pt idx="215">
                  <c:v>6.0142260899207054</c:v>
                </c:pt>
                <c:pt idx="216">
                  <c:v>5.9700638774863357</c:v>
                </c:pt>
                <c:pt idx="217">
                  <c:v>5.9262336256895436</c:v>
                </c:pt>
                <c:pt idx="218">
                  <c:v>5.8825584871101908</c:v>
                </c:pt>
                <c:pt idx="219">
                  <c:v>5.8391683778720953</c:v>
                </c:pt>
                <c:pt idx="220">
                  <c:v>5.7960612419068704</c:v>
                </c:pt>
                <c:pt idx="221">
                  <c:v>5.7531066600858702</c:v>
                </c:pt>
                <c:pt idx="222">
                  <c:v>5.7104749613267067</c:v>
                </c:pt>
                <c:pt idx="223">
                  <c:v>5.6679941341616669</c:v>
                </c:pt>
                <c:pt idx="224">
                  <c:v>5.6257905421142862</c:v>
                </c:pt>
                <c:pt idx="225">
                  <c:v>5.5838203312729942</c:v>
                </c:pt>
                <c:pt idx="226">
                  <c:v>5.5420822110654742</c:v>
                </c:pt>
                <c:pt idx="227">
                  <c:v>5.50057489805614</c:v>
                </c:pt>
                <c:pt idx="228">
                  <c:v>5.4592971159066579</c:v>
                </c:pt>
                <c:pt idx="229">
                  <c:v>5.4182475953367097</c:v>
                </c:pt>
                <c:pt idx="230">
                  <c:v>5.3774250740849459</c:v>
                </c:pt>
                <c:pt idx="231">
                  <c:v>5.3368282968701948</c:v>
                </c:pt>
                <c:pt idx="232">
                  <c:v>5.2964560153528488</c:v>
                </c:pt>
                <c:pt idx="233">
                  <c:v>5.2563069880964743</c:v>
                </c:pt>
                <c:pt idx="234">
                  <c:v>5.2164197970475863</c:v>
                </c:pt>
                <c:pt idx="235">
                  <c:v>5.1766737649080019</c:v>
                </c:pt>
                <c:pt idx="236">
                  <c:v>5.1371871202764323</c:v>
                </c:pt>
                <c:pt idx="237">
                  <c:v>5.0979188324316045</c:v>
                </c:pt>
                <c:pt idx="238">
                  <c:v>5.0589066369572819</c:v>
                </c:pt>
                <c:pt idx="239">
                  <c:v>5.0200325038237272</c:v>
                </c:pt>
                <c:pt idx="240">
                  <c:v>4.9814120680777334</c:v>
                </c:pt>
                <c:pt idx="241">
                  <c:v>4.9430051990789465</c:v>
                </c:pt>
                <c:pt idx="242">
                  <c:v>4.904810715826823</c:v>
                </c:pt>
                <c:pt idx="243">
                  <c:v>4.8668274438516281</c:v>
                </c:pt>
                <c:pt idx="244">
                  <c:v>4.8290542151783082</c:v>
                </c:pt>
                <c:pt idx="245">
                  <c:v>4.7914898682905864</c:v>
                </c:pt>
                <c:pt idx="246">
                  <c:v>4.7541332480952452</c:v>
                </c:pt>
                <c:pt idx="247">
                  <c:v>4.7169832058865966</c:v>
                </c:pt>
                <c:pt idx="248">
                  <c:v>4.6800385993111808</c:v>
                </c:pt>
                <c:pt idx="249">
                  <c:v>4.6432982923326129</c:v>
                </c:pt>
                <c:pt idx="250">
                  <c:v>4.6067611551966756</c:v>
                </c:pt>
                <c:pt idx="251">
                  <c:v>4.5704260643965586</c:v>
                </c:pt>
                <c:pt idx="252">
                  <c:v>4.5342919026383282</c:v>
                </c:pt>
                <c:pt idx="253">
                  <c:v>4.4983933937096134</c:v>
                </c:pt>
                <c:pt idx="254">
                  <c:v>4.4626219279301633</c:v>
                </c:pt>
                <c:pt idx="255">
                  <c:v>4.427083911148439</c:v>
                </c:pt>
                <c:pt idx="256">
                  <c:v>4.3917424156772489</c:v>
                </c:pt>
                <c:pt idx="257">
                  <c:v>4.3565963547754363</c:v>
                </c:pt>
                <c:pt idx="258">
                  <c:v>4.321644647711401</c:v>
                </c:pt>
                <c:pt idx="259">
                  <c:v>4.2868862197298743</c:v>
                </c:pt>
                <c:pt idx="260">
                  <c:v>4.2523200020188563</c:v>
                </c:pt>
                <c:pt idx="261">
                  <c:v>4.2179449316767688</c:v>
                </c:pt>
                <c:pt idx="262">
                  <c:v>4.1837599516797574</c:v>
                </c:pt>
                <c:pt idx="263">
                  <c:v>4.149764010849192</c:v>
                </c:pt>
                <c:pt idx="264">
                  <c:v>4.1159560638193486</c:v>
                </c:pt>
                <c:pt idx="265">
                  <c:v>4.0823350710052564</c:v>
                </c:pt>
                <c:pt idx="266">
                  <c:v>4.0488999985707368</c:v>
                </c:pt>
                <c:pt idx="267">
                  <c:v>4.0156498183966089</c:v>
                </c:pt>
                <c:pt idx="268">
                  <c:v>3.9825835080490819</c:v>
                </c:pt>
                <c:pt idx="269">
                  <c:v>3.9497000507483042</c:v>
                </c:pt>
                <c:pt idx="270">
                  <c:v>3.9169984353371134</c:v>
                </c:pt>
                <c:pt idx="271">
                  <c:v>3.8844776562499268</c:v>
                </c:pt>
                <c:pt idx="272">
                  <c:v>3.852136713481829</c:v>
                </c:pt>
                <c:pt idx="273">
                  <c:v>3.8199746125578269</c:v>
                </c:pt>
                <c:pt idx="274">
                  <c:v>3.7879903645022601</c:v>
                </c:pt>
                <c:pt idx="275">
                  <c:v>3.7561829858083957</c:v>
                </c:pt>
                <c:pt idx="276">
                  <c:v>3.7245514984081822</c:v>
                </c:pt>
                <c:pt idx="277">
                  <c:v>3.6930949296421831</c:v>
                </c:pt>
                <c:pt idx="278">
                  <c:v>3.6618123122296522</c:v>
                </c:pt>
                <c:pt idx="279">
                  <c:v>3.6307026842388055</c:v>
                </c:pt>
                <c:pt idx="280">
                  <c:v>3.599765089057235</c:v>
                </c:pt>
                <c:pt idx="281">
                  <c:v>3.568998575362488</c:v>
                </c:pt>
                <c:pt idx="282">
                  <c:v>3.5384021970928305</c:v>
                </c:pt>
                <c:pt idx="283">
                  <c:v>3.5080053564009477</c:v>
                </c:pt>
                <c:pt idx="284">
                  <c:v>3.4777160887109639</c:v>
                </c:pt>
                <c:pt idx="285">
                  <c:v>3.4476244925177992</c:v>
                </c:pt>
                <c:pt idx="286">
                  <c:v>3.4176992995304278</c:v>
                </c:pt>
                <c:pt idx="287">
                  <c:v>3.3879395895574849</c:v>
                </c:pt>
                <c:pt idx="288">
                  <c:v>3.3583444474961661</c:v>
                </c:pt>
                <c:pt idx="289">
                  <c:v>3.3289129633040835</c:v>
                </c:pt>
                <c:pt idx="290">
                  <c:v>3.2996442319712802</c:v>
                </c:pt>
                <c:pt idx="291">
                  <c:v>3.2705373534924105</c:v>
                </c:pt>
                <c:pt idx="292">
                  <c:v>3.2415914328390532</c:v>
                </c:pt>
                <c:pt idx="293">
                  <c:v>3.2128055799321995</c:v>
                </c:pt>
                <c:pt idx="294">
                  <c:v>3.184178909614876</c:v>
                </c:pt>
                <c:pt idx="295">
                  <c:v>3.1557105416249343</c:v>
                </c:pt>
                <c:pt idx="296">
                  <c:v>3.1273996005679709</c:v>
                </c:pt>
                <c:pt idx="297">
                  <c:v>3.0992452158904253</c:v>
                </c:pt>
                <c:pt idx="298">
                  <c:v>3.071246521852796</c:v>
                </c:pt>
                <c:pt idx="299">
                  <c:v>3.0434026575030284</c:v>
                </c:pt>
                <c:pt idx="300">
                  <c:v>3.0157127666500374</c:v>
                </c:pt>
                <c:pt idx="301">
                  <c:v>2.9881759978373772</c:v>
                </c:pt>
                <c:pt idx="302">
                  <c:v>2.9607915043170685</c:v>
                </c:pt>
                <c:pt idx="303">
                  <c:v>2.9335584440235465</c:v>
                </c:pt>
                <c:pt idx="304">
                  <c:v>2.9064759795477855</c:v>
                </c:pt>
                <c:pt idx="305">
                  <c:v>2.8795432781115293</c:v>
                </c:pt>
                <c:pt idx="306">
                  <c:v>2.852759511541703</c:v>
                </c:pt>
                <c:pt idx="307">
                  <c:v>2.82612385624493</c:v>
                </c:pt>
                <c:pt idx="308">
                  <c:v>2.7996354931822163</c:v>
                </c:pt>
                <c:pt idx="309">
                  <c:v>2.773293607843768</c:v>
                </c:pt>
                <c:pt idx="310">
                  <c:v>2.7470973902239315</c:v>
                </c:pt>
                <c:pt idx="311">
                  <c:v>2.7210460347963039</c:v>
                </c:pt>
                <c:pt idx="312">
                  <c:v>2.6951387404889475</c:v>
                </c:pt>
                <c:pt idx="313">
                  <c:v>2.6693747106597696</c:v>
                </c:pt>
                <c:pt idx="314">
                  <c:v>2.6437531530720149</c:v>
                </c:pt>
                <c:pt idx="315">
                  <c:v>2.6182732798699169</c:v>
                </c:pt>
                <c:pt idx="316">
                  <c:v>2.5929343075544562</c:v>
                </c:pt>
                <c:pt idx="317">
                  <c:v>2.5677354569592818</c:v>
                </c:pt>
                <c:pt idx="318">
                  <c:v>2.5426759532267482</c:v>
                </c:pt>
                <c:pt idx="319">
                  <c:v>2.5177550257840799</c:v>
                </c:pt>
                <c:pt idx="320">
                  <c:v>2.4929719083196922</c:v>
                </c:pt>
                <c:pt idx="321">
                  <c:v>2.4683258387596121</c:v>
                </c:pt>
                <c:pt idx="322">
                  <c:v>2.4438160592440576</c:v>
                </c:pt>
                <c:pt idx="323">
                  <c:v>2.419441816104122</c:v>
                </c:pt>
                <c:pt idx="324">
                  <c:v>2.3952023598386072</c:v>
                </c:pt>
                <c:pt idx="325">
                  <c:v>2.3710969450909767</c:v>
                </c:pt>
                <c:pt idx="326">
                  <c:v>2.3471248306264263</c:v>
                </c:pt>
                <c:pt idx="327">
                  <c:v>2.3232852793091068</c:v>
                </c:pt>
                <c:pt idx="328">
                  <c:v>2.2995775580794415</c:v>
                </c:pt>
                <c:pt idx="329">
                  <c:v>2.2760009379315971</c:v>
                </c:pt>
                <c:pt idx="330">
                  <c:v>2.252554693891061</c:v>
                </c:pt>
                <c:pt idx="331">
                  <c:v>2.2292381049923486</c:v>
                </c:pt>
                <c:pt idx="332">
                  <c:v>2.2060504542568342</c:v>
                </c:pt>
                <c:pt idx="333">
                  <c:v>2.182991028670707</c:v>
                </c:pt>
                <c:pt idx="334">
                  <c:v>2.1600819876132924</c:v>
                </c:pt>
                <c:pt idx="335">
                  <c:v>2.1372540205840034</c:v>
                </c:pt>
                <c:pt idx="336">
                  <c:v>2.1145750316831462</c:v>
                </c:pt>
                <c:pt idx="337">
                  <c:v>2.0920214550878704</c:v>
                </c:pt>
                <c:pt idx="338">
                  <c:v>2.0696149640726054</c:v>
                </c:pt>
                <c:pt idx="339">
                  <c:v>2.0472877685842992</c:v>
                </c:pt>
                <c:pt idx="340">
                  <c:v>2.0251062831275837</c:v>
                </c:pt>
                <c:pt idx="341">
                  <c:v>2.0030474588373117</c:v>
                </c:pt>
                <c:pt idx="342">
                  <c:v>1.9811106174107731</c:v>
                </c:pt>
                <c:pt idx="343">
                  <c:v>1.9592950842961929</c:v>
                </c:pt>
                <c:pt idx="344">
                  <c:v>1.9376001886719927</c:v>
                </c:pt>
                <c:pt idx="345">
                  <c:v>1.9160252634261676</c:v>
                </c:pt>
                <c:pt idx="346">
                  <c:v>1.8945696451357648</c:v>
                </c:pt>
                <c:pt idx="347">
                  <c:v>1.8732326740464902</c:v>
                </c:pt>
                <c:pt idx="348">
                  <c:v>1.8520136940524148</c:v>
                </c:pt>
                <c:pt idx="349">
                  <c:v>1.8309120526758058</c:v>
                </c:pt>
                <c:pt idx="350">
                  <c:v>1.8099271010470572</c:v>
                </c:pt>
                <c:pt idx="351">
                  <c:v>1.7890581938847447</c:v>
                </c:pt>
                <c:pt idx="352">
                  <c:v>1.768304689475775</c:v>
                </c:pt>
                <c:pt idx="353">
                  <c:v>1.7476659496556588</c:v>
                </c:pt>
                <c:pt idx="354">
                  <c:v>1.7271413397888875</c:v>
                </c:pt>
                <c:pt idx="355">
                  <c:v>1.7067302287494137</c:v>
                </c:pt>
                <c:pt idx="356">
                  <c:v>1.6864319889012498</c:v>
                </c:pt>
                <c:pt idx="357">
                  <c:v>1.6662459960791656</c:v>
                </c:pt>
                <c:pt idx="358">
                  <c:v>1.6461716295694948</c:v>
                </c:pt>
                <c:pt idx="359">
                  <c:v>1.62620827209105</c:v>
                </c:pt>
                <c:pt idx="360">
                  <c:v>1.6063553097761403</c:v>
                </c:pt>
                <c:pt idx="361">
                  <c:v>1.5866121321516944</c:v>
                </c:pt>
                <c:pt idx="362">
                  <c:v>1.5669781321204919</c:v>
                </c:pt>
                <c:pt idx="363">
                  <c:v>1.5474527059424987</c:v>
                </c:pt>
                <c:pt idx="364">
                  <c:v>1.5280352532162766</c:v>
                </c:pt>
                <c:pt idx="365">
                  <c:v>1.5087251768605598</c:v>
                </c:pt>
                <c:pt idx="366">
                  <c:v>1.4895218830958703</c:v>
                </c:pt>
                <c:pt idx="367">
                  <c:v>1.470424781426275</c:v>
                </c:pt>
                <c:pt idx="368">
                  <c:v>1.451433284621191</c:v>
                </c:pt>
                <c:pt idx="369">
                  <c:v>1.4325656429089386</c:v>
                </c:pt>
                <c:pt idx="370">
                  <c:v>1.4137647729009621</c:v>
                </c:pt>
                <c:pt idx="371">
                  <c:v>1.3950865996895578</c:v>
                </c:pt>
                <c:pt idx="372">
                  <c:v>1.3765117147145418</c:v>
                </c:pt>
                <c:pt idx="373">
                  <c:v>1.3580395468033541</c:v>
                </c:pt>
                <c:pt idx="374">
                  <c:v>1.3396695279419746</c:v>
                </c:pt>
                <c:pt idx="375">
                  <c:v>1.3214010932574329</c:v>
                </c:pt>
                <c:pt idx="376">
                  <c:v>1.303233681000447</c:v>
                </c:pt>
                <c:pt idx="377">
                  <c:v>1.2851667325281306</c:v>
                </c:pt>
                <c:pt idx="378">
                  <c:v>1.2671996922868496</c:v>
                </c:pt>
                <c:pt idx="379">
                  <c:v>1.2493498260345286</c:v>
                </c:pt>
                <c:pt idx="380">
                  <c:v>1.2315631296265874</c:v>
                </c:pt>
                <c:pt idx="381">
                  <c:v>1.213892511393224</c:v>
                </c:pt>
                <c:pt idx="382">
                  <c:v>1.1963196097284083</c:v>
                </c:pt>
                <c:pt idx="383">
                  <c:v>1.178843884270308</c:v>
                </c:pt>
                <c:pt idx="384">
                  <c:v>1.161464797645227</c:v>
                </c:pt>
                <c:pt idx="385">
                  <c:v>1.1441818154510892</c:v>
                </c:pt>
                <c:pt idx="386">
                  <c:v>1.1269944062409871</c:v>
                </c:pt>
                <c:pt idx="387">
                  <c:v>1.1099020415068732</c:v>
                </c:pt>
                <c:pt idx="388">
                  <c:v>1.0929041956632843</c:v>
                </c:pt>
                <c:pt idx="389">
                  <c:v>1.0760003460311884</c:v>
                </c:pt>
                <c:pt idx="390">
                  <c:v>1.0591899728219156</c:v>
                </c:pt>
                <c:pt idx="391">
                  <c:v>1.0424725591211532</c:v>
                </c:pt>
                <c:pt idx="392">
                  <c:v>1.0258475908730846</c:v>
                </c:pt>
                <c:pt idx="393">
                  <c:v>1.0093310441468584</c:v>
                </c:pt>
                <c:pt idx="394">
                  <c:v>0.99287294870938436</c:v>
                </c:pt>
                <c:pt idx="395">
                  <c:v>0.9765222608326718</c:v>
                </c:pt>
                <c:pt idx="396">
                  <c:v>0.96026199045531846</c:v>
                </c:pt>
                <c:pt idx="397">
                  <c:v>0.94409163757853665</c:v>
                </c:pt>
                <c:pt idx="398">
                  <c:v>0.9280107049684696</c:v>
                </c:pt>
                <c:pt idx="399">
                  <c:v>0.91201869814091752</c:v>
                </c:pt>
                <c:pt idx="400">
                  <c:v>0.8961151253461066</c:v>
                </c:pt>
                <c:pt idx="401">
                  <c:v>0.88029949755360204</c:v>
                </c:pt>
                <c:pt idx="402">
                  <c:v>0.86457132843724716</c:v>
                </c:pt>
                <c:pt idx="403">
                  <c:v>0.84893013436022025</c:v>
                </c:pt>
                <c:pt idx="404">
                  <c:v>0.83337543436014339</c:v>
                </c:pt>
                <c:pt idx="405">
                  <c:v>0.81790675013432224</c:v>
                </c:pt>
                <c:pt idx="406">
                  <c:v>0.80252360602501827</c:v>
                </c:pt>
                <c:pt idx="407">
                  <c:v>0.78722552900482801</c:v>
                </c:pt>
                <c:pt idx="408">
                  <c:v>0.77201204866214312</c:v>
                </c:pt>
                <c:pt idx="409">
                  <c:v>0.7568826971866629</c:v>
                </c:pt>
                <c:pt idx="410">
                  <c:v>0.74183700935504127</c:v>
                </c:pt>
                <c:pt idx="411">
                  <c:v>0.72687452251656359</c:v>
                </c:pt>
                <c:pt idx="412">
                  <c:v>0.71199477657892563</c:v>
                </c:pt>
                <c:pt idx="413">
                  <c:v>0.69719731399406393</c:v>
                </c:pt>
                <c:pt idx="414">
                  <c:v>0.68248167974412799</c:v>
                </c:pt>
                <c:pt idx="415">
                  <c:v>0.66786201508862653</c:v>
                </c:pt>
                <c:pt idx="416">
                  <c:v>0.65329408874466988</c:v>
                </c:pt>
                <c:pt idx="417">
                  <c:v>0.63882123448484607</c:v>
                </c:pt>
                <c:pt idx="418">
                  <c:v>0.62442841351173128</c:v>
                </c:pt>
                <c:pt idx="419">
                  <c:v>0.61012945687148146</c:v>
                </c:pt>
                <c:pt idx="420">
                  <c:v>0.59588110357206481</c:v>
                </c:pt>
                <c:pt idx="421">
                  <c:v>0.58172573678367479</c:v>
                </c:pt>
                <c:pt idx="422">
                  <c:v>0.56764864761131828</c:v>
                </c:pt>
                <c:pt idx="423">
                  <c:v>0.55364940318842115</c:v>
                </c:pt>
                <c:pt idx="424">
                  <c:v>0.53974145634650728</c:v>
                </c:pt>
                <c:pt idx="425">
                  <c:v>0.52588272907998035</c:v>
                </c:pt>
                <c:pt idx="426">
                  <c:v>0.51211444557693597</c:v>
                </c:pt>
                <c:pt idx="427">
                  <c:v>0.49842229916207548</c:v>
                </c:pt>
                <c:pt idx="428">
                  <c:v>0.48481944755545059</c:v>
                </c:pt>
                <c:pt idx="429">
                  <c:v>0.47126473580639927</c:v>
                </c:pt>
                <c:pt idx="430">
                  <c:v>0.45779848377806487</c:v>
                </c:pt>
                <c:pt idx="431">
                  <c:v>0.44440669863719662</c:v>
                </c:pt>
                <c:pt idx="432">
                  <c:v>0.43108896859012957</c:v>
                </c:pt>
                <c:pt idx="433">
                  <c:v>0.4178448841203688</c:v>
                </c:pt>
                <c:pt idx="434">
                  <c:v>0.40467403797599899</c:v>
                </c:pt>
                <c:pt idx="435">
                  <c:v>0.39157602515716916</c:v>
                </c:pt>
                <c:pt idx="436">
                  <c:v>0.37855044290361861</c:v>
                </c:pt>
                <c:pt idx="437">
                  <c:v>0.36559689068231926</c:v>
                </c:pt>
                <c:pt idx="438">
                  <c:v>0.35271497017514242</c:v>
                </c:pt>
                <c:pt idx="439">
                  <c:v>0.33990428526662098</c:v>
                </c:pt>
                <c:pt idx="440">
                  <c:v>0.32716444203174633</c:v>
                </c:pt>
                <c:pt idx="441">
                  <c:v>0.31449504872388512</c:v>
                </c:pt>
                <c:pt idx="442">
                  <c:v>0.30189571576271912</c:v>
                </c:pt>
                <c:pt idx="443">
                  <c:v>0.28936605572226193</c:v>
                </c:pt>
                <c:pt idx="444">
                  <c:v>0.27690568331895604</c:v>
                </c:pt>
                <c:pt idx="445">
                  <c:v>0.26451421539980724</c:v>
                </c:pt>
                <c:pt idx="446">
                  <c:v>0.25219127093062688</c:v>
                </c:pt>
                <c:pt idx="447">
                  <c:v>0.23993647098429949</c:v>
                </c:pt>
                <c:pt idx="448">
                  <c:v>0.22774943872913833</c:v>
                </c:pt>
                <c:pt idx="449">
                  <c:v>0.21562979941728311</c:v>
                </c:pt>
                <c:pt idx="450">
                  <c:v>0.20357718037319938</c:v>
                </c:pt>
                <c:pt idx="451">
                  <c:v>0.19159121098220289</c:v>
                </c:pt>
                <c:pt idx="452">
                  <c:v>0.17967152267906772</c:v>
                </c:pt>
                <c:pt idx="453">
                  <c:v>0.16781774893669898</c:v>
                </c:pt>
                <c:pt idx="454">
                  <c:v>0.15602952525484137</c:v>
                </c:pt>
                <c:pt idx="455">
                  <c:v>0.14430648914889788</c:v>
                </c:pt>
                <c:pt idx="456">
                  <c:v>0.13264828013876984</c:v>
                </c:pt>
                <c:pt idx="457">
                  <c:v>0.12105453973777558</c:v>
                </c:pt>
                <c:pt idx="458">
                  <c:v>0.10952491144161525</c:v>
                </c:pt>
                <c:pt idx="459">
                  <c:v>9.8059040717427548E-2</c:v>
                </c:pt>
                <c:pt idx="460">
                  <c:v>8.6656574992876267E-2</c:v>
                </c:pt>
                <c:pt idx="461">
                  <c:v>7.5328471677213349E-2</c:v>
                </c:pt>
                <c:pt idx="462">
                  <c:v>6.4051703490725975E-2</c:v>
                </c:pt>
                <c:pt idx="463">
                  <c:v>5.2837294587708916E-2</c:v>
                </c:pt>
                <c:pt idx="464">
                  <c:v>4.1673778657337346E-2</c:v>
                </c:pt>
                <c:pt idx="465">
                  <c:v>3.0583117208836663E-2</c:v>
                </c:pt>
                <c:pt idx="466">
                  <c:v>1.9553785894089293E-2</c:v>
                </c:pt>
                <c:pt idx="467">
                  <c:v>8.5854455642293548E-3</c:v>
                </c:pt>
                <c:pt idx="468">
                  <c:v>-2.3222410541672289E-3</c:v>
                </c:pt>
                <c:pt idx="469">
                  <c:v>-1.3169609369427571E-2</c:v>
                </c:pt>
                <c:pt idx="470">
                  <c:v>-2.395699293510356E-2</c:v>
                </c:pt>
                <c:pt idx="471">
                  <c:v>-3.4684723460250755E-2</c:v>
                </c:pt>
                <c:pt idx="472">
                  <c:v>-4.5353130819594245E-2</c:v>
                </c:pt>
                <c:pt idx="473">
                  <c:v>-5.5962543063695858E-2</c:v>
                </c:pt>
                <c:pt idx="474">
                  <c:v>-6.6513286429028096E-2</c:v>
                </c:pt>
                <c:pt idx="475">
                  <c:v>-7.700568534801655E-2</c:v>
                </c:pt>
                <c:pt idx="476">
                  <c:v>-8.7440062459006818E-2</c:v>
                </c:pt>
                <c:pt idx="477">
                  <c:v>-9.7816738616200993E-2</c:v>
                </c:pt>
                <c:pt idx="478">
                  <c:v>-0.10813603289950136</c:v>
                </c:pt>
                <c:pt idx="479">
                  <c:v>-0.11839826262433362</c:v>
                </c:pt>
                <c:pt idx="480">
                  <c:v>-0.12860374335141644</c:v>
                </c:pt>
                <c:pt idx="481">
                  <c:v>-0.13874266793625067</c:v>
                </c:pt>
                <c:pt idx="482">
                  <c:v>-0.14884571133972946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5-4B04-B4B4-03848BD6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P43_S3!$I$3:$I$486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P43_S3!$K$3:$K$486</c:f>
              <c:numCache>
                <c:formatCode>General</c:formatCode>
                <c:ptCount val="484"/>
                <c:pt idx="0">
                  <c:v>24.494671046839546</c:v>
                </c:pt>
                <c:pt idx="1">
                  <c:v>24.447785518171518</c:v>
                </c:pt>
                <c:pt idx="2">
                  <c:v>24.483183232403572</c:v>
                </c:pt>
                <c:pt idx="3">
                  <c:v>24.403212060323852</c:v>
                </c:pt>
                <c:pt idx="4">
                  <c:v>24.420403589721985</c:v>
                </c:pt>
                <c:pt idx="5">
                  <c:v>24.404156393091</c:v>
                </c:pt>
                <c:pt idx="6">
                  <c:v>24.396782350493584</c:v>
                </c:pt>
                <c:pt idx="7">
                  <c:v>24.377730195332362</c:v>
                </c:pt>
                <c:pt idx="8">
                  <c:v>24.332577752566767</c:v>
                </c:pt>
                <c:pt idx="9">
                  <c:v>24.300714480580925</c:v>
                </c:pt>
                <c:pt idx="10">
                  <c:v>24.274399570095593</c:v>
                </c:pt>
                <c:pt idx="11">
                  <c:v>24.212979242285872</c:v>
                </c:pt>
                <c:pt idx="12">
                  <c:v>24.201615652671016</c:v>
                </c:pt>
                <c:pt idx="13">
                  <c:v>24.156614892791566</c:v>
                </c:pt>
                <c:pt idx="14">
                  <c:v>24.1332082008479</c:v>
                </c:pt>
                <c:pt idx="15">
                  <c:v>24.151688003879737</c:v>
                </c:pt>
                <c:pt idx="16">
                  <c:v>24.117932456971545</c:v>
                </c:pt>
                <c:pt idx="17">
                  <c:v>24.034276312751281</c:v>
                </c:pt>
                <c:pt idx="18">
                  <c:v>24.042220149595863</c:v>
                </c:pt>
                <c:pt idx="19">
                  <c:v>24.049215819744674</c:v>
                </c:pt>
                <c:pt idx="20">
                  <c:v>24.015788720510763</c:v>
                </c:pt>
                <c:pt idx="21">
                  <c:v>23.955195795935495</c:v>
                </c:pt>
                <c:pt idx="22">
                  <c:v>23.956861919654695</c:v>
                </c:pt>
                <c:pt idx="23">
                  <c:v>23.936263577529139</c:v>
                </c:pt>
                <c:pt idx="24">
                  <c:v>23.881125127904674</c:v>
                </c:pt>
                <c:pt idx="25">
                  <c:v>23.841069510700049</c:v>
                </c:pt>
                <c:pt idx="26">
                  <c:v>23.792052976886886</c:v>
                </c:pt>
                <c:pt idx="27">
                  <c:v>23.79335710610447</c:v>
                </c:pt>
                <c:pt idx="28">
                  <c:v>23.762549892274293</c:v>
                </c:pt>
                <c:pt idx="29">
                  <c:v>23.75873765905974</c:v>
                </c:pt>
                <c:pt idx="30">
                  <c:v>23.712587962566573</c:v>
                </c:pt>
                <c:pt idx="31">
                  <c:v>23.672482755982038</c:v>
                </c:pt>
                <c:pt idx="32">
                  <c:v>23.656231051966682</c:v>
                </c:pt>
                <c:pt idx="33">
                  <c:v>23.649113345537703</c:v>
                </c:pt>
                <c:pt idx="34">
                  <c:v>23.604116901095171</c:v>
                </c:pt>
                <c:pt idx="35">
                  <c:v>23.592648489455399</c:v>
                </c:pt>
                <c:pt idx="36">
                  <c:v>23.52694028940288</c:v>
                </c:pt>
                <c:pt idx="37">
                  <c:v>23.538093380072503</c:v>
                </c:pt>
                <c:pt idx="38">
                  <c:v>23.488792544838475</c:v>
                </c:pt>
                <c:pt idx="39">
                  <c:v>23.479720653486353</c:v>
                </c:pt>
                <c:pt idx="40">
                  <c:v>23.453016869133471</c:v>
                </c:pt>
                <c:pt idx="41">
                  <c:v>23.449182620316897</c:v>
                </c:pt>
                <c:pt idx="42">
                  <c:v>23.395607896514083</c:v>
                </c:pt>
                <c:pt idx="43">
                  <c:v>23.400728682621292</c:v>
                </c:pt>
                <c:pt idx="44">
                  <c:v>23.366224653647748</c:v>
                </c:pt>
                <c:pt idx="45">
                  <c:v>23.372891787894471</c:v>
                </c:pt>
                <c:pt idx="46">
                  <c:v>23.328248786023625</c:v>
                </c:pt>
                <c:pt idx="47">
                  <c:v>23.313256495517876</c:v>
                </c:pt>
                <c:pt idx="48">
                  <c:v>23.30627079152951</c:v>
                </c:pt>
                <c:pt idx="49">
                  <c:v>23.267986822992864</c:v>
                </c:pt>
                <c:pt idx="50">
                  <c:v>23.252049728696843</c:v>
                </c:pt>
                <c:pt idx="51">
                  <c:v>23.223633686685741</c:v>
                </c:pt>
                <c:pt idx="52">
                  <c:v>23.195632021363259</c:v>
                </c:pt>
                <c:pt idx="53">
                  <c:v>23.16523043901509</c:v>
                </c:pt>
                <c:pt idx="54">
                  <c:v>23.142968364648439</c:v>
                </c:pt>
                <c:pt idx="55">
                  <c:v>23.08904357682492</c:v>
                </c:pt>
                <c:pt idx="56">
                  <c:v>23.101835682583115</c:v>
                </c:pt>
                <c:pt idx="57">
                  <c:v>23.053096040541902</c:v>
                </c:pt>
                <c:pt idx="58">
                  <c:v>23.02547078191586</c:v>
                </c:pt>
                <c:pt idx="59">
                  <c:v>23.01242476049265</c:v>
                </c:pt>
                <c:pt idx="60">
                  <c:v>22.958270438145572</c:v>
                </c:pt>
                <c:pt idx="61">
                  <c:v>22.901042230661705</c:v>
                </c:pt>
                <c:pt idx="62">
                  <c:v>22.937623560020146</c:v>
                </c:pt>
                <c:pt idx="63">
                  <c:v>22.934261934511326</c:v>
                </c:pt>
                <c:pt idx="64">
                  <c:v>22.900259590657317</c:v>
                </c:pt>
                <c:pt idx="65">
                  <c:v>22.906214164150686</c:v>
                </c:pt>
                <c:pt idx="66">
                  <c:v>22.885867533228708</c:v>
                </c:pt>
                <c:pt idx="67">
                  <c:v>22.863593274659493</c:v>
                </c:pt>
                <c:pt idx="68">
                  <c:v>22.827272335236785</c:v>
                </c:pt>
                <c:pt idx="69">
                  <c:v>22.834943280158264</c:v>
                </c:pt>
                <c:pt idx="70">
                  <c:v>22.75871633593194</c:v>
                </c:pt>
                <c:pt idx="71">
                  <c:v>22.748960466933099</c:v>
                </c:pt>
                <c:pt idx="72">
                  <c:v>22.678437134303788</c:v>
                </c:pt>
                <c:pt idx="73">
                  <c:v>22.684360591174308</c:v>
                </c:pt>
                <c:pt idx="74">
                  <c:v>22.692678797612871</c:v>
                </c:pt>
                <c:pt idx="75">
                  <c:v>22.696052086061197</c:v>
                </c:pt>
                <c:pt idx="76">
                  <c:v>22.64674628527748</c:v>
                </c:pt>
                <c:pt idx="77">
                  <c:v>22.601711643947219</c:v>
                </c:pt>
                <c:pt idx="78">
                  <c:v>22.649855191992081</c:v>
                </c:pt>
                <c:pt idx="79">
                  <c:v>22.633463047712986</c:v>
                </c:pt>
                <c:pt idx="80">
                  <c:v>22.594247254730689</c:v>
                </c:pt>
                <c:pt idx="81">
                  <c:v>22.575447592180623</c:v>
                </c:pt>
                <c:pt idx="82">
                  <c:v>22.536674218366677</c:v>
                </c:pt>
                <c:pt idx="83">
                  <c:v>22.53140949558027</c:v>
                </c:pt>
                <c:pt idx="84">
                  <c:v>22.498220548135457</c:v>
                </c:pt>
                <c:pt idx="85">
                  <c:v>22.492596580716885</c:v>
                </c:pt>
                <c:pt idx="86">
                  <c:v>22.465514177516251</c:v>
                </c:pt>
                <c:pt idx="87">
                  <c:v>22.464899250102885</c:v>
                </c:pt>
                <c:pt idx="88">
                  <c:v>22.449870291253468</c:v>
                </c:pt>
                <c:pt idx="89">
                  <c:v>22.431288990739247</c:v>
                </c:pt>
                <c:pt idx="90">
                  <c:v>22.377750368775082</c:v>
                </c:pt>
                <c:pt idx="91">
                  <c:v>22.3639107945224</c:v>
                </c:pt>
                <c:pt idx="92">
                  <c:v>22.353523326961017</c:v>
                </c:pt>
                <c:pt idx="93">
                  <c:v>22.313605520812178</c:v>
                </c:pt>
                <c:pt idx="94">
                  <c:v>22.306486439474821</c:v>
                </c:pt>
                <c:pt idx="95">
                  <c:v>22.292077149243436</c:v>
                </c:pt>
                <c:pt idx="96">
                  <c:v>22.278079356364625</c:v>
                </c:pt>
                <c:pt idx="97">
                  <c:v>22.227326958572572</c:v>
                </c:pt>
                <c:pt idx="98">
                  <c:v>22.203111818781739</c:v>
                </c:pt>
                <c:pt idx="99">
                  <c:v>22.182030274433078</c:v>
                </c:pt>
                <c:pt idx="100">
                  <c:v>22.169364303875241</c:v>
                </c:pt>
                <c:pt idx="101">
                  <c:v>22.159343558864119</c:v>
                </c:pt>
                <c:pt idx="102">
                  <c:v>22.09265287172871</c:v>
                </c:pt>
                <c:pt idx="103">
                  <c:v>22.061222875501954</c:v>
                </c:pt>
                <c:pt idx="104">
                  <c:v>22.073976228871754</c:v>
                </c:pt>
                <c:pt idx="105">
                  <c:v>22.024976527948414</c:v>
                </c:pt>
                <c:pt idx="106">
                  <c:v>22.021702309728756</c:v>
                </c:pt>
                <c:pt idx="107">
                  <c:v>21.985831003444094</c:v>
                </c:pt>
                <c:pt idx="108">
                  <c:v>21.965189833067363</c:v>
                </c:pt>
                <c:pt idx="109">
                  <c:v>21.966153454142791</c:v>
                </c:pt>
                <c:pt idx="110">
                  <c:v>21.919620321710902</c:v>
                </c:pt>
                <c:pt idx="111">
                  <c:v>21.887299803051619</c:v>
                </c:pt>
                <c:pt idx="112">
                  <c:v>21.88831566940387</c:v>
                </c:pt>
                <c:pt idx="113">
                  <c:v>21.878516946038957</c:v>
                </c:pt>
                <c:pt idx="114">
                  <c:v>21.840111484830928</c:v>
                </c:pt>
                <c:pt idx="115">
                  <c:v>21.83635456247794</c:v>
                </c:pt>
                <c:pt idx="116">
                  <c:v>21.809937804366815</c:v>
                </c:pt>
                <c:pt idx="117">
                  <c:v>21.771881891589132</c:v>
                </c:pt>
                <c:pt idx="118">
                  <c:v>21.746457468365012</c:v>
                </c:pt>
                <c:pt idx="119">
                  <c:v>21.741128431920366</c:v>
                </c:pt>
                <c:pt idx="120">
                  <c:v>21.752661624780625</c:v>
                </c:pt>
                <c:pt idx="121">
                  <c:v>21.726038201397131</c:v>
                </c:pt>
                <c:pt idx="122">
                  <c:v>21.660492728131739</c:v>
                </c:pt>
                <c:pt idx="123">
                  <c:v>21.659273070096184</c:v>
                </c:pt>
                <c:pt idx="124">
                  <c:v>21.662071156974918</c:v>
                </c:pt>
                <c:pt idx="125">
                  <c:v>21.622904685081785</c:v>
                </c:pt>
                <c:pt idx="126">
                  <c:v>21.600530890330038</c:v>
                </c:pt>
                <c:pt idx="127">
                  <c:v>21.585889808700113</c:v>
                </c:pt>
                <c:pt idx="128">
                  <c:v>21.557518534059316</c:v>
                </c:pt>
                <c:pt idx="129">
                  <c:v>21.570589964092086</c:v>
                </c:pt>
                <c:pt idx="130">
                  <c:v>21.537986025278808</c:v>
                </c:pt>
                <c:pt idx="131">
                  <c:v>21.507548369358457</c:v>
                </c:pt>
                <c:pt idx="132">
                  <c:v>21.475286302470874</c:v>
                </c:pt>
                <c:pt idx="133">
                  <c:v>21.474183616258149</c:v>
                </c:pt>
                <c:pt idx="134">
                  <c:v>21.463290779310253</c:v>
                </c:pt>
                <c:pt idx="135">
                  <c:v>21.402082685351722</c:v>
                </c:pt>
                <c:pt idx="136">
                  <c:v>21.403288022679178</c:v>
                </c:pt>
                <c:pt idx="137">
                  <c:v>21.394605776274211</c:v>
                </c:pt>
                <c:pt idx="138">
                  <c:v>21.361522645771078</c:v>
                </c:pt>
                <c:pt idx="139">
                  <c:v>21.340054243016869</c:v>
                </c:pt>
                <c:pt idx="140">
                  <c:v>21.322090222071704</c:v>
                </c:pt>
                <c:pt idx="141">
                  <c:v>21.295963378817458</c:v>
                </c:pt>
                <c:pt idx="142">
                  <c:v>21.289093349670441</c:v>
                </c:pt>
                <c:pt idx="143">
                  <c:v>21.2540839802266</c:v>
                </c:pt>
                <c:pt idx="144">
                  <c:v>21.237089228300864</c:v>
                </c:pt>
                <c:pt idx="145">
                  <c:v>21.240137409970053</c:v>
                </c:pt>
                <c:pt idx="146">
                  <c:v>21.208486211161848</c:v>
                </c:pt>
                <c:pt idx="147">
                  <c:v>21.164507164401826</c:v>
                </c:pt>
                <c:pt idx="148">
                  <c:v>21.124793463524266</c:v>
                </c:pt>
                <c:pt idx="149">
                  <c:v>21.127334317861894</c:v>
                </c:pt>
                <c:pt idx="150">
                  <c:v>21.107107371959877</c:v>
                </c:pt>
                <c:pt idx="151">
                  <c:v>21.079980033285846</c:v>
                </c:pt>
                <c:pt idx="152">
                  <c:v>21.064587788155315</c:v>
                </c:pt>
                <c:pt idx="153">
                  <c:v>21.061105808142926</c:v>
                </c:pt>
                <c:pt idx="154">
                  <c:v>21.02304188251647</c:v>
                </c:pt>
                <c:pt idx="155">
                  <c:v>21.015726176912434</c:v>
                </c:pt>
                <c:pt idx="156">
                  <c:v>20.99179227697438</c:v>
                </c:pt>
                <c:pt idx="157">
                  <c:v>20.976395175700226</c:v>
                </c:pt>
                <c:pt idx="158">
                  <c:v>20.969305661382577</c:v>
                </c:pt>
                <c:pt idx="159">
                  <c:v>20.959525101178638</c:v>
                </c:pt>
                <c:pt idx="160">
                  <c:v>20.922023964857935</c:v>
                </c:pt>
                <c:pt idx="161">
                  <c:v>20.923176608316123</c:v>
                </c:pt>
                <c:pt idx="162">
                  <c:v>20.902870818776318</c:v>
                </c:pt>
                <c:pt idx="163">
                  <c:v>20.871739724537733</c:v>
                </c:pt>
                <c:pt idx="164">
                  <c:v>20.828161671517542</c:v>
                </c:pt>
                <c:pt idx="165">
                  <c:v>20.868285585085641</c:v>
                </c:pt>
                <c:pt idx="166">
                  <c:v>20.829640544998064</c:v>
                </c:pt>
                <c:pt idx="167">
                  <c:v>20.819441456128974</c:v>
                </c:pt>
                <c:pt idx="168">
                  <c:v>20.813503402269152</c:v>
                </c:pt>
                <c:pt idx="169">
                  <c:v>20.78726551941217</c:v>
                </c:pt>
                <c:pt idx="170">
                  <c:v>20.785991612816705</c:v>
                </c:pt>
                <c:pt idx="171">
                  <c:v>20.71401843135456</c:v>
                </c:pt>
                <c:pt idx="172">
                  <c:v>20.748623043453613</c:v>
                </c:pt>
                <c:pt idx="173">
                  <c:v>20.723973891598561</c:v>
                </c:pt>
                <c:pt idx="174">
                  <c:v>20.673211465543968</c:v>
                </c:pt>
                <c:pt idx="175">
                  <c:v>20.669355032743567</c:v>
                </c:pt>
                <c:pt idx="176">
                  <c:v>20.659656373546049</c:v>
                </c:pt>
                <c:pt idx="177">
                  <c:v>20.627848639631736</c:v>
                </c:pt>
                <c:pt idx="178">
                  <c:v>20.62728881511535</c:v>
                </c:pt>
                <c:pt idx="179">
                  <c:v>20.607613357723125</c:v>
                </c:pt>
                <c:pt idx="180">
                  <c:v>20.558409389922343</c:v>
                </c:pt>
                <c:pt idx="181">
                  <c:v>20.533752147789379</c:v>
                </c:pt>
                <c:pt idx="182">
                  <c:v>20.533315313928703</c:v>
                </c:pt>
                <c:pt idx="183">
                  <c:v>20.50584844508721</c:v>
                </c:pt>
                <c:pt idx="184">
                  <c:v>20.501413880205654</c:v>
                </c:pt>
                <c:pt idx="185">
                  <c:v>20.470349847127618</c:v>
                </c:pt>
                <c:pt idx="186">
                  <c:v>20.461359828873423</c:v>
                </c:pt>
                <c:pt idx="187">
                  <c:v>20.436375082937246</c:v>
                </c:pt>
                <c:pt idx="188">
                  <c:v>20.406440764502605</c:v>
                </c:pt>
                <c:pt idx="189">
                  <c:v>20.408410815918849</c:v>
                </c:pt>
                <c:pt idx="190">
                  <c:v>20.368414928032355</c:v>
                </c:pt>
                <c:pt idx="191">
                  <c:v>20.339267774421245</c:v>
                </c:pt>
                <c:pt idx="192">
                  <c:v>20.302775089234956</c:v>
                </c:pt>
                <c:pt idx="193">
                  <c:v>20.282623183067592</c:v>
                </c:pt>
                <c:pt idx="194">
                  <c:v>20.290944498926073</c:v>
                </c:pt>
                <c:pt idx="195">
                  <c:v>20.250961043082626</c:v>
                </c:pt>
                <c:pt idx="196">
                  <c:v>20.202951067687518</c:v>
                </c:pt>
                <c:pt idx="197">
                  <c:v>20.189344649622491</c:v>
                </c:pt>
                <c:pt idx="198">
                  <c:v>20.141880377127883</c:v>
                </c:pt>
                <c:pt idx="199">
                  <c:v>20.177127551425976</c:v>
                </c:pt>
                <c:pt idx="200">
                  <c:v>20.131014164004398</c:v>
                </c:pt>
                <c:pt idx="201">
                  <c:v>20.089735722053469</c:v>
                </c:pt>
                <c:pt idx="202">
                  <c:v>20.072824048183147</c:v>
                </c:pt>
                <c:pt idx="203">
                  <c:v>20.059185878594882</c:v>
                </c:pt>
                <c:pt idx="204">
                  <c:v>20.087828572694526</c:v>
                </c:pt>
                <c:pt idx="205">
                  <c:v>20.056971458610075</c:v>
                </c:pt>
                <c:pt idx="206">
                  <c:v>20.04214071399883</c:v>
                </c:pt>
                <c:pt idx="207">
                  <c:v>20.025782240340135</c:v>
                </c:pt>
                <c:pt idx="208">
                  <c:v>20.010261877759579</c:v>
                </c:pt>
                <c:pt idx="209">
                  <c:v>19.986976825260527</c:v>
                </c:pt>
                <c:pt idx="210">
                  <c:v>20.006964263660279</c:v>
                </c:pt>
                <c:pt idx="211">
                  <c:v>19.982812004084188</c:v>
                </c:pt>
                <c:pt idx="212">
                  <c:v>19.967139558539206</c:v>
                </c:pt>
                <c:pt idx="213">
                  <c:v>19.939561803070042</c:v>
                </c:pt>
                <c:pt idx="214">
                  <c:v>19.940909734157724</c:v>
                </c:pt>
                <c:pt idx="215">
                  <c:v>19.923543539164939</c:v>
                </c:pt>
                <c:pt idx="216">
                  <c:v>19.835378889509133</c:v>
                </c:pt>
                <c:pt idx="217">
                  <c:v>19.883227489331073</c:v>
                </c:pt>
                <c:pt idx="218">
                  <c:v>19.857350447072999</c:v>
                </c:pt>
                <c:pt idx="219">
                  <c:v>19.84243671333596</c:v>
                </c:pt>
                <c:pt idx="220">
                  <c:v>19.819263617243891</c:v>
                </c:pt>
                <c:pt idx="221">
                  <c:v>19.799982569316455</c:v>
                </c:pt>
                <c:pt idx="222">
                  <c:v>19.765432448582345</c:v>
                </c:pt>
                <c:pt idx="223">
                  <c:v>19.794869026188284</c:v>
                </c:pt>
                <c:pt idx="224">
                  <c:v>19.7665741240804</c:v>
                </c:pt>
                <c:pt idx="225">
                  <c:v>19.744474970313512</c:v>
                </c:pt>
                <c:pt idx="226">
                  <c:v>19.72694447790483</c:v>
                </c:pt>
                <c:pt idx="227">
                  <c:v>19.684507398705797</c:v>
                </c:pt>
                <c:pt idx="228">
                  <c:v>19.651459600984445</c:v>
                </c:pt>
                <c:pt idx="229">
                  <c:v>19.659049204044322</c:v>
                </c:pt>
                <c:pt idx="230">
                  <c:v>19.63543801490562</c:v>
                </c:pt>
                <c:pt idx="231">
                  <c:v>19.601494578740315</c:v>
                </c:pt>
                <c:pt idx="232">
                  <c:v>19.589671185497391</c:v>
                </c:pt>
                <c:pt idx="233">
                  <c:v>19.580261498142249</c:v>
                </c:pt>
                <c:pt idx="234">
                  <c:v>19.575593963734693</c:v>
                </c:pt>
                <c:pt idx="235">
                  <c:v>19.53851070143806</c:v>
                </c:pt>
                <c:pt idx="236">
                  <c:v>19.551441450121292</c:v>
                </c:pt>
                <c:pt idx="237">
                  <c:v>19.526193833235467</c:v>
                </c:pt>
                <c:pt idx="238">
                  <c:v>19.477488287069512</c:v>
                </c:pt>
                <c:pt idx="239">
                  <c:v>19.471511925533537</c:v>
                </c:pt>
                <c:pt idx="240">
                  <c:v>19.468413049840631</c:v>
                </c:pt>
                <c:pt idx="241">
                  <c:v>19.430799355395209</c:v>
                </c:pt>
                <c:pt idx="242">
                  <c:v>19.427351393759828</c:v>
                </c:pt>
                <c:pt idx="243">
                  <c:v>19.397488247794456</c:v>
                </c:pt>
                <c:pt idx="244">
                  <c:v>19.406820719409836</c:v>
                </c:pt>
                <c:pt idx="245">
                  <c:v>19.385489179843582</c:v>
                </c:pt>
                <c:pt idx="246">
                  <c:v>19.353705467001529</c:v>
                </c:pt>
                <c:pt idx="247">
                  <c:v>19.324988255382415</c:v>
                </c:pt>
                <c:pt idx="248">
                  <c:v>19.310680853510146</c:v>
                </c:pt>
                <c:pt idx="249">
                  <c:v>19.276923975157896</c:v>
                </c:pt>
                <c:pt idx="250">
                  <c:v>19.274863340096864</c:v>
                </c:pt>
                <c:pt idx="251">
                  <c:v>19.276218191839266</c:v>
                </c:pt>
                <c:pt idx="252">
                  <c:v>19.275600998089523</c:v>
                </c:pt>
                <c:pt idx="253">
                  <c:v>19.242604656623726</c:v>
                </c:pt>
                <c:pt idx="254">
                  <c:v>19.226515047334285</c:v>
                </c:pt>
                <c:pt idx="255">
                  <c:v>19.215054705313342</c:v>
                </c:pt>
                <c:pt idx="256">
                  <c:v>19.194893285409051</c:v>
                </c:pt>
                <c:pt idx="257">
                  <c:v>19.166450860545559</c:v>
                </c:pt>
                <c:pt idx="258">
                  <c:v>19.173793931386076</c:v>
                </c:pt>
                <c:pt idx="259">
                  <c:v>19.143482638780977</c:v>
                </c:pt>
                <c:pt idx="260">
                  <c:v>19.181511578602901</c:v>
                </c:pt>
                <c:pt idx="261">
                  <c:v>19.136214250167274</c:v>
                </c:pt>
                <c:pt idx="262">
                  <c:v>19.106702651964376</c:v>
                </c:pt>
                <c:pt idx="263">
                  <c:v>19.119751912885672</c:v>
                </c:pt>
                <c:pt idx="264">
                  <c:v>19.108774574353308</c:v>
                </c:pt>
                <c:pt idx="265">
                  <c:v>19.080264891348357</c:v>
                </c:pt>
                <c:pt idx="266">
                  <c:v>19.030862525431992</c:v>
                </c:pt>
                <c:pt idx="267">
                  <c:v>19.040993156574725</c:v>
                </c:pt>
                <c:pt idx="268">
                  <c:v>18.997568840988681</c:v>
                </c:pt>
                <c:pt idx="269">
                  <c:v>18.973790271634776</c:v>
                </c:pt>
                <c:pt idx="270">
                  <c:v>18.94903780354754</c:v>
                </c:pt>
                <c:pt idx="271">
                  <c:v>18.911360541367639</c:v>
                </c:pt>
                <c:pt idx="272">
                  <c:v>18.907949371436811</c:v>
                </c:pt>
                <c:pt idx="273">
                  <c:v>18.900782426569325</c:v>
                </c:pt>
                <c:pt idx="274">
                  <c:v>18.889167001510373</c:v>
                </c:pt>
                <c:pt idx="275">
                  <c:v>18.836409353368055</c:v>
                </c:pt>
                <c:pt idx="276">
                  <c:v>18.830350159586398</c:v>
                </c:pt>
                <c:pt idx="277">
                  <c:v>18.837819270350678</c:v>
                </c:pt>
                <c:pt idx="278">
                  <c:v>18.828676180849435</c:v>
                </c:pt>
                <c:pt idx="279">
                  <c:v>18.821933050871433</c:v>
                </c:pt>
                <c:pt idx="280">
                  <c:v>18.814427745500947</c:v>
                </c:pt>
                <c:pt idx="281">
                  <c:v>18.804762397889334</c:v>
                </c:pt>
                <c:pt idx="282">
                  <c:v>18.780756985364434</c:v>
                </c:pt>
                <c:pt idx="283">
                  <c:v>18.743423574319266</c:v>
                </c:pt>
                <c:pt idx="284">
                  <c:v>18.748654736468392</c:v>
                </c:pt>
                <c:pt idx="285">
                  <c:v>18.724306645971954</c:v>
                </c:pt>
                <c:pt idx="286">
                  <c:v>18.703543213129244</c:v>
                </c:pt>
                <c:pt idx="287">
                  <c:v>18.697698835757265</c:v>
                </c:pt>
                <c:pt idx="288">
                  <c:v>18.674248814993152</c:v>
                </c:pt>
                <c:pt idx="289">
                  <c:v>18.645011586425852</c:v>
                </c:pt>
                <c:pt idx="290">
                  <c:v>18.677458891195908</c:v>
                </c:pt>
                <c:pt idx="291">
                  <c:v>18.666751445694025</c:v>
                </c:pt>
                <c:pt idx="292">
                  <c:v>18.614256684283827</c:v>
                </c:pt>
                <c:pt idx="293">
                  <c:v>18.614462517905697</c:v>
                </c:pt>
                <c:pt idx="294">
                  <c:v>18.611590716756048</c:v>
                </c:pt>
                <c:pt idx="295">
                  <c:v>18.575620647876718</c:v>
                </c:pt>
                <c:pt idx="296">
                  <c:v>18.550716235238468</c:v>
                </c:pt>
                <c:pt idx="297">
                  <c:v>18.538144700934346</c:v>
                </c:pt>
                <c:pt idx="298">
                  <c:v>18.528953329526836</c:v>
                </c:pt>
                <c:pt idx="299">
                  <c:v>18.493646806111151</c:v>
                </c:pt>
                <c:pt idx="300">
                  <c:v>18.509743433492876</c:v>
                </c:pt>
                <c:pt idx="301">
                  <c:v>18.462720513243241</c:v>
                </c:pt>
                <c:pt idx="302">
                  <c:v>18.43215316366021</c:v>
                </c:pt>
                <c:pt idx="303">
                  <c:v>18.434051237647058</c:v>
                </c:pt>
                <c:pt idx="304">
                  <c:v>18.425899713011155</c:v>
                </c:pt>
                <c:pt idx="305">
                  <c:v>18.414653868183414</c:v>
                </c:pt>
                <c:pt idx="306">
                  <c:v>18.392400199858898</c:v>
                </c:pt>
                <c:pt idx="307">
                  <c:v>18.395185647721487</c:v>
                </c:pt>
                <c:pt idx="308">
                  <c:v>18.377101416021802</c:v>
                </c:pt>
                <c:pt idx="309">
                  <c:v>18.346246740695261</c:v>
                </c:pt>
                <c:pt idx="310">
                  <c:v>18.332853992575306</c:v>
                </c:pt>
                <c:pt idx="311">
                  <c:v>18.304771228531536</c:v>
                </c:pt>
                <c:pt idx="312">
                  <c:v>18.304456771883892</c:v>
                </c:pt>
                <c:pt idx="313">
                  <c:v>18.282480327000034</c:v>
                </c:pt>
                <c:pt idx="314">
                  <c:v>18.230278907885815</c:v>
                </c:pt>
                <c:pt idx="315">
                  <c:v>18.239935936786598</c:v>
                </c:pt>
                <c:pt idx="316">
                  <c:v>18.213108894135239</c:v>
                </c:pt>
                <c:pt idx="317">
                  <c:v>18.221659079266441</c:v>
                </c:pt>
                <c:pt idx="318">
                  <c:v>18.177565698700679</c:v>
                </c:pt>
                <c:pt idx="319">
                  <c:v>18.180491922379478</c:v>
                </c:pt>
                <c:pt idx="320">
                  <c:v>18.14896783422255</c:v>
                </c:pt>
                <c:pt idx="321">
                  <c:v>18.142604683114186</c:v>
                </c:pt>
                <c:pt idx="322">
                  <c:v>18.152625037809855</c:v>
                </c:pt>
                <c:pt idx="323">
                  <c:v>18.083573732180383</c:v>
                </c:pt>
                <c:pt idx="324">
                  <c:v>18.095109636414957</c:v>
                </c:pt>
                <c:pt idx="325">
                  <c:v>18.072399760618783</c:v>
                </c:pt>
                <c:pt idx="326">
                  <c:v>18.071653963850448</c:v>
                </c:pt>
                <c:pt idx="327">
                  <c:v>18.055063763726096</c:v>
                </c:pt>
                <c:pt idx="328">
                  <c:v>18.03146372752866</c:v>
                </c:pt>
                <c:pt idx="329">
                  <c:v>18.007121253134915</c:v>
                </c:pt>
                <c:pt idx="330">
                  <c:v>17.982628847625083</c:v>
                </c:pt>
                <c:pt idx="331">
                  <c:v>18.007405667074583</c:v>
                </c:pt>
                <c:pt idx="332">
                  <c:v>17.98586864579989</c:v>
                </c:pt>
                <c:pt idx="333">
                  <c:v>17.971971808768071</c:v>
                </c:pt>
                <c:pt idx="334">
                  <c:v>17.953298609760402</c:v>
                </c:pt>
                <c:pt idx="335">
                  <c:v>17.931883019538684</c:v>
                </c:pt>
                <c:pt idx="336">
                  <c:v>17.921669685342572</c:v>
                </c:pt>
                <c:pt idx="337">
                  <c:v>17.912619426884568</c:v>
                </c:pt>
                <c:pt idx="338">
                  <c:v>17.922135835808145</c:v>
                </c:pt>
                <c:pt idx="339">
                  <c:v>17.933540587776839</c:v>
                </c:pt>
                <c:pt idx="340">
                  <c:v>17.872654758275939</c:v>
                </c:pt>
                <c:pt idx="341">
                  <c:v>17.842672407696281</c:v>
                </c:pt>
                <c:pt idx="342">
                  <c:v>17.839181732406853</c:v>
                </c:pt>
                <c:pt idx="343">
                  <c:v>17.833923718414649</c:v>
                </c:pt>
                <c:pt idx="344">
                  <c:v>17.818647703883471</c:v>
                </c:pt>
                <c:pt idx="345">
                  <c:v>17.809217584767165</c:v>
                </c:pt>
                <c:pt idx="346">
                  <c:v>17.790974519759668</c:v>
                </c:pt>
                <c:pt idx="347">
                  <c:v>17.764346848069444</c:v>
                </c:pt>
                <c:pt idx="348">
                  <c:v>17.760527172520835</c:v>
                </c:pt>
                <c:pt idx="349">
                  <c:v>17.729865467950525</c:v>
                </c:pt>
                <c:pt idx="350">
                  <c:v>17.736672121748807</c:v>
                </c:pt>
                <c:pt idx="351">
                  <c:v>17.718399172117543</c:v>
                </c:pt>
                <c:pt idx="352">
                  <c:v>17.705685038571104</c:v>
                </c:pt>
                <c:pt idx="353">
                  <c:v>17.677069232437695</c:v>
                </c:pt>
                <c:pt idx="354">
                  <c:v>17.641598766927803</c:v>
                </c:pt>
                <c:pt idx="355">
                  <c:v>17.621905210321451</c:v>
                </c:pt>
                <c:pt idx="356">
                  <c:v>17.623785837462705</c:v>
                </c:pt>
                <c:pt idx="357">
                  <c:v>17.618130505987263</c:v>
                </c:pt>
                <c:pt idx="358">
                  <c:v>17.602123706686047</c:v>
                </c:pt>
                <c:pt idx="359">
                  <c:v>17.587673422105201</c:v>
                </c:pt>
                <c:pt idx="360">
                  <c:v>17.554183658205577</c:v>
                </c:pt>
                <c:pt idx="361">
                  <c:v>17.551103058260875</c:v>
                </c:pt>
                <c:pt idx="362">
                  <c:v>17.52531669981903</c:v>
                </c:pt>
                <c:pt idx="363">
                  <c:v>17.516629687853886</c:v>
                </c:pt>
                <c:pt idx="364">
                  <c:v>17.518041023020103</c:v>
                </c:pt>
                <c:pt idx="365">
                  <c:v>17.528724604956313</c:v>
                </c:pt>
                <c:pt idx="366">
                  <c:v>17.463631703647938</c:v>
                </c:pt>
                <c:pt idx="367">
                  <c:v>17.475631202635881</c:v>
                </c:pt>
                <c:pt idx="368">
                  <c:v>17.466956008005486</c:v>
                </c:pt>
                <c:pt idx="369">
                  <c:v>17.462436852106656</c:v>
                </c:pt>
                <c:pt idx="370">
                  <c:v>17.432030983352931</c:v>
                </c:pt>
                <c:pt idx="371">
                  <c:v>17.436141064863953</c:v>
                </c:pt>
                <c:pt idx="372">
                  <c:v>17.41995946803673</c:v>
                </c:pt>
                <c:pt idx="373">
                  <c:v>17.366606526318932</c:v>
                </c:pt>
                <c:pt idx="374">
                  <c:v>17.373858176945603</c:v>
                </c:pt>
                <c:pt idx="375">
                  <c:v>17.365053471283783</c:v>
                </c:pt>
                <c:pt idx="376">
                  <c:v>17.349857373012942</c:v>
                </c:pt>
                <c:pt idx="377">
                  <c:v>17.32315232739505</c:v>
                </c:pt>
                <c:pt idx="378">
                  <c:v>17.331773860722134</c:v>
                </c:pt>
                <c:pt idx="379">
                  <c:v>17.293574777436536</c:v>
                </c:pt>
                <c:pt idx="380">
                  <c:v>17.282365190527507</c:v>
                </c:pt>
                <c:pt idx="381">
                  <c:v>17.258162444812761</c:v>
                </c:pt>
                <c:pt idx="382">
                  <c:v>17.246611999424459</c:v>
                </c:pt>
                <c:pt idx="383">
                  <c:v>17.219144590340395</c:v>
                </c:pt>
                <c:pt idx="384">
                  <c:v>17.225265034787423</c:v>
                </c:pt>
                <c:pt idx="385">
                  <c:v>17.210398156920949</c:v>
                </c:pt>
                <c:pt idx="386">
                  <c:v>17.179746997759647</c:v>
                </c:pt>
                <c:pt idx="387">
                  <c:v>17.179387118517731</c:v>
                </c:pt>
                <c:pt idx="388">
                  <c:v>17.163992029474819</c:v>
                </c:pt>
                <c:pt idx="389">
                  <c:v>17.132191871841403</c:v>
                </c:pt>
                <c:pt idx="390">
                  <c:v>17.137744413649042</c:v>
                </c:pt>
                <c:pt idx="391">
                  <c:v>17.101048781349441</c:v>
                </c:pt>
                <c:pt idx="392">
                  <c:v>17.093467624978953</c:v>
                </c:pt>
                <c:pt idx="393">
                  <c:v>17.080888937721429</c:v>
                </c:pt>
                <c:pt idx="394">
                  <c:v>17.076873929177005</c:v>
                </c:pt>
                <c:pt idx="395">
                  <c:v>17.050275804871642</c:v>
                </c:pt>
                <c:pt idx="396">
                  <c:v>17.0240561621439</c:v>
                </c:pt>
                <c:pt idx="397">
                  <c:v>17.008363611195939</c:v>
                </c:pt>
                <c:pt idx="398">
                  <c:v>16.997077783334987</c:v>
                </c:pt>
                <c:pt idx="399">
                  <c:v>16.970099264779865</c:v>
                </c:pt>
                <c:pt idx="400">
                  <c:v>16.942174016576903</c:v>
                </c:pt>
                <c:pt idx="401">
                  <c:v>16.920159945960918</c:v>
                </c:pt>
                <c:pt idx="402">
                  <c:v>16.910835141524299</c:v>
                </c:pt>
                <c:pt idx="403">
                  <c:v>16.89583093635412</c:v>
                </c:pt>
                <c:pt idx="404">
                  <c:v>16.867691941874526</c:v>
                </c:pt>
                <c:pt idx="405">
                  <c:v>16.86417172381087</c:v>
                </c:pt>
                <c:pt idx="406">
                  <c:v>16.843093736016229</c:v>
                </c:pt>
                <c:pt idx="407">
                  <c:v>16.846457354206603</c:v>
                </c:pt>
                <c:pt idx="408">
                  <c:v>16.804142999899444</c:v>
                </c:pt>
                <c:pt idx="409">
                  <c:v>16.799275727716591</c:v>
                </c:pt>
                <c:pt idx="410">
                  <c:v>16.778192688465932</c:v>
                </c:pt>
                <c:pt idx="411">
                  <c:v>16.75855626995865</c:v>
                </c:pt>
                <c:pt idx="412">
                  <c:v>16.800170095744296</c:v>
                </c:pt>
                <c:pt idx="413">
                  <c:v>16.798725470145438</c:v>
                </c:pt>
                <c:pt idx="414">
                  <c:v>16.793127904351305</c:v>
                </c:pt>
                <c:pt idx="415">
                  <c:v>16.751130997562782</c:v>
                </c:pt>
                <c:pt idx="416">
                  <c:v>16.710205265415283</c:v>
                </c:pt>
                <c:pt idx="417">
                  <c:v>16.741353236779137</c:v>
                </c:pt>
                <c:pt idx="418">
                  <c:v>16.71587838482894</c:v>
                </c:pt>
                <c:pt idx="419">
                  <c:v>16.715232965344381</c:v>
                </c:pt>
                <c:pt idx="420">
                  <c:v>16.683392953158794</c:v>
                </c:pt>
                <c:pt idx="421">
                  <c:v>16.651577383934299</c:v>
                </c:pt>
                <c:pt idx="422">
                  <c:v>16.642916310073183</c:v>
                </c:pt>
                <c:pt idx="423">
                  <c:v>16.666207472079932</c:v>
                </c:pt>
                <c:pt idx="424">
                  <c:v>16.634136342064163</c:v>
                </c:pt>
                <c:pt idx="425">
                  <c:v>16.604137024622165</c:v>
                </c:pt>
                <c:pt idx="426">
                  <c:v>16.588354256203214</c:v>
                </c:pt>
                <c:pt idx="427">
                  <c:v>16.576064300598709</c:v>
                </c:pt>
                <c:pt idx="428">
                  <c:v>16.562791241869473</c:v>
                </c:pt>
                <c:pt idx="429">
                  <c:v>16.567179753442854</c:v>
                </c:pt>
                <c:pt idx="430">
                  <c:v>16.543830913001528</c:v>
                </c:pt>
                <c:pt idx="431">
                  <c:v>16.512886778232744</c:v>
                </c:pt>
                <c:pt idx="432">
                  <c:v>16.529008133249079</c:v>
                </c:pt>
                <c:pt idx="433">
                  <c:v>16.484284510933712</c:v>
                </c:pt>
                <c:pt idx="434">
                  <c:v>16.47557869596044</c:v>
                </c:pt>
                <c:pt idx="435">
                  <c:v>16.486050415995638</c:v>
                </c:pt>
                <c:pt idx="436">
                  <c:v>16.458809076685284</c:v>
                </c:pt>
                <c:pt idx="437">
                  <c:v>16.435538325541948</c:v>
                </c:pt>
                <c:pt idx="438">
                  <c:v>16.453783625479144</c:v>
                </c:pt>
                <c:pt idx="439">
                  <c:v>16.443325519326354</c:v>
                </c:pt>
                <c:pt idx="440">
                  <c:v>16.424649325923525</c:v>
                </c:pt>
                <c:pt idx="441">
                  <c:v>16.384515124580151</c:v>
                </c:pt>
                <c:pt idx="442">
                  <c:v>16.400512894401579</c:v>
                </c:pt>
                <c:pt idx="443">
                  <c:v>16.37472506181285</c:v>
                </c:pt>
                <c:pt idx="444">
                  <c:v>16.382034704199974</c:v>
                </c:pt>
                <c:pt idx="445">
                  <c:v>16.34711473958135</c:v>
                </c:pt>
                <c:pt idx="446">
                  <c:v>16.333250883084173</c:v>
                </c:pt>
                <c:pt idx="447">
                  <c:v>16.345116743890991</c:v>
                </c:pt>
                <c:pt idx="448">
                  <c:v>16.289331860660699</c:v>
                </c:pt>
                <c:pt idx="449">
                  <c:v>16.269330003487131</c:v>
                </c:pt>
                <c:pt idx="450">
                  <c:v>16.309470544374907</c:v>
                </c:pt>
                <c:pt idx="451">
                  <c:v>16.26602185629055</c:v>
                </c:pt>
                <c:pt idx="452">
                  <c:v>16.232567159341915</c:v>
                </c:pt>
                <c:pt idx="453">
                  <c:v>16.247785107702221</c:v>
                </c:pt>
                <c:pt idx="454">
                  <c:v>16.209475024702595</c:v>
                </c:pt>
                <c:pt idx="455">
                  <c:v>16.203647696296834</c:v>
                </c:pt>
                <c:pt idx="456">
                  <c:v>16.18451192568897</c:v>
                </c:pt>
                <c:pt idx="457">
                  <c:v>16.184765925741406</c:v>
                </c:pt>
                <c:pt idx="458">
                  <c:v>16.140430548924101</c:v>
                </c:pt>
                <c:pt idx="459">
                  <c:v>16.120754484940353</c:v>
                </c:pt>
                <c:pt idx="460">
                  <c:v>16.087849782668957</c:v>
                </c:pt>
                <c:pt idx="461">
                  <c:v>16.073991375507962</c:v>
                </c:pt>
                <c:pt idx="462">
                  <c:v>16.070708485870405</c:v>
                </c:pt>
                <c:pt idx="463">
                  <c:v>16.033327766169567</c:v>
                </c:pt>
                <c:pt idx="464">
                  <c:v>16.030085527822404</c:v>
                </c:pt>
                <c:pt idx="465">
                  <c:v>16.013963896227054</c:v>
                </c:pt>
                <c:pt idx="466">
                  <c:v>16.009712817816109</c:v>
                </c:pt>
                <c:pt idx="467">
                  <c:v>15.981272340595053</c:v>
                </c:pt>
                <c:pt idx="468">
                  <c:v>15.977622604946205</c:v>
                </c:pt>
                <c:pt idx="469">
                  <c:v>15.945815038377392</c:v>
                </c:pt>
                <c:pt idx="470">
                  <c:v>15.928620773361397</c:v>
                </c:pt>
                <c:pt idx="471">
                  <c:v>15.931817585177663</c:v>
                </c:pt>
                <c:pt idx="472">
                  <c:v>15.942765765353297</c:v>
                </c:pt>
                <c:pt idx="473">
                  <c:v>15.926914576037872</c:v>
                </c:pt>
                <c:pt idx="474">
                  <c:v>15.925899597783005</c:v>
                </c:pt>
                <c:pt idx="475">
                  <c:v>15.900683245393489</c:v>
                </c:pt>
                <c:pt idx="476">
                  <c:v>15.898040665200481</c:v>
                </c:pt>
                <c:pt idx="477">
                  <c:v>15.891809063806321</c:v>
                </c:pt>
                <c:pt idx="478">
                  <c:v>15.851583222174449</c:v>
                </c:pt>
                <c:pt idx="479">
                  <c:v>15.88981221035154</c:v>
                </c:pt>
                <c:pt idx="480">
                  <c:v>15.858644963325286</c:v>
                </c:pt>
                <c:pt idx="481">
                  <c:v>15.843372121426299</c:v>
                </c:pt>
                <c:pt idx="482">
                  <c:v>15.815993613444657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3-41E6-B333-1990A595F3D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P43_S3!$I$3:$I$486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P43_S3!$J$3:$J$486</c:f>
              <c:numCache>
                <c:formatCode>General</c:formatCode>
                <c:ptCount val="484"/>
                <c:pt idx="0">
                  <c:v>24.430334592619598</c:v>
                </c:pt>
                <c:pt idx="1">
                  <c:v>24.40610599979604</c:v>
                </c:pt>
                <c:pt idx="2">
                  <c:v>24.38191048395392</c:v>
                </c:pt>
                <c:pt idx="3">
                  <c:v>24.35774799993639</c:v>
                </c:pt>
                <c:pt idx="4">
                  <c:v>24.333618502648267</c:v>
                </c:pt>
                <c:pt idx="5">
                  <c:v>24.309521947055917</c:v>
                </c:pt>
                <c:pt idx="6">
                  <c:v>24.285458288187193</c:v>
                </c:pt>
                <c:pt idx="7">
                  <c:v>24.261427481131349</c:v>
                </c:pt>
                <c:pt idx="8">
                  <c:v>24.237429481038937</c:v>
                </c:pt>
                <c:pt idx="9">
                  <c:v>24.213464243121752</c:v>
                </c:pt>
                <c:pt idx="10">
                  <c:v>24.189531722652728</c:v>
                </c:pt>
                <c:pt idx="11">
                  <c:v>24.165631874965857</c:v>
                </c:pt>
                <c:pt idx="12">
                  <c:v>24.141764655456118</c:v>
                </c:pt>
                <c:pt idx="13">
                  <c:v>24.117930019579376</c:v>
                </c:pt>
                <c:pt idx="14">
                  <c:v>24.094127922852316</c:v>
                </c:pt>
                <c:pt idx="15">
                  <c:v>24.070358320852343</c:v>
                </c:pt>
                <c:pt idx="16">
                  <c:v>24.046621169217516</c:v>
                </c:pt>
                <c:pt idx="17">
                  <c:v>24.022916423646453</c:v>
                </c:pt>
                <c:pt idx="18">
                  <c:v>23.999244039898258</c:v>
                </c:pt>
                <c:pt idx="19">
                  <c:v>23.97560397379242</c:v>
                </c:pt>
                <c:pt idx="20">
                  <c:v>23.951996181208756</c:v>
                </c:pt>
                <c:pt idx="21">
                  <c:v>23.928420618087312</c:v>
                </c:pt>
                <c:pt idx="22">
                  <c:v>23.904877240428281</c:v>
                </c:pt>
                <c:pt idx="23">
                  <c:v>23.881366004291934</c:v>
                </c:pt>
                <c:pt idx="24">
                  <c:v>23.857886865798516</c:v>
                </c:pt>
                <c:pt idx="25">
                  <c:v>23.834439781128189</c:v>
                </c:pt>
                <c:pt idx="26">
                  <c:v>23.811024706520932</c:v>
                </c:pt>
                <c:pt idx="27">
                  <c:v>23.787641598276466</c:v>
                </c:pt>
                <c:pt idx="28">
                  <c:v>23.764290412754171</c:v>
                </c:pt>
                <c:pt idx="29">
                  <c:v>23.740994409770245</c:v>
                </c:pt>
                <c:pt idx="30">
                  <c:v>23.717706907194767</c:v>
                </c:pt>
                <c:pt idx="31">
                  <c:v>23.694451196820182</c:v>
                </c:pt>
                <c:pt idx="32">
                  <c:v>23.671204027157856</c:v>
                </c:pt>
                <c:pt idx="33">
                  <c:v>23.64801180271953</c:v>
                </c:pt>
                <c:pt idx="34">
                  <c:v>23.624851240407967</c:v>
                </c:pt>
                <c:pt idx="35">
                  <c:v>23.601722296997885</c:v>
                </c:pt>
                <c:pt idx="36">
                  <c:v>23.578624929323027</c:v>
                </c:pt>
                <c:pt idx="37">
                  <c:v>23.55555909427606</c:v>
                </c:pt>
                <c:pt idx="38">
                  <c:v>23.532524748808498</c:v>
                </c:pt>
                <c:pt idx="39">
                  <c:v>23.509521849930632</c:v>
                </c:pt>
                <c:pt idx="40">
                  <c:v>23.48655035471144</c:v>
                </c:pt>
                <c:pt idx="41">
                  <c:v>23.463610220278504</c:v>
                </c:pt>
                <c:pt idx="42">
                  <c:v>23.440701403817947</c:v>
                </c:pt>
                <c:pt idx="43">
                  <c:v>23.417823862574334</c:v>
                </c:pt>
                <c:pt idx="44">
                  <c:v>23.394977553850598</c:v>
                </c:pt>
                <c:pt idx="45">
                  <c:v>23.372162435007972</c:v>
                </c:pt>
                <c:pt idx="46">
                  <c:v>23.349378463465886</c:v>
                </c:pt>
                <c:pt idx="47">
                  <c:v>23.326625596701909</c:v>
                </c:pt>
                <c:pt idx="48">
                  <c:v>23.303903792251667</c:v>
                </c:pt>
                <c:pt idx="49">
                  <c:v>23.281235683012948</c:v>
                </c:pt>
                <c:pt idx="50">
                  <c:v>23.258553200724638</c:v>
                </c:pt>
                <c:pt idx="51">
                  <c:v>23.235924329008643</c:v>
                </c:pt>
                <c:pt idx="52">
                  <c:v>23.213326350327794</c:v>
                </c:pt>
                <c:pt idx="53">
                  <c:v>23.190759222506781</c:v>
                </c:pt>
                <c:pt idx="54">
                  <c:v>23.168222903427882</c:v>
                </c:pt>
                <c:pt idx="55">
                  <c:v>23.145717351030861</c:v>
                </c:pt>
                <c:pt idx="56">
                  <c:v>23.123242523312911</c:v>
                </c:pt>
                <c:pt idx="57">
                  <c:v>23.100798378328562</c:v>
                </c:pt>
                <c:pt idx="58">
                  <c:v>23.078384874189616</c:v>
                </c:pt>
                <c:pt idx="59">
                  <c:v>23.056001969065058</c:v>
                </c:pt>
                <c:pt idx="60">
                  <c:v>23.03364962118097</c:v>
                </c:pt>
                <c:pt idx="61">
                  <c:v>23.011327788820481</c:v>
                </c:pt>
                <c:pt idx="62">
                  <c:v>22.989036430323655</c:v>
                </c:pt>
                <c:pt idx="63">
                  <c:v>22.966775504087451</c:v>
                </c:pt>
                <c:pt idx="64">
                  <c:v>22.94456718393478</c:v>
                </c:pt>
                <c:pt idx="65">
                  <c:v>22.922344782268585</c:v>
                </c:pt>
                <c:pt idx="66">
                  <c:v>22.900174903763492</c:v>
                </c:pt>
                <c:pt idx="67">
                  <c:v>22.878035291673996</c:v>
                </c:pt>
                <c:pt idx="68">
                  <c:v>22.855947998983552</c:v>
                </c:pt>
                <c:pt idx="69">
                  <c:v>22.833846701518834</c:v>
                </c:pt>
                <c:pt idx="70">
                  <c:v>22.811797640982633</c:v>
                </c:pt>
                <c:pt idx="71">
                  <c:v>22.789778681920808</c:v>
                </c:pt>
                <c:pt idx="72">
                  <c:v>22.767811757135878</c:v>
                </c:pt>
                <c:pt idx="73">
                  <c:v>22.745830903897726</c:v>
                </c:pt>
                <c:pt idx="74">
                  <c:v>22.723902002915366</c:v>
                </c:pt>
                <c:pt idx="75">
                  <c:v>22.702003039365035</c:v>
                </c:pt>
                <c:pt idx="76">
                  <c:v>22.680133972376012</c:v>
                </c:pt>
                <c:pt idx="77">
                  <c:v>22.658316585445252</c:v>
                </c:pt>
                <c:pt idx="78">
                  <c:v>22.636485364877952</c:v>
                </c:pt>
                <c:pt idx="79">
                  <c:v>22.614705742906168</c:v>
                </c:pt>
                <c:pt idx="80">
                  <c:v>22.592955854570047</c:v>
                </c:pt>
                <c:pt idx="81">
                  <c:v>22.571235659277093</c:v>
                </c:pt>
                <c:pt idx="82">
                  <c:v>22.54956679223508</c:v>
                </c:pt>
                <c:pt idx="83">
                  <c:v>22.527884185727761</c:v>
                </c:pt>
                <c:pt idx="84">
                  <c:v>22.50625282656318</c:v>
                </c:pt>
                <c:pt idx="85">
                  <c:v>22.484650998625224</c:v>
                </c:pt>
                <c:pt idx="86">
                  <c:v>22.463078661597734</c:v>
                </c:pt>
                <c:pt idx="87">
                  <c:v>22.441535775219592</c:v>
                </c:pt>
                <c:pt idx="88">
                  <c:v>22.420022299284643</c:v>
                </c:pt>
                <c:pt idx="89">
                  <c:v>22.39853819364161</c:v>
                </c:pt>
                <c:pt idx="90">
                  <c:v>22.377083418194051</c:v>
                </c:pt>
                <c:pt idx="91">
                  <c:v>22.35565793290025</c:v>
                </c:pt>
                <c:pt idx="92">
                  <c:v>22.334261697773169</c:v>
                </c:pt>
                <c:pt idx="93">
                  <c:v>22.312894672880336</c:v>
                </c:pt>
                <c:pt idx="94">
                  <c:v>22.291556818343828</c:v>
                </c:pt>
                <c:pt idx="95">
                  <c:v>22.270248094340133</c:v>
                </c:pt>
                <c:pt idx="96">
                  <c:v>22.248968461100123</c:v>
                </c:pt>
                <c:pt idx="97">
                  <c:v>22.227717878908965</c:v>
                </c:pt>
                <c:pt idx="98">
                  <c:v>22.206496308106033</c:v>
                </c:pt>
                <c:pt idx="99">
                  <c:v>22.185303709084856</c:v>
                </c:pt>
                <c:pt idx="100">
                  <c:v>22.164140042293027</c:v>
                </c:pt>
                <c:pt idx="101">
                  <c:v>22.143005268232145</c:v>
                </c:pt>
                <c:pt idx="102">
                  <c:v>22.12189934745772</c:v>
                </c:pt>
                <c:pt idx="103">
                  <c:v>22.10082224057912</c:v>
                </c:pt>
                <c:pt idx="104">
                  <c:v>22.079773908259494</c:v>
                </c:pt>
                <c:pt idx="105">
                  <c:v>22.058754311215679</c:v>
                </c:pt>
                <c:pt idx="106">
                  <c:v>22.037763410218155</c:v>
                </c:pt>
                <c:pt idx="107">
                  <c:v>22.016822114033999</c:v>
                </c:pt>
                <c:pt idx="108">
                  <c:v>21.995867539711586</c:v>
                </c:pt>
                <c:pt idx="109">
                  <c:v>21.974962492010981</c:v>
                </c:pt>
                <c:pt idx="110">
                  <c:v>21.954085983973396</c:v>
                </c:pt>
                <c:pt idx="111">
                  <c:v>21.933237976636363</c:v>
                </c:pt>
                <c:pt idx="112">
                  <c:v>21.912439236432416</c:v>
                </c:pt>
                <c:pt idx="113">
                  <c:v>21.891627308479936</c:v>
                </c:pt>
                <c:pt idx="114">
                  <c:v>21.870864570001263</c:v>
                </c:pt>
                <c:pt idx="115">
                  <c:v>21.850130176904443</c:v>
                </c:pt>
                <c:pt idx="116">
                  <c:v>21.829424090492225</c:v>
                </c:pt>
                <c:pt idx="117">
                  <c:v>21.808746272120207</c:v>
                </c:pt>
                <c:pt idx="118">
                  <c:v>21.788096683196731</c:v>
                </c:pt>
                <c:pt idx="119">
                  <c:v>21.767495892512304</c:v>
                </c:pt>
                <c:pt idx="120">
                  <c:v>21.746882039592158</c:v>
                </c:pt>
                <c:pt idx="121">
                  <c:v>21.726316907990903</c:v>
                </c:pt>
                <c:pt idx="122">
                  <c:v>21.705779851997708</c:v>
                </c:pt>
                <c:pt idx="123">
                  <c:v>21.685270833283646</c:v>
                </c:pt>
                <c:pt idx="124">
                  <c:v>21.664789813572089</c:v>
                </c:pt>
                <c:pt idx="125">
                  <c:v>21.64433675463868</c:v>
                </c:pt>
                <c:pt idx="126">
                  <c:v>21.623911618311244</c:v>
                </c:pt>
                <c:pt idx="127">
                  <c:v>21.603514366469714</c:v>
                </c:pt>
                <c:pt idx="128">
                  <c:v>21.583144961046067</c:v>
                </c:pt>
                <c:pt idx="129">
                  <c:v>21.562803364024251</c:v>
                </c:pt>
                <c:pt idx="130">
                  <c:v>21.542509837407987</c:v>
                </c:pt>
                <c:pt idx="131">
                  <c:v>21.522203443381333</c:v>
                </c:pt>
                <c:pt idx="132">
                  <c:v>21.501965288565842</c:v>
                </c:pt>
                <c:pt idx="133">
                  <c:v>21.481714301449266</c:v>
                </c:pt>
                <c:pt idx="134">
                  <c:v>21.46151117800984</c:v>
                </c:pt>
                <c:pt idx="135">
                  <c:v>21.441335635963348</c:v>
                </c:pt>
                <c:pt idx="136">
                  <c:v>21.421187637655553</c:v>
                </c:pt>
                <c:pt idx="137">
                  <c:v>21.401067145483623</c:v>
                </c:pt>
                <c:pt idx="138">
                  <c:v>21.380974121896056</c:v>
                </c:pt>
                <c:pt idx="139">
                  <c:v>21.360908529392628</c:v>
                </c:pt>
                <c:pt idx="140">
                  <c:v>21.340870330524293</c:v>
                </c:pt>
                <c:pt idx="141">
                  <c:v>21.320859487893145</c:v>
                </c:pt>
                <c:pt idx="142">
                  <c:v>21.300875964152329</c:v>
                </c:pt>
                <c:pt idx="143">
                  <c:v>21.280919722005976</c:v>
                </c:pt>
                <c:pt idx="144">
                  <c:v>21.260990724209133</c:v>
                </c:pt>
                <c:pt idx="145">
                  <c:v>21.241088933567692</c:v>
                </c:pt>
                <c:pt idx="146">
                  <c:v>21.221214312938322</c:v>
                </c:pt>
                <c:pt idx="147">
                  <c:v>21.201366825228412</c:v>
                </c:pt>
                <c:pt idx="148">
                  <c:v>21.18154643339598</c:v>
                </c:pt>
                <c:pt idx="149">
                  <c:v>21.161772880278935</c:v>
                </c:pt>
                <c:pt idx="150">
                  <c:v>21.141986789448385</c:v>
                </c:pt>
                <c:pt idx="151">
                  <c:v>21.122247463501839</c:v>
                </c:pt>
                <c:pt idx="152">
                  <c:v>21.102535085769855</c:v>
                </c:pt>
                <c:pt idx="153">
                  <c:v>21.082869291498891</c:v>
                </c:pt>
                <c:pt idx="154">
                  <c:v>21.063191027840503</c:v>
                </c:pt>
                <c:pt idx="155">
                  <c:v>21.043559274214104</c:v>
                </c:pt>
                <c:pt idx="156">
                  <c:v>21.023954321944061</c:v>
                </c:pt>
                <c:pt idx="157">
                  <c:v>21.004395699271711</c:v>
                </c:pt>
                <c:pt idx="158">
                  <c:v>20.984824675165672</c:v>
                </c:pt>
                <c:pt idx="159">
                  <c:v>20.965299907628459</c:v>
                </c:pt>
                <c:pt idx="160">
                  <c:v>20.945801795389716</c:v>
                </c:pt>
                <c:pt idx="161">
                  <c:v>20.926330302059522</c:v>
                </c:pt>
                <c:pt idx="162">
                  <c:v>20.906885391297624</c:v>
                </c:pt>
                <c:pt idx="163">
                  <c:v>20.887486431930064</c:v>
                </c:pt>
                <c:pt idx="164">
                  <c:v>20.868075172365696</c:v>
                </c:pt>
                <c:pt idx="165">
                  <c:v>20.84870979176295</c:v>
                </c:pt>
                <c:pt idx="166">
                  <c:v>20.82937084886294</c:v>
                </c:pt>
                <c:pt idx="167">
                  <c:v>20.810077606938481</c:v>
                </c:pt>
                <c:pt idx="168">
                  <c:v>20.790772131848918</c:v>
                </c:pt>
                <c:pt idx="169">
                  <c:v>20.771512285696925</c:v>
                </c:pt>
                <c:pt idx="170">
                  <c:v>20.752278733171572</c:v>
                </c:pt>
                <c:pt idx="171">
                  <c:v>20.733071438376676</c:v>
                </c:pt>
                <c:pt idx="172">
                  <c:v>20.713890365465073</c:v>
                </c:pt>
                <c:pt idx="173">
                  <c:v>20.694735478638535</c:v>
                </c:pt>
                <c:pt idx="174">
                  <c:v>20.675606742147696</c:v>
                </c:pt>
                <c:pt idx="175">
                  <c:v>20.656504120292013</c:v>
                </c:pt>
                <c:pt idx="176">
                  <c:v>20.637427577419661</c:v>
                </c:pt>
                <c:pt idx="177">
                  <c:v>20.618377077927505</c:v>
                </c:pt>
                <c:pt idx="178">
                  <c:v>20.599352586261002</c:v>
                </c:pt>
                <c:pt idx="179">
                  <c:v>20.580354066914161</c:v>
                </c:pt>
                <c:pt idx="180">
                  <c:v>20.561381484429447</c:v>
                </c:pt>
                <c:pt idx="181">
                  <c:v>20.542434803397754</c:v>
                </c:pt>
                <c:pt idx="182">
                  <c:v>20.523513988458294</c:v>
                </c:pt>
                <c:pt idx="183">
                  <c:v>20.504619004298569</c:v>
                </c:pt>
                <c:pt idx="184">
                  <c:v>20.485749815654287</c:v>
                </c:pt>
                <c:pt idx="185">
                  <c:v>20.46690638730929</c:v>
                </c:pt>
                <c:pt idx="186">
                  <c:v>20.448088684095513</c:v>
                </c:pt>
                <c:pt idx="187">
                  <c:v>20.429296670892889</c:v>
                </c:pt>
                <c:pt idx="188">
                  <c:v>20.410530312629298</c:v>
                </c:pt>
                <c:pt idx="189">
                  <c:v>20.391789574280512</c:v>
                </c:pt>
                <c:pt idx="190">
                  <c:v>20.373074420870104</c:v>
                </c:pt>
                <c:pt idx="191">
                  <c:v>20.354384817469413</c:v>
                </c:pt>
                <c:pt idx="192">
                  <c:v>20.335739380552504</c:v>
                </c:pt>
                <c:pt idx="193">
                  <c:v>20.317082121220828</c:v>
                </c:pt>
                <c:pt idx="194">
                  <c:v>20.298468958753766</c:v>
                </c:pt>
                <c:pt idx="195">
                  <c:v>20.27988120705793</c:v>
                </c:pt>
                <c:pt idx="196">
                  <c:v>20.261318831442424</c:v>
                </c:pt>
                <c:pt idx="197">
                  <c:v>20.24278179726371</c:v>
                </c:pt>
                <c:pt idx="198">
                  <c:v>20.224288569023628</c:v>
                </c:pt>
                <c:pt idx="199">
                  <c:v>20.205783614878932</c:v>
                </c:pt>
                <c:pt idx="200">
                  <c:v>20.187322397622015</c:v>
                </c:pt>
                <c:pt idx="201">
                  <c:v>20.168886383700055</c:v>
                </c:pt>
                <c:pt idx="202">
                  <c:v>20.150475538705351</c:v>
                </c:pt>
                <c:pt idx="203">
                  <c:v>20.132089828277167</c:v>
                </c:pt>
                <c:pt idx="204">
                  <c:v>20.113729218101689</c:v>
                </c:pt>
                <c:pt idx="205">
                  <c:v>20.095393673911939</c:v>
                </c:pt>
                <c:pt idx="206">
                  <c:v>20.077083161487721</c:v>
                </c:pt>
                <c:pt idx="207">
                  <c:v>20.05879764665556</c:v>
                </c:pt>
                <c:pt idx="208">
                  <c:v>20.040537095288638</c:v>
                </c:pt>
                <c:pt idx="209">
                  <c:v>20.022301473306712</c:v>
                </c:pt>
                <c:pt idx="210">
                  <c:v>20.004090746676088</c:v>
                </c:pt>
                <c:pt idx="211">
                  <c:v>19.985904881409514</c:v>
                </c:pt>
                <c:pt idx="212">
                  <c:v>19.967743843566154</c:v>
                </c:pt>
                <c:pt idx="213">
                  <c:v>19.949625723122711</c:v>
                </c:pt>
                <c:pt idx="214">
                  <c:v>19.931496114617303</c:v>
                </c:pt>
                <c:pt idx="215">
                  <c:v>19.913427430280972</c:v>
                </c:pt>
                <c:pt idx="216">
                  <c:v>19.895347289228372</c:v>
                </c:pt>
                <c:pt idx="217">
                  <c:v>19.877327906110516</c:v>
                </c:pt>
                <c:pt idx="218">
                  <c:v>19.859297097536551</c:v>
                </c:pt>
                <c:pt idx="219">
                  <c:v>19.841308905196321</c:v>
                </c:pt>
                <c:pt idx="220">
                  <c:v>19.823363221794796</c:v>
                </c:pt>
                <c:pt idx="221">
                  <c:v>19.805406159667559</c:v>
                </c:pt>
                <c:pt idx="222">
                  <c:v>19.787509441870917</c:v>
                </c:pt>
                <c:pt idx="223">
                  <c:v>19.769601376395933</c:v>
                </c:pt>
                <c:pt idx="224">
                  <c:v>19.751735637048519</c:v>
                </c:pt>
                <c:pt idx="225">
                  <c:v>19.733894288087004</c:v>
                </c:pt>
                <c:pt idx="226">
                  <c:v>19.716077296213527</c:v>
                </c:pt>
                <c:pt idx="227">
                  <c:v>19.698284628175681</c:v>
                </c:pt>
                <c:pt idx="228">
                  <c:v>19.680516250766459</c:v>
                </c:pt>
                <c:pt idx="229">
                  <c:v>19.662772130824195</c:v>
                </c:pt>
                <c:pt idx="230">
                  <c:v>19.645052235232477</c:v>
                </c:pt>
                <c:pt idx="231">
                  <c:v>19.627356530920117</c:v>
                </c:pt>
                <c:pt idx="232">
                  <c:v>19.609684984861083</c:v>
                </c:pt>
                <c:pt idx="233">
                  <c:v>19.592037564074413</c:v>
                </c:pt>
                <c:pt idx="234">
                  <c:v>19.574431846929464</c:v>
                </c:pt>
                <c:pt idx="235">
                  <c:v>19.556814966619431</c:v>
                </c:pt>
                <c:pt idx="236">
                  <c:v>19.539239724214088</c:v>
                </c:pt>
                <c:pt idx="237">
                  <c:v>19.521688475606947</c:v>
                </c:pt>
                <c:pt idx="238">
                  <c:v>19.504178703371473</c:v>
                </c:pt>
                <c:pt idx="239">
                  <c:v>19.486657828806205</c:v>
                </c:pt>
                <c:pt idx="240">
                  <c:v>19.46917836523383</c:v>
                </c:pt>
                <c:pt idx="241">
                  <c:v>19.451722764701966</c:v>
                </c:pt>
                <c:pt idx="242">
                  <c:v>19.434290994632686</c:v>
                </c:pt>
                <c:pt idx="243">
                  <c:v>19.416883022492538</c:v>
                </c:pt>
                <c:pt idx="244">
                  <c:v>19.399498815792484</c:v>
                </c:pt>
                <c:pt idx="245">
                  <c:v>19.382138342087842</c:v>
                </c:pt>
                <c:pt idx="246">
                  <c:v>19.364801568978219</c:v>
                </c:pt>
                <c:pt idx="247">
                  <c:v>19.347488464107464</c:v>
                </c:pt>
                <c:pt idx="248">
                  <c:v>19.330198995163588</c:v>
                </c:pt>
                <c:pt idx="249">
                  <c:v>19.312933129878719</c:v>
                </c:pt>
                <c:pt idx="250">
                  <c:v>19.295690836029042</c:v>
                </c:pt>
                <c:pt idx="251">
                  <c:v>19.278472081434728</c:v>
                </c:pt>
                <c:pt idx="252">
                  <c:v>19.261276833959887</c:v>
                </c:pt>
                <c:pt idx="253">
                  <c:v>19.244122221569828</c:v>
                </c:pt>
                <c:pt idx="254">
                  <c:v>19.226956732044325</c:v>
                </c:pt>
                <c:pt idx="255">
                  <c:v>19.209831813550938</c:v>
                </c:pt>
                <c:pt idx="256">
                  <c:v>19.192730274071561</c:v>
                </c:pt>
                <c:pt idx="257">
                  <c:v>19.175652081689066</c:v>
                </c:pt>
                <c:pt idx="258">
                  <c:v>19.158597204529887</c:v>
                </c:pt>
                <c:pt idx="259">
                  <c:v>19.141565610763983</c:v>
                </c:pt>
                <c:pt idx="260">
                  <c:v>19.124557268604764</c:v>
                </c:pt>
                <c:pt idx="261">
                  <c:v>19.107572146309028</c:v>
                </c:pt>
                <c:pt idx="262">
                  <c:v>19.090610212176923</c:v>
                </c:pt>
                <c:pt idx="263">
                  <c:v>19.073671434551862</c:v>
                </c:pt>
                <c:pt idx="264">
                  <c:v>19.056755781820481</c:v>
                </c:pt>
                <c:pt idx="265">
                  <c:v>19.039863222412571</c:v>
                </c:pt>
                <c:pt idx="266">
                  <c:v>19.022993724801026</c:v>
                </c:pt>
                <c:pt idx="267">
                  <c:v>19.006147257501784</c:v>
                </c:pt>
                <c:pt idx="268">
                  <c:v>18.989323789073758</c:v>
                </c:pt>
                <c:pt idx="269">
                  <c:v>18.97252328811879</c:v>
                </c:pt>
                <c:pt idx="270">
                  <c:v>18.955745723281581</c:v>
                </c:pt>
                <c:pt idx="271">
                  <c:v>18.938991063249649</c:v>
                </c:pt>
                <c:pt idx="272">
                  <c:v>18.922259276753245</c:v>
                </c:pt>
                <c:pt idx="273">
                  <c:v>18.905550332565323</c:v>
                </c:pt>
                <c:pt idx="274">
                  <c:v>18.888864199501462</c:v>
                </c:pt>
                <c:pt idx="275">
                  <c:v>18.872200846419812</c:v>
                </c:pt>
                <c:pt idx="276">
                  <c:v>18.855560242221046</c:v>
                </c:pt>
                <c:pt idx="277">
                  <c:v>18.838942355848289</c:v>
                </c:pt>
                <c:pt idx="278">
                  <c:v>18.822347156287059</c:v>
                </c:pt>
                <c:pt idx="279">
                  <c:v>18.80577461256523</c:v>
                </c:pt>
                <c:pt idx="280">
                  <c:v>18.789224693752942</c:v>
                </c:pt>
                <c:pt idx="281">
                  <c:v>18.772697368962572</c:v>
                </c:pt>
                <c:pt idx="282">
                  <c:v>18.756192607348666</c:v>
                </c:pt>
                <c:pt idx="283">
                  <c:v>18.739726849092435</c:v>
                </c:pt>
                <c:pt idx="284">
                  <c:v>18.723250650478892</c:v>
                </c:pt>
                <c:pt idx="285">
                  <c:v>18.706813393742436</c:v>
                </c:pt>
                <c:pt idx="286">
                  <c:v>18.690398577221135</c:v>
                </c:pt>
                <c:pt idx="287">
                  <c:v>18.674006170279512</c:v>
                </c:pt>
                <c:pt idx="288">
                  <c:v>18.657636142323909</c:v>
                </c:pt>
                <c:pt idx="289">
                  <c:v>18.641288462802439</c:v>
                </c:pt>
                <c:pt idx="290">
                  <c:v>18.624963101204916</c:v>
                </c:pt>
                <c:pt idx="291">
                  <c:v>18.608660027062815</c:v>
                </c:pt>
                <c:pt idx="292">
                  <c:v>18.592379209949204</c:v>
                </c:pt>
                <c:pt idx="293">
                  <c:v>18.576120619478694</c:v>
                </c:pt>
                <c:pt idx="294">
                  <c:v>18.559884225307364</c:v>
                </c:pt>
                <c:pt idx="295">
                  <c:v>18.543669997132735</c:v>
                </c:pt>
                <c:pt idx="296">
                  <c:v>18.52747790469369</c:v>
                </c:pt>
                <c:pt idx="297">
                  <c:v>18.511307917770431</c:v>
                </c:pt>
                <c:pt idx="298">
                  <c:v>18.495160006184403</c:v>
                </c:pt>
                <c:pt idx="299">
                  <c:v>18.479034139798259</c:v>
                </c:pt>
                <c:pt idx="300">
                  <c:v>18.4629302885158</c:v>
                </c:pt>
                <c:pt idx="301">
                  <c:v>18.446848422281906</c:v>
                </c:pt>
                <c:pt idx="302">
                  <c:v>18.430788511082493</c:v>
                </c:pt>
                <c:pt idx="303">
                  <c:v>18.414750524944452</c:v>
                </c:pt>
                <c:pt idx="304">
                  <c:v>18.398734433935591</c:v>
                </c:pt>
                <c:pt idx="305">
                  <c:v>18.382740208164584</c:v>
                </c:pt>
                <c:pt idx="306">
                  <c:v>18.366767817780918</c:v>
                </c:pt>
                <c:pt idx="307">
                  <c:v>18.350817232974816</c:v>
                </c:pt>
                <c:pt idx="308">
                  <c:v>18.334888423977212</c:v>
                </c:pt>
                <c:pt idx="309">
                  <c:v>18.318981361059681</c:v>
                </c:pt>
                <c:pt idx="310">
                  <c:v>18.303096014534372</c:v>
                </c:pt>
                <c:pt idx="311">
                  <c:v>18.287232354753979</c:v>
                </c:pt>
                <c:pt idx="312">
                  <c:v>18.271390352111652</c:v>
                </c:pt>
                <c:pt idx="313">
                  <c:v>18.255569977040977</c:v>
                </c:pt>
                <c:pt idx="314">
                  <c:v>18.239771200015902</c:v>
                </c:pt>
                <c:pt idx="315">
                  <c:v>18.223993991550667</c:v>
                </c:pt>
                <c:pt idx="316">
                  <c:v>18.208238322199797</c:v>
                </c:pt>
                <c:pt idx="317">
                  <c:v>18.192504162557984</c:v>
                </c:pt>
                <c:pt idx="318">
                  <c:v>18.176791483260086</c:v>
                </c:pt>
                <c:pt idx="319">
                  <c:v>18.16110025498104</c:v>
                </c:pt>
                <c:pt idx="320">
                  <c:v>18.145430448435825</c:v>
                </c:pt>
                <c:pt idx="321">
                  <c:v>18.129782034379389</c:v>
                </c:pt>
                <c:pt idx="322">
                  <c:v>18.114154983606618</c:v>
                </c:pt>
                <c:pt idx="323">
                  <c:v>18.098549266952261</c:v>
                </c:pt>
                <c:pt idx="324">
                  <c:v>18.082964855290886</c:v>
                </c:pt>
                <c:pt idx="325">
                  <c:v>18.067401719536822</c:v>
                </c:pt>
                <c:pt idx="326">
                  <c:v>18.051859830644105</c:v>
                </c:pt>
                <c:pt idx="327">
                  <c:v>18.036339159606431</c:v>
                </c:pt>
                <c:pt idx="328">
                  <c:v>18.02083967745709</c:v>
                </c:pt>
                <c:pt idx="329">
                  <c:v>18.005361355268917</c:v>
                </c:pt>
                <c:pt idx="330">
                  <c:v>17.98990416415424</c:v>
                </c:pt>
                <c:pt idx="331">
                  <c:v>17.974468075264827</c:v>
                </c:pt>
                <c:pt idx="332">
                  <c:v>17.959053059791824</c:v>
                </c:pt>
                <c:pt idx="333">
                  <c:v>17.943659088965713</c:v>
                </c:pt>
                <c:pt idx="334">
                  <c:v>17.928301496523257</c:v>
                </c:pt>
                <c:pt idx="335">
                  <c:v>17.912934166372406</c:v>
                </c:pt>
                <c:pt idx="336">
                  <c:v>17.897603157262338</c:v>
                </c:pt>
                <c:pt idx="337">
                  <c:v>17.8822930781133</c:v>
                </c:pt>
                <c:pt idx="338">
                  <c:v>17.867019179098644</c:v>
                </c:pt>
                <c:pt idx="339">
                  <c:v>17.851735595442644</c:v>
                </c:pt>
                <c:pt idx="340">
                  <c:v>17.836488134890647</c:v>
                </c:pt>
                <c:pt idx="341">
                  <c:v>17.821261490238829</c:v>
                </c:pt>
                <c:pt idx="342">
                  <c:v>17.806055633069224</c:v>
                </c:pt>
                <c:pt idx="343">
                  <c:v>17.790870535002679</c:v>
                </c:pt>
                <c:pt idx="344">
                  <c:v>17.775706167698765</c:v>
                </c:pt>
                <c:pt idx="345">
                  <c:v>17.760562502855763</c:v>
                </c:pt>
                <c:pt idx="346">
                  <c:v>17.745439512210577</c:v>
                </c:pt>
                <c:pt idx="347">
                  <c:v>17.730337167538703</c:v>
                </c:pt>
                <c:pt idx="348">
                  <c:v>17.715255440654168</c:v>
                </c:pt>
                <c:pt idx="349">
                  <c:v>17.700194303409479</c:v>
                </c:pt>
                <c:pt idx="350">
                  <c:v>17.685153727695564</c:v>
                </c:pt>
                <c:pt idx="351">
                  <c:v>17.670133685441737</c:v>
                </c:pt>
                <c:pt idx="352">
                  <c:v>17.655134148615627</c:v>
                </c:pt>
                <c:pt idx="353">
                  <c:v>17.640155089223132</c:v>
                </c:pt>
                <c:pt idx="354">
                  <c:v>17.625196479308368</c:v>
                </c:pt>
                <c:pt idx="355">
                  <c:v>17.61025829095362</c:v>
                </c:pt>
                <c:pt idx="356">
                  <c:v>17.595340496279285</c:v>
                </c:pt>
                <c:pt idx="357">
                  <c:v>17.58044306744382</c:v>
                </c:pt>
                <c:pt idx="358">
                  <c:v>17.565565976643697</c:v>
                </c:pt>
                <c:pt idx="359">
                  <c:v>17.550709196113331</c:v>
                </c:pt>
                <c:pt idx="360">
                  <c:v>17.535872698125061</c:v>
                </c:pt>
                <c:pt idx="361">
                  <c:v>17.521056454989068</c:v>
                </c:pt>
                <c:pt idx="362">
                  <c:v>17.506260439053335</c:v>
                </c:pt>
                <c:pt idx="363">
                  <c:v>17.491484622703613</c:v>
                </c:pt>
                <c:pt idx="364">
                  <c:v>17.476728978363322</c:v>
                </c:pt>
                <c:pt idx="365">
                  <c:v>17.46199347849355</c:v>
                </c:pt>
                <c:pt idx="366">
                  <c:v>17.447278095592981</c:v>
                </c:pt>
                <c:pt idx="367">
                  <c:v>17.43258280219785</c:v>
                </c:pt>
                <c:pt idx="368">
                  <c:v>17.417907570881852</c:v>
                </c:pt>
                <c:pt idx="369">
                  <c:v>17.403267019454571</c:v>
                </c:pt>
                <c:pt idx="370">
                  <c:v>17.388617184969338</c:v>
                </c:pt>
                <c:pt idx="371">
                  <c:v>17.374001975707262</c:v>
                </c:pt>
                <c:pt idx="372">
                  <c:v>17.359406719193128</c:v>
                </c:pt>
                <c:pt idx="373">
                  <c:v>17.344831388187348</c:v>
                </c:pt>
                <c:pt idx="374">
                  <c:v>17.330275955487526</c:v>
                </c:pt>
                <c:pt idx="375">
                  <c:v>17.315740393928419</c:v>
                </c:pt>
                <c:pt idx="376">
                  <c:v>17.30122467638186</c:v>
                </c:pt>
                <c:pt idx="377">
                  <c:v>17.2867287757567</c:v>
                </c:pt>
                <c:pt idx="378">
                  <c:v>17.272252664998799</c:v>
                </c:pt>
                <c:pt idx="379">
                  <c:v>17.257810763576295</c:v>
                </c:pt>
                <c:pt idx="380">
                  <c:v>17.243359705052811</c:v>
                </c:pt>
                <c:pt idx="381">
                  <c:v>17.228942801940899</c:v>
                </c:pt>
                <c:pt idx="382">
                  <c:v>17.21454558084849</c:v>
                </c:pt>
                <c:pt idx="383">
                  <c:v>17.200168014905611</c:v>
                </c:pt>
                <c:pt idx="384">
                  <c:v>17.185810077278958</c:v>
                </c:pt>
                <c:pt idx="385">
                  <c:v>17.171471741171882</c:v>
                </c:pt>
                <c:pt idx="386">
                  <c:v>17.157152979824289</c:v>
                </c:pt>
                <c:pt idx="387">
                  <c:v>17.142853766512633</c:v>
                </c:pt>
                <c:pt idx="388">
                  <c:v>17.128574074549853</c:v>
                </c:pt>
                <c:pt idx="389">
                  <c:v>17.114313877285316</c:v>
                </c:pt>
                <c:pt idx="390">
                  <c:v>17.10007314810478</c:v>
                </c:pt>
                <c:pt idx="391">
                  <c:v>17.085851860430321</c:v>
                </c:pt>
                <c:pt idx="392">
                  <c:v>17.071649987720313</c:v>
                </c:pt>
                <c:pt idx="393">
                  <c:v>17.057481676277892</c:v>
                </c:pt>
                <c:pt idx="394">
                  <c:v>17.043304381208266</c:v>
                </c:pt>
                <c:pt idx="395">
                  <c:v>17.029160594503939</c:v>
                </c:pt>
                <c:pt idx="396">
                  <c:v>17.015036116959397</c:v>
                </c:pt>
                <c:pt idx="397">
                  <c:v>17.000930922213694</c:v>
                </c:pt>
                <c:pt idx="398">
                  <c:v>16.986844983941868</c:v>
                </c:pt>
                <c:pt idx="399">
                  <c:v>16.9727782758549</c:v>
                </c:pt>
                <c:pt idx="400">
                  <c:v>16.958730771699646</c:v>
                </c:pt>
                <c:pt idx="401">
                  <c:v>16.94470244525882</c:v>
                </c:pt>
                <c:pt idx="402">
                  <c:v>16.930693270350918</c:v>
                </c:pt>
                <c:pt idx="403">
                  <c:v>16.916703220830197</c:v>
                </c:pt>
                <c:pt idx="404">
                  <c:v>16.902732270586576</c:v>
                </c:pt>
                <c:pt idx="405">
                  <c:v>16.888780393545648</c:v>
                </c:pt>
                <c:pt idx="406">
                  <c:v>16.874847563668592</c:v>
                </c:pt>
                <c:pt idx="407">
                  <c:v>16.860933754952132</c:v>
                </c:pt>
                <c:pt idx="408">
                  <c:v>16.847038941428508</c:v>
                </c:pt>
                <c:pt idx="409">
                  <c:v>16.833163097165382</c:v>
                </c:pt>
                <c:pt idx="410">
                  <c:v>16.819306196265845</c:v>
                </c:pt>
                <c:pt idx="411">
                  <c:v>16.805468212868337</c:v>
                </c:pt>
                <c:pt idx="412">
                  <c:v>16.791649121146598</c:v>
                </c:pt>
                <c:pt idx="413">
                  <c:v>16.777848895309628</c:v>
                </c:pt>
                <c:pt idx="414">
                  <c:v>16.764067509601634</c:v>
                </c:pt>
                <c:pt idx="415">
                  <c:v>16.750318691484054</c:v>
                </c:pt>
                <c:pt idx="416">
                  <c:v>16.736561155725198</c:v>
                </c:pt>
                <c:pt idx="417">
                  <c:v>16.722836136220799</c:v>
                </c:pt>
                <c:pt idx="418">
                  <c:v>16.709129854173362</c:v>
                </c:pt>
                <c:pt idx="419">
                  <c:v>16.695455962234522</c:v>
                </c:pt>
                <c:pt idx="420">
                  <c:v>16.681773400162466</c:v>
                </c:pt>
                <c:pt idx="421">
                  <c:v>16.668123177142817</c:v>
                </c:pt>
                <c:pt idx="422">
                  <c:v>16.654491589467643</c:v>
                </c:pt>
                <c:pt idx="423">
                  <c:v>16.640878611695882</c:v>
                </c:pt>
                <c:pt idx="424">
                  <c:v>16.627297803539992</c:v>
                </c:pt>
                <c:pt idx="425">
                  <c:v>16.613708384272027</c:v>
                </c:pt>
                <c:pt idx="426">
                  <c:v>16.6001510839113</c:v>
                </c:pt>
                <c:pt idx="427">
                  <c:v>16.586612292036616</c:v>
                </c:pt>
                <c:pt idx="428">
                  <c:v>16.573105494464812</c:v>
                </c:pt>
                <c:pt idx="429">
                  <c:v>16.55959013270844</c:v>
                </c:pt>
                <c:pt idx="430">
                  <c:v>16.54610671482266</c:v>
                </c:pt>
                <c:pt idx="431">
                  <c:v>16.532641704558245</c:v>
                </c:pt>
                <c:pt idx="432">
                  <c:v>16.519195076785035</c:v>
                </c:pt>
                <c:pt idx="433">
                  <c:v>16.505766806407181</c:v>
                </c:pt>
                <c:pt idx="434">
                  <c:v>16.492356868363075</c:v>
                </c:pt>
                <c:pt idx="435">
                  <c:v>16.478965237625346</c:v>
                </c:pt>
                <c:pt idx="436">
                  <c:v>16.465591889200766</c:v>
                </c:pt>
                <c:pt idx="437">
                  <c:v>16.452236798130247</c:v>
                </c:pt>
                <c:pt idx="438">
                  <c:v>16.43889993948877</c:v>
                </c:pt>
                <c:pt idx="439">
                  <c:v>16.425581288385345</c:v>
                </c:pt>
                <c:pt idx="440">
                  <c:v>16.412280819962955</c:v>
                </c:pt>
                <c:pt idx="441">
                  <c:v>16.398998509398524</c:v>
                </c:pt>
                <c:pt idx="442">
                  <c:v>16.385734331902867</c:v>
                </c:pt>
                <c:pt idx="443">
                  <c:v>16.372488262720641</c:v>
                </c:pt>
                <c:pt idx="444">
                  <c:v>16.359260277130293</c:v>
                </c:pt>
                <c:pt idx="445">
                  <c:v>16.346050350444028</c:v>
                </c:pt>
                <c:pt idx="446">
                  <c:v>16.332858458007742</c:v>
                </c:pt>
                <c:pt idx="447">
                  <c:v>16.319684575201009</c:v>
                </c:pt>
                <c:pt idx="448">
                  <c:v>16.306528677436997</c:v>
                </c:pt>
                <c:pt idx="449">
                  <c:v>16.293390740162447</c:v>
                </c:pt>
                <c:pt idx="450">
                  <c:v>16.28027073885762</c:v>
                </c:pt>
                <c:pt idx="451">
                  <c:v>16.267168649036254</c:v>
                </c:pt>
                <c:pt idx="452">
                  <c:v>16.254084446245511</c:v>
                </c:pt>
                <c:pt idx="453">
                  <c:v>16.24101810606594</c:v>
                </c:pt>
                <c:pt idx="454">
                  <c:v>16.227969604111422</c:v>
                </c:pt>
                <c:pt idx="455">
                  <c:v>16.214938916029134</c:v>
                </c:pt>
                <c:pt idx="456">
                  <c:v>16.201926017499503</c:v>
                </c:pt>
                <c:pt idx="457">
                  <c:v>16.188930884236154</c:v>
                </c:pt>
                <c:pt idx="458">
                  <c:v>16.175953491985862</c:v>
                </c:pt>
                <c:pt idx="459">
                  <c:v>16.16299381652852</c:v>
                </c:pt>
                <c:pt idx="460">
                  <c:v>16.150051833677082</c:v>
                </c:pt>
                <c:pt idx="461">
                  <c:v>16.137140434774572</c:v>
                </c:pt>
                <c:pt idx="462">
                  <c:v>16.124233747073568</c:v>
                </c:pt>
                <c:pt idx="463">
                  <c:v>16.111344679639352</c:v>
                </c:pt>
                <c:pt idx="464">
                  <c:v>16.098460345744311</c:v>
                </c:pt>
                <c:pt idx="465">
                  <c:v>16.085606464270892</c:v>
                </c:pt>
                <c:pt idx="466">
                  <c:v>16.072770130972966</c:v>
                </c:pt>
                <c:pt idx="467">
                  <c:v>16.059951321893696</c:v>
                </c:pt>
                <c:pt idx="468">
                  <c:v>16.047150013108929</c:v>
                </c:pt>
                <c:pt idx="469">
                  <c:v>16.03436618072719</c:v>
                </c:pt>
                <c:pt idx="470">
                  <c:v>16.021599800889625</c:v>
                </c:pt>
                <c:pt idx="471">
                  <c:v>16.008850849769932</c:v>
                </c:pt>
                <c:pt idx="472">
                  <c:v>15.996119303574353</c:v>
                </c:pt>
                <c:pt idx="473">
                  <c:v>15.98340513854161</c:v>
                </c:pt>
                <c:pt idx="474">
                  <c:v>15.970708330942866</c:v>
                </c:pt>
                <c:pt idx="475">
                  <c:v>15.958028857081672</c:v>
                </c:pt>
                <c:pt idx="476">
                  <c:v>15.945366693293938</c:v>
                </c:pt>
                <c:pt idx="477">
                  <c:v>15.932721815947868</c:v>
                </c:pt>
                <c:pt idx="478">
                  <c:v>15.920094201443941</c:v>
                </c:pt>
                <c:pt idx="479">
                  <c:v>15.90748382621485</c:v>
                </c:pt>
                <c:pt idx="480">
                  <c:v>15.894890666725455</c:v>
                </c:pt>
                <c:pt idx="481">
                  <c:v>15.882327266860305</c:v>
                </c:pt>
                <c:pt idx="482">
                  <c:v>15.86975590098584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3-41E6-B333-1990A595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P44_S4!$I$3:$I$486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P44_S4!$K$3:$K$486</c:f>
              <c:numCache>
                <c:formatCode>General</c:formatCode>
                <c:ptCount val="484"/>
                <c:pt idx="0">
                  <c:v>24.324393481367352</c:v>
                </c:pt>
                <c:pt idx="1">
                  <c:v>24.302790093970287</c:v>
                </c:pt>
                <c:pt idx="2">
                  <c:v>24.339824222837219</c:v>
                </c:pt>
                <c:pt idx="3">
                  <c:v>24.286273099887833</c:v>
                </c:pt>
                <c:pt idx="4">
                  <c:v>24.284761787565291</c:v>
                </c:pt>
                <c:pt idx="5">
                  <c:v>24.291856845845775</c:v>
                </c:pt>
                <c:pt idx="6">
                  <c:v>24.249183723348086</c:v>
                </c:pt>
                <c:pt idx="7">
                  <c:v>24.241912948262289</c:v>
                </c:pt>
                <c:pt idx="8">
                  <c:v>24.207489598330511</c:v>
                </c:pt>
                <c:pt idx="9">
                  <c:v>24.159187244380412</c:v>
                </c:pt>
                <c:pt idx="10">
                  <c:v>24.141576462409695</c:v>
                </c:pt>
                <c:pt idx="11">
                  <c:v>24.079432072263202</c:v>
                </c:pt>
                <c:pt idx="12">
                  <c:v>24.048545771614361</c:v>
                </c:pt>
                <c:pt idx="13">
                  <c:v>24.029849465267127</c:v>
                </c:pt>
                <c:pt idx="14">
                  <c:v>24.026739601103195</c:v>
                </c:pt>
                <c:pt idx="15">
                  <c:v>23.995322120311542</c:v>
                </c:pt>
                <c:pt idx="16">
                  <c:v>23.935464788182713</c:v>
                </c:pt>
                <c:pt idx="17">
                  <c:v>23.902717812073284</c:v>
                </c:pt>
                <c:pt idx="18">
                  <c:v>23.892883527198645</c:v>
                </c:pt>
                <c:pt idx="19">
                  <c:v>23.873145745411556</c:v>
                </c:pt>
                <c:pt idx="20">
                  <c:v>23.847770999952377</c:v>
                </c:pt>
                <c:pt idx="21">
                  <c:v>23.813599310247561</c:v>
                </c:pt>
                <c:pt idx="22">
                  <c:v>23.772217645010915</c:v>
                </c:pt>
                <c:pt idx="23">
                  <c:v>23.740825622211492</c:v>
                </c:pt>
                <c:pt idx="24">
                  <c:v>23.704271331081685</c:v>
                </c:pt>
                <c:pt idx="25">
                  <c:v>23.659560815640894</c:v>
                </c:pt>
                <c:pt idx="26">
                  <c:v>23.58657969683928</c:v>
                </c:pt>
                <c:pt idx="27">
                  <c:v>23.596766050172157</c:v>
                </c:pt>
                <c:pt idx="28">
                  <c:v>23.571818913164346</c:v>
                </c:pt>
                <c:pt idx="29">
                  <c:v>23.54665818933265</c:v>
                </c:pt>
                <c:pt idx="30">
                  <c:v>23.5335809803268</c:v>
                </c:pt>
                <c:pt idx="31">
                  <c:v>23.456624250608343</c:v>
                </c:pt>
                <c:pt idx="32">
                  <c:v>23.459776576037669</c:v>
                </c:pt>
                <c:pt idx="33">
                  <c:v>23.433193001605588</c:v>
                </c:pt>
                <c:pt idx="34">
                  <c:v>23.395136291074767</c:v>
                </c:pt>
                <c:pt idx="35">
                  <c:v>23.338964097095662</c:v>
                </c:pt>
                <c:pt idx="36">
                  <c:v>23.348227619079221</c:v>
                </c:pt>
                <c:pt idx="37">
                  <c:v>23.324331541326742</c:v>
                </c:pt>
                <c:pt idx="38">
                  <c:v>23.260425234920103</c:v>
                </c:pt>
                <c:pt idx="39">
                  <c:v>23.251271419288972</c:v>
                </c:pt>
                <c:pt idx="40">
                  <c:v>23.261392949627052</c:v>
                </c:pt>
                <c:pt idx="41">
                  <c:v>23.190634119715686</c:v>
                </c:pt>
                <c:pt idx="42">
                  <c:v>23.1613991442062</c:v>
                </c:pt>
                <c:pt idx="43">
                  <c:v>23.164485347769737</c:v>
                </c:pt>
                <c:pt idx="44">
                  <c:v>23.124102725276618</c:v>
                </c:pt>
                <c:pt idx="45">
                  <c:v>23.097767905689405</c:v>
                </c:pt>
                <c:pt idx="46">
                  <c:v>23.089094376898696</c:v>
                </c:pt>
                <c:pt idx="47">
                  <c:v>23.058530560248446</c:v>
                </c:pt>
                <c:pt idx="48">
                  <c:v>23.031107060448875</c:v>
                </c:pt>
                <c:pt idx="49">
                  <c:v>22.987099262765419</c:v>
                </c:pt>
                <c:pt idx="50">
                  <c:v>22.943200816215096</c:v>
                </c:pt>
                <c:pt idx="51">
                  <c:v>22.894406411990534</c:v>
                </c:pt>
                <c:pt idx="52">
                  <c:v>22.901266277416489</c:v>
                </c:pt>
                <c:pt idx="53">
                  <c:v>22.850664862223773</c:v>
                </c:pt>
                <c:pt idx="54">
                  <c:v>22.849662877799481</c:v>
                </c:pt>
                <c:pt idx="55">
                  <c:v>22.802699445359696</c:v>
                </c:pt>
                <c:pt idx="56">
                  <c:v>22.795998990979616</c:v>
                </c:pt>
                <c:pt idx="57">
                  <c:v>22.744388223095811</c:v>
                </c:pt>
                <c:pt idx="58">
                  <c:v>22.720716194766915</c:v>
                </c:pt>
                <c:pt idx="59">
                  <c:v>22.70279704533819</c:v>
                </c:pt>
                <c:pt idx="60">
                  <c:v>22.66138370552196</c:v>
                </c:pt>
                <c:pt idx="61">
                  <c:v>22.596998965665392</c:v>
                </c:pt>
                <c:pt idx="62">
                  <c:v>22.616749639935083</c:v>
                </c:pt>
                <c:pt idx="63">
                  <c:v>22.615852235000215</c:v>
                </c:pt>
                <c:pt idx="64">
                  <c:v>22.602043596328386</c:v>
                </c:pt>
                <c:pt idx="65">
                  <c:v>22.548197870200543</c:v>
                </c:pt>
                <c:pt idx="66">
                  <c:v>22.554061002108597</c:v>
                </c:pt>
                <c:pt idx="67">
                  <c:v>22.50557225098752</c:v>
                </c:pt>
                <c:pt idx="68">
                  <c:v>22.445842271857401</c:v>
                </c:pt>
                <c:pt idx="69">
                  <c:v>22.476637059977062</c:v>
                </c:pt>
                <c:pt idx="70">
                  <c:v>22.38650116958669</c:v>
                </c:pt>
                <c:pt idx="71">
                  <c:v>22.370087083294919</c:v>
                </c:pt>
                <c:pt idx="72">
                  <c:v>22.343800563540679</c:v>
                </c:pt>
                <c:pt idx="73">
                  <c:v>22.31796514539564</c:v>
                </c:pt>
                <c:pt idx="74">
                  <c:v>22.317463991451859</c:v>
                </c:pt>
                <c:pt idx="75">
                  <c:v>22.335362856561368</c:v>
                </c:pt>
                <c:pt idx="76">
                  <c:v>22.247298405003711</c:v>
                </c:pt>
                <c:pt idx="77">
                  <c:v>22.220794865810003</c:v>
                </c:pt>
                <c:pt idx="78">
                  <c:v>22.262611315987037</c:v>
                </c:pt>
                <c:pt idx="79">
                  <c:v>22.230255248359086</c:v>
                </c:pt>
                <c:pt idx="80">
                  <c:v>22.194972615094077</c:v>
                </c:pt>
                <c:pt idx="81">
                  <c:v>22.201474436056902</c:v>
                </c:pt>
                <c:pt idx="82">
                  <c:v>22.149173762873076</c:v>
                </c:pt>
                <c:pt idx="83">
                  <c:v>22.147679534148832</c:v>
                </c:pt>
                <c:pt idx="84">
                  <c:v>22.09984004941494</c:v>
                </c:pt>
                <c:pt idx="85">
                  <c:v>22.120559203652707</c:v>
                </c:pt>
                <c:pt idx="86">
                  <c:v>22.083730634475973</c:v>
                </c:pt>
                <c:pt idx="87">
                  <c:v>22.047976400902574</c:v>
                </c:pt>
                <c:pt idx="88">
                  <c:v>22.020268571282227</c:v>
                </c:pt>
                <c:pt idx="89">
                  <c:v>22.029978675854963</c:v>
                </c:pt>
                <c:pt idx="90">
                  <c:v>21.979719409938813</c:v>
                </c:pt>
                <c:pt idx="91">
                  <c:v>21.966860427958814</c:v>
                </c:pt>
                <c:pt idx="92">
                  <c:v>21.911479640397321</c:v>
                </c:pt>
                <c:pt idx="93">
                  <c:v>21.895139866491451</c:v>
                </c:pt>
                <c:pt idx="94">
                  <c:v>21.862547072320623</c:v>
                </c:pt>
                <c:pt idx="95">
                  <c:v>21.83350509858353</c:v>
                </c:pt>
                <c:pt idx="96">
                  <c:v>21.817699601325675</c:v>
                </c:pt>
                <c:pt idx="97">
                  <c:v>21.77881317328287</c:v>
                </c:pt>
                <c:pt idx="98">
                  <c:v>21.758561065094355</c:v>
                </c:pt>
                <c:pt idx="99">
                  <c:v>21.732625565063373</c:v>
                </c:pt>
                <c:pt idx="100">
                  <c:v>21.70306274408388</c:v>
                </c:pt>
                <c:pt idx="101">
                  <c:v>21.713615254371746</c:v>
                </c:pt>
                <c:pt idx="102">
                  <c:v>21.644155407415422</c:v>
                </c:pt>
                <c:pt idx="103">
                  <c:v>21.61179140859625</c:v>
                </c:pt>
                <c:pt idx="104">
                  <c:v>21.595638270176451</c:v>
                </c:pt>
                <c:pt idx="105">
                  <c:v>21.565164909410864</c:v>
                </c:pt>
                <c:pt idx="106">
                  <c:v>21.551052758010123</c:v>
                </c:pt>
                <c:pt idx="107">
                  <c:v>21.506346528115291</c:v>
                </c:pt>
                <c:pt idx="108">
                  <c:v>21.518699102274393</c:v>
                </c:pt>
                <c:pt idx="109">
                  <c:v>21.455130541982058</c:v>
                </c:pt>
                <c:pt idx="110">
                  <c:v>21.452390949405238</c:v>
                </c:pt>
                <c:pt idx="111">
                  <c:v>21.403201925160083</c:v>
                </c:pt>
                <c:pt idx="112">
                  <c:v>21.385620323636569</c:v>
                </c:pt>
                <c:pt idx="113">
                  <c:v>21.362334001571814</c:v>
                </c:pt>
                <c:pt idx="114">
                  <c:v>21.341188445311836</c:v>
                </c:pt>
                <c:pt idx="115">
                  <c:v>21.33951808118897</c:v>
                </c:pt>
                <c:pt idx="116">
                  <c:v>21.300843826048037</c:v>
                </c:pt>
                <c:pt idx="117">
                  <c:v>21.257523987932551</c:v>
                </c:pt>
                <c:pt idx="118">
                  <c:v>21.213652183297597</c:v>
                </c:pt>
                <c:pt idx="119">
                  <c:v>21.196671614341923</c:v>
                </c:pt>
                <c:pt idx="120">
                  <c:v>21.210606274828827</c:v>
                </c:pt>
                <c:pt idx="121">
                  <c:v>21.185258657562564</c:v>
                </c:pt>
                <c:pt idx="122">
                  <c:v>21.161786065166311</c:v>
                </c:pt>
                <c:pt idx="123">
                  <c:v>21.1280632563174</c:v>
                </c:pt>
                <c:pt idx="124">
                  <c:v>21.125900651373186</c:v>
                </c:pt>
                <c:pt idx="125">
                  <c:v>21.083138783297084</c:v>
                </c:pt>
                <c:pt idx="126">
                  <c:v>21.059661812568997</c:v>
                </c:pt>
                <c:pt idx="127">
                  <c:v>21.052965235846592</c:v>
                </c:pt>
                <c:pt idx="128">
                  <c:v>21.021757982736663</c:v>
                </c:pt>
                <c:pt idx="129">
                  <c:v>21.006211856384237</c:v>
                </c:pt>
                <c:pt idx="130">
                  <c:v>20.989945668401489</c:v>
                </c:pt>
                <c:pt idx="131">
                  <c:v>20.949952509696203</c:v>
                </c:pt>
                <c:pt idx="132">
                  <c:v>20.919823523791301</c:v>
                </c:pt>
                <c:pt idx="133">
                  <c:v>20.893271644855595</c:v>
                </c:pt>
                <c:pt idx="134">
                  <c:v>20.918244141028325</c:v>
                </c:pt>
                <c:pt idx="135">
                  <c:v>20.866908320602587</c:v>
                </c:pt>
                <c:pt idx="136">
                  <c:v>20.832990174542889</c:v>
                </c:pt>
                <c:pt idx="137">
                  <c:v>20.821002857991893</c:v>
                </c:pt>
                <c:pt idx="138">
                  <c:v>20.795926672832199</c:v>
                </c:pt>
                <c:pt idx="139">
                  <c:v>20.748063192669523</c:v>
                </c:pt>
                <c:pt idx="140">
                  <c:v>20.739706652381443</c:v>
                </c:pt>
                <c:pt idx="141">
                  <c:v>20.695897851296653</c:v>
                </c:pt>
                <c:pt idx="142">
                  <c:v>20.685168264762549</c:v>
                </c:pt>
                <c:pt idx="143">
                  <c:v>20.671364416673246</c:v>
                </c:pt>
                <c:pt idx="144">
                  <c:v>20.627908749606746</c:v>
                </c:pt>
                <c:pt idx="145">
                  <c:v>20.624907194875675</c:v>
                </c:pt>
                <c:pt idx="146">
                  <c:v>20.585542636123797</c:v>
                </c:pt>
                <c:pt idx="147">
                  <c:v>20.577202368423606</c:v>
                </c:pt>
                <c:pt idx="148">
                  <c:v>20.533588975897143</c:v>
                </c:pt>
                <c:pt idx="149">
                  <c:v>20.510177521819191</c:v>
                </c:pt>
                <c:pt idx="150">
                  <c:v>20.474618673458806</c:v>
                </c:pt>
                <c:pt idx="151">
                  <c:v>20.445789631615884</c:v>
                </c:pt>
                <c:pt idx="152">
                  <c:v>20.428195407848506</c:v>
                </c:pt>
                <c:pt idx="153">
                  <c:v>20.430838515371363</c:v>
                </c:pt>
                <c:pt idx="154">
                  <c:v>20.422411492312889</c:v>
                </c:pt>
                <c:pt idx="155">
                  <c:v>20.381019755542606</c:v>
                </c:pt>
                <c:pt idx="156">
                  <c:v>20.382088386598657</c:v>
                </c:pt>
                <c:pt idx="157">
                  <c:v>20.372687625819786</c:v>
                </c:pt>
                <c:pt idx="158">
                  <c:v>20.331890309139641</c:v>
                </c:pt>
                <c:pt idx="159">
                  <c:v>20.320068724949099</c:v>
                </c:pt>
                <c:pt idx="160">
                  <c:v>20.292613798399838</c:v>
                </c:pt>
                <c:pt idx="161">
                  <c:v>20.265295004064736</c:v>
                </c:pt>
                <c:pt idx="162">
                  <c:v>20.247731021396888</c:v>
                </c:pt>
                <c:pt idx="163">
                  <c:v>20.235233303931839</c:v>
                </c:pt>
                <c:pt idx="164">
                  <c:v>20.241370245358436</c:v>
                </c:pt>
                <c:pt idx="165">
                  <c:v>20.204107938499291</c:v>
                </c:pt>
                <c:pt idx="166">
                  <c:v>20.17752272084816</c:v>
                </c:pt>
                <c:pt idx="167">
                  <c:v>20.139303870892373</c:v>
                </c:pt>
                <c:pt idx="168">
                  <c:v>20.150292138946575</c:v>
                </c:pt>
                <c:pt idx="169">
                  <c:v>20.14441076019925</c:v>
                </c:pt>
                <c:pt idx="170">
                  <c:v>20.143387662373492</c:v>
                </c:pt>
                <c:pt idx="171">
                  <c:v>20.068318388099684</c:v>
                </c:pt>
                <c:pt idx="172">
                  <c:v>20.098764928943638</c:v>
                </c:pt>
                <c:pt idx="173">
                  <c:v>20.078300382739457</c:v>
                </c:pt>
                <c:pt idx="174">
                  <c:v>20.07127767587583</c:v>
                </c:pt>
                <c:pt idx="175">
                  <c:v>20.008068123860145</c:v>
                </c:pt>
                <c:pt idx="176">
                  <c:v>19.991613749353142</c:v>
                </c:pt>
                <c:pt idx="177">
                  <c:v>19.949467470346878</c:v>
                </c:pt>
                <c:pt idx="178">
                  <c:v>19.981803730656885</c:v>
                </c:pt>
                <c:pt idx="179">
                  <c:v>19.926209042635442</c:v>
                </c:pt>
                <c:pt idx="180">
                  <c:v>19.910548092785586</c:v>
                </c:pt>
                <c:pt idx="181">
                  <c:v>19.875201283037214</c:v>
                </c:pt>
                <c:pt idx="182">
                  <c:v>19.846699455849148</c:v>
                </c:pt>
                <c:pt idx="183">
                  <c:v>19.821476461755637</c:v>
                </c:pt>
                <c:pt idx="184">
                  <c:v>19.808298653106583</c:v>
                </c:pt>
                <c:pt idx="185">
                  <c:v>19.785345270058606</c:v>
                </c:pt>
                <c:pt idx="186">
                  <c:v>19.791166276754169</c:v>
                </c:pt>
                <c:pt idx="187">
                  <c:v>19.742114770657171</c:v>
                </c:pt>
                <c:pt idx="188">
                  <c:v>19.728434139903893</c:v>
                </c:pt>
                <c:pt idx="189">
                  <c:v>19.719293113805247</c:v>
                </c:pt>
                <c:pt idx="190">
                  <c:v>19.652246492704009</c:v>
                </c:pt>
                <c:pt idx="191">
                  <c:v>19.616869393515042</c:v>
                </c:pt>
                <c:pt idx="192">
                  <c:v>19.610413402714453</c:v>
                </c:pt>
                <c:pt idx="193">
                  <c:v>19.557024700199761</c:v>
                </c:pt>
                <c:pt idx="194">
                  <c:v>19.578227880333184</c:v>
                </c:pt>
                <c:pt idx="195">
                  <c:v>19.519974545672078</c:v>
                </c:pt>
                <c:pt idx="196">
                  <c:v>19.518452822233243</c:v>
                </c:pt>
                <c:pt idx="197">
                  <c:v>19.479181423365688</c:v>
                </c:pt>
                <c:pt idx="198">
                  <c:v>19.461688783606242</c:v>
                </c:pt>
                <c:pt idx="199">
                  <c:v>19.407590387240255</c:v>
                </c:pt>
                <c:pt idx="200">
                  <c:v>19.400524142605811</c:v>
                </c:pt>
                <c:pt idx="201">
                  <c:v>19.340563940587476</c:v>
                </c:pt>
                <c:pt idx="202">
                  <c:v>19.316595712612159</c:v>
                </c:pt>
                <c:pt idx="203">
                  <c:v>19.306929676887723</c:v>
                </c:pt>
                <c:pt idx="204">
                  <c:v>19.29108869752163</c:v>
                </c:pt>
                <c:pt idx="205">
                  <c:v>19.285511872940333</c:v>
                </c:pt>
                <c:pt idx="206">
                  <c:v>19.275501451714721</c:v>
                </c:pt>
                <c:pt idx="207">
                  <c:v>19.25537183144554</c:v>
                </c:pt>
                <c:pt idx="208">
                  <c:v>19.248980670357025</c:v>
                </c:pt>
                <c:pt idx="209">
                  <c:v>19.240421124933011</c:v>
                </c:pt>
                <c:pt idx="210">
                  <c:v>19.211415980204681</c:v>
                </c:pt>
                <c:pt idx="211">
                  <c:v>19.224688306266188</c:v>
                </c:pt>
                <c:pt idx="212">
                  <c:v>19.153450049598199</c:v>
                </c:pt>
                <c:pt idx="213">
                  <c:v>19.138462308777179</c:v>
                </c:pt>
                <c:pt idx="214">
                  <c:v>19.122290111504306</c:v>
                </c:pt>
                <c:pt idx="215">
                  <c:v>19.085541658847106</c:v>
                </c:pt>
                <c:pt idx="216">
                  <c:v>19.082359187711333</c:v>
                </c:pt>
                <c:pt idx="217">
                  <c:v>19.056713610794613</c:v>
                </c:pt>
                <c:pt idx="218">
                  <c:v>19.031264334047364</c:v>
                </c:pt>
                <c:pt idx="219">
                  <c:v>19.041077468609036</c:v>
                </c:pt>
                <c:pt idx="220">
                  <c:v>19.002135620793926</c:v>
                </c:pt>
                <c:pt idx="221">
                  <c:v>18.989645604962025</c:v>
                </c:pt>
                <c:pt idx="222">
                  <c:v>18.95034291821656</c:v>
                </c:pt>
                <c:pt idx="223">
                  <c:v>18.95199325556122</c:v>
                </c:pt>
                <c:pt idx="224">
                  <c:v>18.911026421341464</c:v>
                </c:pt>
                <c:pt idx="225">
                  <c:v>18.911440768337322</c:v>
                </c:pt>
                <c:pt idx="226">
                  <c:v>18.86351174399039</c:v>
                </c:pt>
                <c:pt idx="227">
                  <c:v>18.830997169289379</c:v>
                </c:pt>
                <c:pt idx="228">
                  <c:v>18.805720382373995</c:v>
                </c:pt>
                <c:pt idx="229">
                  <c:v>18.828991759061768</c:v>
                </c:pt>
                <c:pt idx="230">
                  <c:v>18.795764678741893</c:v>
                </c:pt>
                <c:pt idx="231">
                  <c:v>18.764225149628455</c:v>
                </c:pt>
                <c:pt idx="232">
                  <c:v>18.739946804456373</c:v>
                </c:pt>
                <c:pt idx="233">
                  <c:v>18.700612550721832</c:v>
                </c:pt>
                <c:pt idx="234">
                  <c:v>18.69175589627207</c:v>
                </c:pt>
                <c:pt idx="235">
                  <c:v>18.663739639384495</c:v>
                </c:pt>
                <c:pt idx="236">
                  <c:v>18.647967911598112</c:v>
                </c:pt>
                <c:pt idx="237">
                  <c:v>18.646247557428225</c:v>
                </c:pt>
                <c:pt idx="238">
                  <c:v>18.621711121556789</c:v>
                </c:pt>
                <c:pt idx="239">
                  <c:v>18.59209021133838</c:v>
                </c:pt>
                <c:pt idx="240">
                  <c:v>18.587622231720857</c:v>
                </c:pt>
                <c:pt idx="241">
                  <c:v>18.563816013053462</c:v>
                </c:pt>
                <c:pt idx="242">
                  <c:v>18.528552766551549</c:v>
                </c:pt>
                <c:pt idx="243">
                  <c:v>18.509247825735983</c:v>
                </c:pt>
                <c:pt idx="244">
                  <c:v>18.511753379409839</c:v>
                </c:pt>
                <c:pt idx="245">
                  <c:v>18.486681624408629</c:v>
                </c:pt>
                <c:pt idx="246">
                  <c:v>18.424235014566499</c:v>
                </c:pt>
                <c:pt idx="247">
                  <c:v>18.427334092631767</c:v>
                </c:pt>
                <c:pt idx="248">
                  <c:v>18.402863638107036</c:v>
                </c:pt>
                <c:pt idx="249">
                  <c:v>18.387189707690169</c:v>
                </c:pt>
                <c:pt idx="250">
                  <c:v>18.373309768690142</c:v>
                </c:pt>
                <c:pt idx="251">
                  <c:v>18.345736510537623</c:v>
                </c:pt>
                <c:pt idx="252">
                  <c:v>18.383311604424474</c:v>
                </c:pt>
                <c:pt idx="253">
                  <c:v>18.340485391179616</c:v>
                </c:pt>
                <c:pt idx="254">
                  <c:v>18.317944976499891</c:v>
                </c:pt>
                <c:pt idx="255">
                  <c:v>18.312104466402214</c:v>
                </c:pt>
                <c:pt idx="256">
                  <c:v>18.280897297333201</c:v>
                </c:pt>
                <c:pt idx="257">
                  <c:v>18.240271055478932</c:v>
                </c:pt>
                <c:pt idx="258">
                  <c:v>18.242230045757175</c:v>
                </c:pt>
                <c:pt idx="259">
                  <c:v>18.237750570891937</c:v>
                </c:pt>
                <c:pt idx="260">
                  <c:v>18.202603836840648</c:v>
                </c:pt>
                <c:pt idx="261">
                  <c:v>18.191023139127271</c:v>
                </c:pt>
                <c:pt idx="262">
                  <c:v>18.147803382570551</c:v>
                </c:pt>
                <c:pt idx="263">
                  <c:v>18.163178061561311</c:v>
                </c:pt>
                <c:pt idx="264">
                  <c:v>18.177759126022089</c:v>
                </c:pt>
                <c:pt idx="265">
                  <c:v>18.122737785843306</c:v>
                </c:pt>
                <c:pt idx="266">
                  <c:v>18.080149077220948</c:v>
                </c:pt>
                <c:pt idx="267">
                  <c:v>18.079030892676379</c:v>
                </c:pt>
                <c:pt idx="268">
                  <c:v>18.06909418315664</c:v>
                </c:pt>
                <c:pt idx="269">
                  <c:v>18.012980677722918</c:v>
                </c:pt>
                <c:pt idx="270">
                  <c:v>17.984715157132168</c:v>
                </c:pt>
                <c:pt idx="271">
                  <c:v>17.969070470413168</c:v>
                </c:pt>
                <c:pt idx="272">
                  <c:v>17.952517914718076</c:v>
                </c:pt>
                <c:pt idx="273">
                  <c:v>17.943012208269593</c:v>
                </c:pt>
                <c:pt idx="274">
                  <c:v>17.906601162773992</c:v>
                </c:pt>
                <c:pt idx="275">
                  <c:v>17.884006633253939</c:v>
                </c:pt>
                <c:pt idx="276">
                  <c:v>17.840052406187429</c:v>
                </c:pt>
                <c:pt idx="277">
                  <c:v>17.861421060875795</c:v>
                </c:pt>
                <c:pt idx="278">
                  <c:v>17.834338508468758</c:v>
                </c:pt>
                <c:pt idx="279">
                  <c:v>17.835635159305244</c:v>
                </c:pt>
                <c:pt idx="280">
                  <c:v>17.817805441155024</c:v>
                </c:pt>
                <c:pt idx="281">
                  <c:v>17.830650643104878</c:v>
                </c:pt>
                <c:pt idx="282">
                  <c:v>17.77478480002916</c:v>
                </c:pt>
                <c:pt idx="283">
                  <c:v>17.771440945308761</c:v>
                </c:pt>
                <c:pt idx="284">
                  <c:v>17.732756312938239</c:v>
                </c:pt>
                <c:pt idx="285">
                  <c:v>17.737839154024076</c:v>
                </c:pt>
                <c:pt idx="286">
                  <c:v>17.705042945385195</c:v>
                </c:pt>
                <c:pt idx="287">
                  <c:v>17.689839396239005</c:v>
                </c:pt>
                <c:pt idx="288">
                  <c:v>17.676112073285054</c:v>
                </c:pt>
                <c:pt idx="289">
                  <c:v>17.668223785553263</c:v>
                </c:pt>
                <c:pt idx="290">
                  <c:v>17.645636137349143</c:v>
                </c:pt>
                <c:pt idx="291">
                  <c:v>17.626178095339412</c:v>
                </c:pt>
                <c:pt idx="292">
                  <c:v>17.601974440261458</c:v>
                </c:pt>
                <c:pt idx="293">
                  <c:v>17.581901062901842</c:v>
                </c:pt>
                <c:pt idx="294">
                  <c:v>17.55946969063282</c:v>
                </c:pt>
                <c:pt idx="295">
                  <c:v>17.535980530533859</c:v>
                </c:pt>
                <c:pt idx="296">
                  <c:v>17.526041665348103</c:v>
                </c:pt>
                <c:pt idx="297">
                  <c:v>17.509334391513427</c:v>
                </c:pt>
                <c:pt idx="298">
                  <c:v>17.490714083182851</c:v>
                </c:pt>
                <c:pt idx="299">
                  <c:v>17.472687191834801</c:v>
                </c:pt>
                <c:pt idx="300">
                  <c:v>17.457997876592152</c:v>
                </c:pt>
                <c:pt idx="301">
                  <c:v>17.407120924763515</c:v>
                </c:pt>
                <c:pt idx="302">
                  <c:v>17.41390483828501</c:v>
                </c:pt>
                <c:pt idx="303">
                  <c:v>17.405155763219817</c:v>
                </c:pt>
                <c:pt idx="304">
                  <c:v>17.380708460966549</c:v>
                </c:pt>
                <c:pt idx="305">
                  <c:v>17.323668795759154</c:v>
                </c:pt>
                <c:pt idx="306">
                  <c:v>17.312278394409446</c:v>
                </c:pt>
                <c:pt idx="307">
                  <c:v>17.288185809072292</c:v>
                </c:pt>
                <c:pt idx="308">
                  <c:v>17.26372344884448</c:v>
                </c:pt>
                <c:pt idx="309">
                  <c:v>17.288600403556853</c:v>
                </c:pt>
                <c:pt idx="310">
                  <c:v>17.272364681926923</c:v>
                </c:pt>
                <c:pt idx="311">
                  <c:v>17.221393640970351</c:v>
                </c:pt>
                <c:pt idx="312">
                  <c:v>17.215570240544089</c:v>
                </c:pt>
                <c:pt idx="313">
                  <c:v>17.212166936672713</c:v>
                </c:pt>
                <c:pt idx="314">
                  <c:v>17.188660566247403</c:v>
                </c:pt>
                <c:pt idx="315">
                  <c:v>17.164982919847535</c:v>
                </c:pt>
                <c:pt idx="316">
                  <c:v>17.1299396497994</c:v>
                </c:pt>
                <c:pt idx="317">
                  <c:v>17.109304588748586</c:v>
                </c:pt>
                <c:pt idx="318">
                  <c:v>17.098389025930064</c:v>
                </c:pt>
                <c:pt idx="319">
                  <c:v>17.097386273564013</c:v>
                </c:pt>
                <c:pt idx="320">
                  <c:v>17.069103758129831</c:v>
                </c:pt>
                <c:pt idx="321">
                  <c:v>17.024976352294985</c:v>
                </c:pt>
                <c:pt idx="322">
                  <c:v>17.035238831378795</c:v>
                </c:pt>
                <c:pt idx="323">
                  <c:v>17.017644150394048</c:v>
                </c:pt>
                <c:pt idx="324">
                  <c:v>16.983207225211935</c:v>
                </c:pt>
                <c:pt idx="325">
                  <c:v>16.96950440912256</c:v>
                </c:pt>
                <c:pt idx="326">
                  <c:v>16.94860665391213</c:v>
                </c:pt>
                <c:pt idx="327">
                  <c:v>16.924540509068478</c:v>
                </c:pt>
                <c:pt idx="328">
                  <c:v>16.910006586408599</c:v>
                </c:pt>
                <c:pt idx="329">
                  <c:v>16.915097963825364</c:v>
                </c:pt>
                <c:pt idx="330">
                  <c:v>16.864837416205372</c:v>
                </c:pt>
                <c:pt idx="331">
                  <c:v>16.874408282263268</c:v>
                </c:pt>
                <c:pt idx="332">
                  <c:v>16.88037279616703</c:v>
                </c:pt>
                <c:pt idx="333">
                  <c:v>16.851233964710801</c:v>
                </c:pt>
                <c:pt idx="334">
                  <c:v>16.789459324133677</c:v>
                </c:pt>
                <c:pt idx="335">
                  <c:v>16.828216799069018</c:v>
                </c:pt>
                <c:pt idx="336">
                  <c:v>16.798689345048231</c:v>
                </c:pt>
                <c:pt idx="337">
                  <c:v>16.778029530952814</c:v>
                </c:pt>
                <c:pt idx="338">
                  <c:v>16.799616870937729</c:v>
                </c:pt>
                <c:pt idx="339">
                  <c:v>16.767449578578173</c:v>
                </c:pt>
                <c:pt idx="340">
                  <c:v>16.751888534026715</c:v>
                </c:pt>
                <c:pt idx="341">
                  <c:v>16.718647577849623</c:v>
                </c:pt>
                <c:pt idx="342">
                  <c:v>16.708832352738892</c:v>
                </c:pt>
                <c:pt idx="343">
                  <c:v>16.69943775661805</c:v>
                </c:pt>
                <c:pt idx="344">
                  <c:v>16.665808673928002</c:v>
                </c:pt>
                <c:pt idx="345">
                  <c:v>16.676455090910174</c:v>
                </c:pt>
                <c:pt idx="346">
                  <c:v>16.65477708134468</c:v>
                </c:pt>
                <c:pt idx="347">
                  <c:v>16.616746385865433</c:v>
                </c:pt>
                <c:pt idx="348">
                  <c:v>16.594362779569153</c:v>
                </c:pt>
                <c:pt idx="349">
                  <c:v>16.601023274846252</c:v>
                </c:pt>
                <c:pt idx="350">
                  <c:v>16.561986822409427</c:v>
                </c:pt>
                <c:pt idx="351">
                  <c:v>16.590998131174189</c:v>
                </c:pt>
                <c:pt idx="352">
                  <c:v>16.530914156778721</c:v>
                </c:pt>
                <c:pt idx="353">
                  <c:v>16.515623357373851</c:v>
                </c:pt>
                <c:pt idx="354">
                  <c:v>16.485590991100153</c:v>
                </c:pt>
                <c:pt idx="355">
                  <c:v>16.460032106691411</c:v>
                </c:pt>
                <c:pt idx="356">
                  <c:v>16.445798596521065</c:v>
                </c:pt>
                <c:pt idx="357">
                  <c:v>16.398089900726323</c:v>
                </c:pt>
                <c:pt idx="358">
                  <c:v>16.416102452365404</c:v>
                </c:pt>
                <c:pt idx="359">
                  <c:v>16.397596388920871</c:v>
                </c:pt>
                <c:pt idx="360">
                  <c:v>16.379270367456137</c:v>
                </c:pt>
                <c:pt idx="361">
                  <c:v>16.382466235773556</c:v>
                </c:pt>
                <c:pt idx="362">
                  <c:v>16.348542738968661</c:v>
                </c:pt>
                <c:pt idx="363">
                  <c:v>16.326074565142449</c:v>
                </c:pt>
                <c:pt idx="364">
                  <c:v>16.31597607128403</c:v>
                </c:pt>
                <c:pt idx="365">
                  <c:v>16.301420269131899</c:v>
                </c:pt>
                <c:pt idx="366">
                  <c:v>16.289671810959714</c:v>
                </c:pt>
                <c:pt idx="367">
                  <c:v>16.27979620825683</c:v>
                </c:pt>
                <c:pt idx="368">
                  <c:v>16.268713239914163</c:v>
                </c:pt>
                <c:pt idx="369">
                  <c:v>16.243285380278056</c:v>
                </c:pt>
                <c:pt idx="370">
                  <c:v>16.204423167623847</c:v>
                </c:pt>
                <c:pt idx="371">
                  <c:v>16.210972773629827</c:v>
                </c:pt>
                <c:pt idx="372">
                  <c:v>16.190073540642764</c:v>
                </c:pt>
                <c:pt idx="373">
                  <c:v>16.172958077749406</c:v>
                </c:pt>
                <c:pt idx="374">
                  <c:v>16.160613589492058</c:v>
                </c:pt>
                <c:pt idx="375">
                  <c:v>16.136292504527024</c:v>
                </c:pt>
                <c:pt idx="376">
                  <c:v>16.115054756007396</c:v>
                </c:pt>
                <c:pt idx="377">
                  <c:v>16.099132922618367</c:v>
                </c:pt>
                <c:pt idx="378">
                  <c:v>16.072188736844478</c:v>
                </c:pt>
                <c:pt idx="379">
                  <c:v>16.054965042867934</c:v>
                </c:pt>
                <c:pt idx="380">
                  <c:v>16.048050368073092</c:v>
                </c:pt>
                <c:pt idx="381">
                  <c:v>16.015441670026107</c:v>
                </c:pt>
                <c:pt idx="382">
                  <c:v>16.026462183884895</c:v>
                </c:pt>
                <c:pt idx="383">
                  <c:v>15.98242126832732</c:v>
                </c:pt>
                <c:pt idx="384">
                  <c:v>15.972020037087889</c:v>
                </c:pt>
                <c:pt idx="385">
                  <c:v>15.976677858933783</c:v>
                </c:pt>
                <c:pt idx="386">
                  <c:v>15.949265973475663</c:v>
                </c:pt>
                <c:pt idx="387">
                  <c:v>15.958865032209541</c:v>
                </c:pt>
                <c:pt idx="388">
                  <c:v>15.929390811679617</c:v>
                </c:pt>
                <c:pt idx="389">
                  <c:v>15.898815014423958</c:v>
                </c:pt>
                <c:pt idx="390">
                  <c:v>15.874520009694562</c:v>
                </c:pt>
                <c:pt idx="391">
                  <c:v>15.881364676584312</c:v>
                </c:pt>
                <c:pt idx="392">
                  <c:v>15.857748077363471</c:v>
                </c:pt>
                <c:pt idx="393">
                  <c:v>15.805406178091163</c:v>
                </c:pt>
                <c:pt idx="394">
                  <c:v>15.787757535509998</c:v>
                </c:pt>
                <c:pt idx="395">
                  <c:v>15.773758373605968</c:v>
                </c:pt>
                <c:pt idx="396">
                  <c:v>15.727395611106765</c:v>
                </c:pt>
                <c:pt idx="397">
                  <c:v>15.735549055074808</c:v>
                </c:pt>
                <c:pt idx="398">
                  <c:v>15.705467917865718</c:v>
                </c:pt>
                <c:pt idx="399">
                  <c:v>15.696829584992724</c:v>
                </c:pt>
                <c:pt idx="400">
                  <c:v>15.676143972045132</c:v>
                </c:pt>
                <c:pt idx="401">
                  <c:v>15.645059809561216</c:v>
                </c:pt>
                <c:pt idx="402">
                  <c:v>15.621306103626063</c:v>
                </c:pt>
                <c:pt idx="403">
                  <c:v>15.619187901340426</c:v>
                </c:pt>
                <c:pt idx="404">
                  <c:v>15.603003881917241</c:v>
                </c:pt>
                <c:pt idx="405">
                  <c:v>15.616629147710555</c:v>
                </c:pt>
                <c:pt idx="406">
                  <c:v>15.551579485863357</c:v>
                </c:pt>
                <c:pt idx="407">
                  <c:v>15.548410242486097</c:v>
                </c:pt>
                <c:pt idx="408">
                  <c:v>15.51801260047322</c:v>
                </c:pt>
                <c:pt idx="409">
                  <c:v>15.563835057503811</c:v>
                </c:pt>
                <c:pt idx="410">
                  <c:v>15.515536952937197</c:v>
                </c:pt>
                <c:pt idx="411">
                  <c:v>15.478914280837689</c:v>
                </c:pt>
                <c:pt idx="412">
                  <c:v>15.494735017269528</c:v>
                </c:pt>
                <c:pt idx="413">
                  <c:v>15.500810698721397</c:v>
                </c:pt>
                <c:pt idx="414">
                  <c:v>15.475369088327456</c:v>
                </c:pt>
                <c:pt idx="415">
                  <c:v>15.445531012501489</c:v>
                </c:pt>
                <c:pt idx="416">
                  <c:v>15.384448217638827</c:v>
                </c:pt>
                <c:pt idx="417">
                  <c:v>15.437149866746607</c:v>
                </c:pt>
                <c:pt idx="418">
                  <c:v>15.404982555504262</c:v>
                </c:pt>
                <c:pt idx="419">
                  <c:v>15.365416036783596</c:v>
                </c:pt>
                <c:pt idx="420">
                  <c:v>15.377115452987654</c:v>
                </c:pt>
                <c:pt idx="421">
                  <c:v>15.370235718715195</c:v>
                </c:pt>
                <c:pt idx="422">
                  <c:v>15.318005044511215</c:v>
                </c:pt>
                <c:pt idx="423">
                  <c:v>15.316610162419892</c:v>
                </c:pt>
                <c:pt idx="424">
                  <c:v>15.298127859126344</c:v>
                </c:pt>
                <c:pt idx="425">
                  <c:v>15.282609194087689</c:v>
                </c:pt>
                <c:pt idx="426">
                  <c:v>15.286233455374484</c:v>
                </c:pt>
                <c:pt idx="427">
                  <c:v>15.248766297653502</c:v>
                </c:pt>
                <c:pt idx="428">
                  <c:v>15.249308594226683</c:v>
                </c:pt>
                <c:pt idx="429">
                  <c:v>15.227913790498468</c:v>
                </c:pt>
                <c:pt idx="430">
                  <c:v>15.213796423510415</c:v>
                </c:pt>
                <c:pt idx="431">
                  <c:v>15.203348500264356</c:v>
                </c:pt>
                <c:pt idx="432">
                  <c:v>15.188237224013076</c:v>
                </c:pt>
                <c:pt idx="433">
                  <c:v>15.148169324701135</c:v>
                </c:pt>
                <c:pt idx="434">
                  <c:v>15.145816433210923</c:v>
                </c:pt>
                <c:pt idx="435">
                  <c:v>15.156231010216185</c:v>
                </c:pt>
                <c:pt idx="436">
                  <c:v>15.123440426136357</c:v>
                </c:pt>
                <c:pt idx="437">
                  <c:v>15.118040745856558</c:v>
                </c:pt>
                <c:pt idx="438">
                  <c:v>15.075880563246901</c:v>
                </c:pt>
                <c:pt idx="439">
                  <c:v>15.082491842495223</c:v>
                </c:pt>
                <c:pt idx="440">
                  <c:v>15.069273983213545</c:v>
                </c:pt>
                <c:pt idx="441">
                  <c:v>15.051186895092695</c:v>
                </c:pt>
                <c:pt idx="442">
                  <c:v>15.014609043529749</c:v>
                </c:pt>
                <c:pt idx="443">
                  <c:v>15.025770763475517</c:v>
                </c:pt>
                <c:pt idx="444">
                  <c:v>15.004507726929226</c:v>
                </c:pt>
                <c:pt idx="445">
                  <c:v>14.990710161738823</c:v>
                </c:pt>
                <c:pt idx="446">
                  <c:v>15.015156268482492</c:v>
                </c:pt>
                <c:pt idx="447">
                  <c:v>14.997659352336939</c:v>
                </c:pt>
                <c:pt idx="448">
                  <c:v>14.938380934402844</c:v>
                </c:pt>
                <c:pt idx="449">
                  <c:v>14.933060093128775</c:v>
                </c:pt>
                <c:pt idx="450">
                  <c:v>14.930339372669238</c:v>
                </c:pt>
                <c:pt idx="451">
                  <c:v>14.879458145565364</c:v>
                </c:pt>
                <c:pt idx="452">
                  <c:v>14.88204879754274</c:v>
                </c:pt>
                <c:pt idx="453">
                  <c:v>14.864932594181045</c:v>
                </c:pt>
                <c:pt idx="454">
                  <c:v>14.8410349702296</c:v>
                </c:pt>
                <c:pt idx="455">
                  <c:v>14.835040306080066</c:v>
                </c:pt>
                <c:pt idx="456">
                  <c:v>14.779199746902663</c:v>
                </c:pt>
                <c:pt idx="457">
                  <c:v>14.786817629362751</c:v>
                </c:pt>
                <c:pt idx="458">
                  <c:v>14.75406402463955</c:v>
                </c:pt>
                <c:pt idx="459">
                  <c:v>14.726400750799582</c:v>
                </c:pt>
                <c:pt idx="460">
                  <c:v>14.711557171971807</c:v>
                </c:pt>
                <c:pt idx="461">
                  <c:v>14.672958036322608</c:v>
                </c:pt>
                <c:pt idx="462">
                  <c:v>14.660673515691913</c:v>
                </c:pt>
                <c:pt idx="463">
                  <c:v>14.680803777906913</c:v>
                </c:pt>
                <c:pt idx="464">
                  <c:v>14.664336984728253</c:v>
                </c:pt>
                <c:pt idx="465">
                  <c:v>14.643111193159791</c:v>
                </c:pt>
                <c:pt idx="466">
                  <c:v>14.586713398068348</c:v>
                </c:pt>
                <c:pt idx="467">
                  <c:v>14.616816621762208</c:v>
                </c:pt>
                <c:pt idx="468">
                  <c:v>14.576823529385409</c:v>
                </c:pt>
                <c:pt idx="469">
                  <c:v>14.578727033510745</c:v>
                </c:pt>
                <c:pt idx="470">
                  <c:v>14.575050571072719</c:v>
                </c:pt>
                <c:pt idx="471">
                  <c:v>14.53210052107614</c:v>
                </c:pt>
                <c:pt idx="472">
                  <c:v>14.536876425239297</c:v>
                </c:pt>
                <c:pt idx="473">
                  <c:v>14.533466797345694</c:v>
                </c:pt>
                <c:pt idx="474">
                  <c:v>14.515209341794693</c:v>
                </c:pt>
                <c:pt idx="475">
                  <c:v>14.52369491419857</c:v>
                </c:pt>
                <c:pt idx="476">
                  <c:v>14.494902375314263</c:v>
                </c:pt>
                <c:pt idx="477">
                  <c:v>14.482730810539042</c:v>
                </c:pt>
                <c:pt idx="478">
                  <c:v>14.458665033562513</c:v>
                </c:pt>
                <c:pt idx="479">
                  <c:v>14.46508153034682</c:v>
                </c:pt>
                <c:pt idx="480">
                  <c:v>14.443783247551711</c:v>
                </c:pt>
                <c:pt idx="481">
                  <c:v>14.42532836788955</c:v>
                </c:pt>
                <c:pt idx="482">
                  <c:v>14.367089480323875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A-4C10-B9D0-FFAC80681FF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P44_S4!$I$3:$I$486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P44_S4!$J$3:$J$486</c:f>
              <c:numCache>
                <c:formatCode>General</c:formatCode>
                <c:ptCount val="484"/>
                <c:pt idx="0">
                  <c:v>24.336794382805955</c:v>
                </c:pt>
                <c:pt idx="1">
                  <c:v>24.30873051155805</c:v>
                </c:pt>
                <c:pt idx="2">
                  <c:v>24.280705119604661</c:v>
                </c:pt>
                <c:pt idx="3">
                  <c:v>24.25271815418558</c:v>
                </c:pt>
                <c:pt idx="4">
                  <c:v>24.224769562612909</c:v>
                </c:pt>
                <c:pt idx="5">
                  <c:v>24.196859292271022</c:v>
                </c:pt>
                <c:pt idx="6">
                  <c:v>24.16898729061641</c:v>
                </c:pt>
                <c:pt idx="7">
                  <c:v>24.14115350517763</c:v>
                </c:pt>
                <c:pt idx="8">
                  <c:v>24.113357883555175</c:v>
                </c:pt>
                <c:pt idx="9">
                  <c:v>24.085600373421379</c:v>
                </c:pt>
                <c:pt idx="10">
                  <c:v>24.057880922520329</c:v>
                </c:pt>
                <c:pt idx="11">
                  <c:v>24.030199478667768</c:v>
                </c:pt>
                <c:pt idx="12">
                  <c:v>24.002555989750981</c:v>
                </c:pt>
                <c:pt idx="13">
                  <c:v>23.974950403728709</c:v>
                </c:pt>
                <c:pt idx="14">
                  <c:v>23.947382668631054</c:v>
                </c:pt>
                <c:pt idx="15">
                  <c:v>23.91985273255937</c:v>
                </c:pt>
                <c:pt idx="16">
                  <c:v>23.892360543686173</c:v>
                </c:pt>
                <c:pt idx="17">
                  <c:v>23.864906050255041</c:v>
                </c:pt>
                <c:pt idx="18">
                  <c:v>23.837489200580514</c:v>
                </c:pt>
                <c:pt idx="19">
                  <c:v>23.810109943048005</c:v>
                </c:pt>
                <c:pt idx="20">
                  <c:v>23.782768226113692</c:v>
                </c:pt>
                <c:pt idx="21">
                  <c:v>23.755463998304435</c:v>
                </c:pt>
                <c:pt idx="22">
                  <c:v>23.728197208217658</c:v>
                </c:pt>
                <c:pt idx="23">
                  <c:v>23.700967804521277</c:v>
                </c:pt>
                <c:pt idx="24">
                  <c:v>23.673775735953583</c:v>
                </c:pt>
                <c:pt idx="25">
                  <c:v>23.646620951323158</c:v>
                </c:pt>
                <c:pt idx="26">
                  <c:v>23.619503399508766</c:v>
                </c:pt>
                <c:pt idx="27">
                  <c:v>23.592423029459283</c:v>
                </c:pt>
                <c:pt idx="28">
                  <c:v>23.56537979019356</c:v>
                </c:pt>
                <c:pt idx="29">
                  <c:v>23.538400618455292</c:v>
                </c:pt>
                <c:pt idx="30">
                  <c:v>23.511431451089543</c:v>
                </c:pt>
                <c:pt idx="31">
                  <c:v>23.484499262033911</c:v>
                </c:pt>
                <c:pt idx="32">
                  <c:v>23.457577123790131</c:v>
                </c:pt>
                <c:pt idx="33">
                  <c:v>23.430718776169382</c:v>
                </c:pt>
                <c:pt idx="34">
                  <c:v>23.403897254910166</c:v>
                </c:pt>
                <c:pt idx="35">
                  <c:v>23.377112509518646</c:v>
                </c:pt>
                <c:pt idx="36">
                  <c:v>23.350364489570225</c:v>
                </c:pt>
                <c:pt idx="37">
                  <c:v>23.323653144709443</c:v>
                </c:pt>
                <c:pt idx="38">
                  <c:v>23.296978424649883</c:v>
                </c:pt>
                <c:pt idx="39">
                  <c:v>23.270340279174079</c:v>
                </c:pt>
                <c:pt idx="40">
                  <c:v>23.24373865813342</c:v>
                </c:pt>
                <c:pt idx="41">
                  <c:v>23.217173511448053</c:v>
                </c:pt>
                <c:pt idx="42">
                  <c:v>23.190644789106795</c:v>
                </c:pt>
                <c:pt idx="43">
                  <c:v>23.164152441167033</c:v>
                </c:pt>
                <c:pt idx="44">
                  <c:v>23.137696417754629</c:v>
                </c:pt>
                <c:pt idx="45">
                  <c:v>23.111276669063834</c:v>
                </c:pt>
                <c:pt idx="46">
                  <c:v>23.084893145357189</c:v>
                </c:pt>
                <c:pt idx="47">
                  <c:v>23.058545796965422</c:v>
                </c:pt>
                <c:pt idx="48">
                  <c:v>23.032234574287386</c:v>
                </c:pt>
                <c:pt idx="49">
                  <c:v>23.005985684932831</c:v>
                </c:pt>
                <c:pt idx="50">
                  <c:v>22.979720308007785</c:v>
                </c:pt>
                <c:pt idx="51">
                  <c:v>22.95351716554358</c:v>
                </c:pt>
                <c:pt idx="52">
                  <c:v>22.927349951067619</c:v>
                </c:pt>
                <c:pt idx="53">
                  <c:v>22.901218615317859</c:v>
                </c:pt>
                <c:pt idx="54">
                  <c:v>22.8751231090998</c:v>
                </c:pt>
                <c:pt idx="55">
                  <c:v>22.849063383286399</c:v>
                </c:pt>
                <c:pt idx="56">
                  <c:v>22.823039388817968</c:v>
                </c:pt>
                <c:pt idx="57">
                  <c:v>22.79705107670209</c:v>
                </c:pt>
                <c:pt idx="58">
                  <c:v>22.771098398013518</c:v>
                </c:pt>
                <c:pt idx="59">
                  <c:v>22.745181303894089</c:v>
                </c:pt>
                <c:pt idx="60">
                  <c:v>22.719299745552636</c:v>
                </c:pt>
                <c:pt idx="61">
                  <c:v>22.693453674264887</c:v>
                </c:pt>
                <c:pt idx="62">
                  <c:v>22.667643041373378</c:v>
                </c:pt>
                <c:pt idx="63">
                  <c:v>22.641867798287365</c:v>
                </c:pt>
                <c:pt idx="64">
                  <c:v>22.616153618747688</c:v>
                </c:pt>
                <c:pt idx="65">
                  <c:v>22.590423287501853</c:v>
                </c:pt>
                <c:pt idx="66">
                  <c:v>22.564753922953621</c:v>
                </c:pt>
                <c:pt idx="67">
                  <c:v>22.539119754513216</c:v>
                </c:pt>
                <c:pt idx="68">
                  <c:v>22.513546315402397</c:v>
                </c:pt>
                <c:pt idx="69">
                  <c:v>22.487956812987932</c:v>
                </c:pt>
                <c:pt idx="70">
                  <c:v>22.462427943584384</c:v>
                </c:pt>
                <c:pt idx="71">
                  <c:v>22.43693407765117</c:v>
                </c:pt>
                <c:pt idx="72">
                  <c:v>22.411500608660035</c:v>
                </c:pt>
                <c:pt idx="73">
                  <c:v>22.386051164283916</c:v>
                </c:pt>
                <c:pt idx="74">
                  <c:v>22.360662021058392</c:v>
                </c:pt>
                <c:pt idx="75">
                  <c:v>22.335307689720057</c:v>
                </c:pt>
                <c:pt idx="76">
                  <c:v>22.309988122537185</c:v>
                </c:pt>
                <c:pt idx="77">
                  <c:v>22.284728539369155</c:v>
                </c:pt>
                <c:pt idx="78">
                  <c:v>22.259453090038086</c:v>
                </c:pt>
                <c:pt idx="79">
                  <c:v>22.2342375295853</c:v>
                </c:pt>
                <c:pt idx="80">
                  <c:v>22.209056543014661</c:v>
                </c:pt>
                <c:pt idx="81">
                  <c:v>22.183910082920793</c:v>
                </c:pt>
                <c:pt idx="82">
                  <c:v>22.158823196737671</c:v>
                </c:pt>
                <c:pt idx="83">
                  <c:v>22.13372055286672</c:v>
                </c:pt>
                <c:pt idx="84">
                  <c:v>22.108677388420389</c:v>
                </c:pt>
                <c:pt idx="85">
                  <c:v>22.08366856147839</c:v>
                </c:pt>
                <c:pt idx="86">
                  <c:v>22.058694024959443</c:v>
                </c:pt>
                <c:pt idx="87">
                  <c:v>22.033753731846822</c:v>
                </c:pt>
                <c:pt idx="88">
                  <c:v>22.008847635188275</c:v>
                </c:pt>
                <c:pt idx="89">
                  <c:v>21.983975688095914</c:v>
                </c:pt>
                <c:pt idx="90">
                  <c:v>21.959137843746152</c:v>
                </c:pt>
                <c:pt idx="91">
                  <c:v>21.934334055379605</c:v>
                </c:pt>
                <c:pt idx="92">
                  <c:v>21.909564276300991</c:v>
                </c:pt>
                <c:pt idx="93">
                  <c:v>21.88482845987906</c:v>
                </c:pt>
                <c:pt idx="94">
                  <c:v>21.860126559546501</c:v>
                </c:pt>
                <c:pt idx="95">
                  <c:v>21.835458528799851</c:v>
                </c:pt>
                <c:pt idx="96">
                  <c:v>21.810824321199409</c:v>
                </c:pt>
                <c:pt idx="97">
                  <c:v>21.786223890369151</c:v>
                </c:pt>
                <c:pt idx="98">
                  <c:v>21.761657189996637</c:v>
                </c:pt>
                <c:pt idx="99">
                  <c:v>21.737124173832935</c:v>
                </c:pt>
                <c:pt idx="100">
                  <c:v>21.712624795692513</c:v>
                </c:pt>
                <c:pt idx="101">
                  <c:v>21.68815900945318</c:v>
                </c:pt>
                <c:pt idx="102">
                  <c:v>21.663726769055977</c:v>
                </c:pt>
                <c:pt idx="103">
                  <c:v>21.639328028505098</c:v>
                </c:pt>
                <c:pt idx="104">
                  <c:v>21.614962741867803</c:v>
                </c:pt>
                <c:pt idx="105">
                  <c:v>21.590630863274338</c:v>
                </c:pt>
                <c:pt idx="106">
                  <c:v>21.566332346917839</c:v>
                </c:pt>
                <c:pt idx="107">
                  <c:v>21.542091395627732</c:v>
                </c:pt>
                <c:pt idx="108">
                  <c:v>21.517835218002219</c:v>
                </c:pt>
                <c:pt idx="109">
                  <c:v>21.493636514143066</c:v>
                </c:pt>
                <c:pt idx="110">
                  <c:v>21.469470989920623</c:v>
                </c:pt>
                <c:pt idx="111">
                  <c:v>21.445338599841211</c:v>
                </c:pt>
                <c:pt idx="112">
                  <c:v>21.421263381262179</c:v>
                </c:pt>
                <c:pt idx="113">
                  <c:v>21.397173040448521</c:v>
                </c:pt>
                <c:pt idx="114">
                  <c:v>21.373139780459415</c:v>
                </c:pt>
                <c:pt idx="115">
                  <c:v>21.349139473261506</c:v>
                </c:pt>
                <c:pt idx="116">
                  <c:v>21.325172073672142</c:v>
                </c:pt>
                <c:pt idx="117">
                  <c:v>21.301237536570625</c:v>
                </c:pt>
                <c:pt idx="118">
                  <c:v>21.277335816898113</c:v>
                </c:pt>
                <c:pt idx="119">
                  <c:v>21.253490722249932</c:v>
                </c:pt>
                <c:pt idx="120">
                  <c:v>21.229630649913602</c:v>
                </c:pt>
                <c:pt idx="121">
                  <c:v>21.205827112792502</c:v>
                </c:pt>
                <c:pt idx="122">
                  <c:v>21.182056213482035</c:v>
                </c:pt>
                <c:pt idx="123">
                  <c:v>21.158317907231439</c:v>
                </c:pt>
                <c:pt idx="124">
                  <c:v>21.134612149351291</c:v>
                </c:pt>
                <c:pt idx="125">
                  <c:v>21.110938895213458</c:v>
                </c:pt>
                <c:pt idx="126">
                  <c:v>21.08729810025099</c:v>
                </c:pt>
                <c:pt idx="127">
                  <c:v>21.063689719958045</c:v>
                </c:pt>
                <c:pt idx="128">
                  <c:v>21.040113709889813</c:v>
                </c:pt>
                <c:pt idx="129">
                  <c:v>21.016570025662411</c:v>
                </c:pt>
                <c:pt idx="130">
                  <c:v>20.993082118245649</c:v>
                </c:pt>
                <c:pt idx="131">
                  <c:v>20.969579457498792</c:v>
                </c:pt>
                <c:pt idx="132">
                  <c:v>20.946155916005434</c:v>
                </c:pt>
                <c:pt idx="133">
                  <c:v>20.922717661611795</c:v>
                </c:pt>
                <c:pt idx="134">
                  <c:v>20.899334942957445</c:v>
                </c:pt>
                <c:pt idx="135">
                  <c:v>20.875984285115727</c:v>
                </c:pt>
                <c:pt idx="136">
                  <c:v>20.852665644127011</c:v>
                </c:pt>
                <c:pt idx="137">
                  <c:v>20.829378976091942</c:v>
                </c:pt>
                <c:pt idx="138">
                  <c:v>20.806124237171346</c:v>
                </c:pt>
                <c:pt idx="139">
                  <c:v>20.782901383586172</c:v>
                </c:pt>
                <c:pt idx="140">
                  <c:v>20.759710371617391</c:v>
                </c:pt>
                <c:pt idx="141">
                  <c:v>20.73655115760592</c:v>
                </c:pt>
                <c:pt idx="142">
                  <c:v>20.713423697952532</c:v>
                </c:pt>
                <c:pt idx="143">
                  <c:v>20.690327949117787</c:v>
                </c:pt>
                <c:pt idx="144">
                  <c:v>20.667263867621941</c:v>
                </c:pt>
                <c:pt idx="145">
                  <c:v>20.644231410044867</c:v>
                </c:pt>
                <c:pt idx="146">
                  <c:v>20.621230533025972</c:v>
                </c:pt>
                <c:pt idx="147">
                  <c:v>20.598261193264118</c:v>
                </c:pt>
                <c:pt idx="148">
                  <c:v>20.575323347517539</c:v>
                </c:pt>
                <c:pt idx="149">
                  <c:v>20.552439843303329</c:v>
                </c:pt>
                <c:pt idx="150">
                  <c:v>20.529541965399492</c:v>
                </c:pt>
                <c:pt idx="151">
                  <c:v>20.506698342840615</c:v>
                </c:pt>
                <c:pt idx="152">
                  <c:v>20.48388604192203</c:v>
                </c:pt>
                <c:pt idx="153">
                  <c:v>20.461127785110406</c:v>
                </c:pt>
                <c:pt idx="154">
                  <c:v>20.438355233280106</c:v>
                </c:pt>
                <c:pt idx="155">
                  <c:v>20.415636639841086</c:v>
                </c:pt>
                <c:pt idx="156">
                  <c:v>20.392949196610825</c:v>
                </c:pt>
                <c:pt idx="157">
                  <c:v>20.370315501689994</c:v>
                </c:pt>
                <c:pt idx="158">
                  <c:v>20.347667589990866</c:v>
                </c:pt>
                <c:pt idx="159">
                  <c:v>20.325073341354628</c:v>
                </c:pt>
                <c:pt idx="160">
                  <c:v>20.302510072433915</c:v>
                </c:pt>
                <c:pt idx="161">
                  <c:v>20.27997774075142</c:v>
                </c:pt>
                <c:pt idx="162">
                  <c:v>20.257476303888083</c:v>
                </c:pt>
                <c:pt idx="163">
                  <c:v>20.235028174670695</c:v>
                </c:pt>
                <c:pt idx="164">
                  <c:v>20.212565945233372</c:v>
                </c:pt>
                <c:pt idx="165">
                  <c:v>20.190156938894361</c:v>
                </c:pt>
                <c:pt idx="166">
                  <c:v>20.16777865827909</c:v>
                </c:pt>
                <c:pt idx="167">
                  <c:v>20.145453393543072</c:v>
                </c:pt>
                <c:pt idx="168">
                  <c:v>20.123114105761314</c:v>
                </c:pt>
                <c:pt idx="169">
                  <c:v>20.100827749773931</c:v>
                </c:pt>
                <c:pt idx="170">
                  <c:v>20.078571951340365</c:v>
                </c:pt>
                <c:pt idx="171">
                  <c:v>20.056346668562146</c:v>
                </c:pt>
                <c:pt idx="172">
                  <c:v>20.034151859598261</c:v>
                </c:pt>
                <c:pt idx="173">
                  <c:v>20.011987482665063</c:v>
                </c:pt>
                <c:pt idx="174">
                  <c:v>19.989853496036194</c:v>
                </c:pt>
                <c:pt idx="175">
                  <c:v>19.967749858042513</c:v>
                </c:pt>
                <c:pt idx="176">
                  <c:v>19.94567652707201</c:v>
                </c:pt>
                <c:pt idx="177">
                  <c:v>19.923633461569732</c:v>
                </c:pt>
                <c:pt idx="178">
                  <c:v>19.901620620037701</c:v>
                </c:pt>
                <c:pt idx="179">
                  <c:v>19.879637961034842</c:v>
                </c:pt>
                <c:pt idx="180">
                  <c:v>19.857685443176898</c:v>
                </c:pt>
                <c:pt idx="181">
                  <c:v>19.835763025136359</c:v>
                </c:pt>
                <c:pt idx="182">
                  <c:v>19.813870665642369</c:v>
                </c:pt>
                <c:pt idx="183">
                  <c:v>19.79200832348068</c:v>
                </c:pt>
                <c:pt idx="184">
                  <c:v>19.770175957493539</c:v>
                </c:pt>
                <c:pt idx="185">
                  <c:v>19.748373526579623</c:v>
                </c:pt>
                <c:pt idx="186">
                  <c:v>19.726600989693981</c:v>
                </c:pt>
                <c:pt idx="187">
                  <c:v>19.704858305847925</c:v>
                </c:pt>
                <c:pt idx="188">
                  <c:v>19.683145434108972</c:v>
                </c:pt>
                <c:pt idx="189">
                  <c:v>19.66146233360077</c:v>
                </c:pt>
                <c:pt idx="190">
                  <c:v>19.639808963503</c:v>
                </c:pt>
                <c:pt idx="191">
                  <c:v>19.618185283051329</c:v>
                </c:pt>
                <c:pt idx="192">
                  <c:v>19.596612830772706</c:v>
                </c:pt>
                <c:pt idx="193">
                  <c:v>19.575026828308289</c:v>
                </c:pt>
                <c:pt idx="194">
                  <c:v>19.553491972767404</c:v>
                </c:pt>
                <c:pt idx="195">
                  <c:v>19.531986644373418</c:v>
                </c:pt>
                <c:pt idx="196">
                  <c:v>19.510510802640685</c:v>
                </c:pt>
                <c:pt idx="197">
                  <c:v>19.489064407139086</c:v>
                </c:pt>
                <c:pt idx="198">
                  <c:v>19.467668819808765</c:v>
                </c:pt>
                <c:pt idx="199">
                  <c:v>19.446259793385856</c:v>
                </c:pt>
                <c:pt idx="200">
                  <c:v>19.424901494550848</c:v>
                </c:pt>
                <c:pt idx="201">
                  <c:v>19.403572480780038</c:v>
                </c:pt>
                <c:pt idx="202">
                  <c:v>19.382272711919725</c:v>
                </c:pt>
                <c:pt idx="203">
                  <c:v>19.36100214787125</c:v>
                </c:pt>
                <c:pt idx="204">
                  <c:v>19.33976074859094</c:v>
                </c:pt>
                <c:pt idx="205">
                  <c:v>19.318548474090019</c:v>
                </c:pt>
                <c:pt idx="206">
                  <c:v>19.297365284434552</c:v>
                </c:pt>
                <c:pt idx="207">
                  <c:v>19.276211139745346</c:v>
                </c:pt>
                <c:pt idx="208">
                  <c:v>19.255086000197903</c:v>
                </c:pt>
                <c:pt idx="209">
                  <c:v>19.23398982602232</c:v>
                </c:pt>
                <c:pt idx="210">
                  <c:v>19.212922577503221</c:v>
                </c:pt>
                <c:pt idx="211">
                  <c:v>19.191884214979691</c:v>
                </c:pt>
                <c:pt idx="212">
                  <c:v>19.170874698845196</c:v>
                </c:pt>
                <c:pt idx="213">
                  <c:v>19.149914955880938</c:v>
                </c:pt>
                <c:pt idx="214">
                  <c:v>19.12894204758862</c:v>
                </c:pt>
                <c:pt idx="215">
                  <c:v>19.108039742402291</c:v>
                </c:pt>
                <c:pt idx="216">
                  <c:v>19.087124307965976</c:v>
                </c:pt>
                <c:pt idx="217">
                  <c:v>19.066279283155914</c:v>
                </c:pt>
                <c:pt idx="218">
                  <c:v>19.045421165075073</c:v>
                </c:pt>
                <c:pt idx="219">
                  <c:v>19.024612469233123</c:v>
                </c:pt>
                <c:pt idx="220">
                  <c:v>19.003853070802592</c:v>
                </c:pt>
                <c:pt idx="221">
                  <c:v>18.983080632885304</c:v>
                </c:pt>
                <c:pt idx="222">
                  <c:v>18.962378123211426</c:v>
                </c:pt>
                <c:pt idx="223">
                  <c:v>18.941662609784014</c:v>
                </c:pt>
                <c:pt idx="224">
                  <c:v>18.920996180701099</c:v>
                </c:pt>
                <c:pt idx="225">
                  <c:v>18.90035808803707</c:v>
                </c:pt>
                <c:pt idx="226">
                  <c:v>18.879748292938938</c:v>
                </c:pt>
                <c:pt idx="227">
                  <c:v>18.859166756606985</c:v>
                </c:pt>
                <c:pt idx="228">
                  <c:v>18.83861344029469</c:v>
                </c:pt>
                <c:pt idx="229">
                  <c:v>18.818088305308656</c:v>
                </c:pt>
                <c:pt idx="230">
                  <c:v>18.797591313008546</c:v>
                </c:pt>
                <c:pt idx="231">
                  <c:v>18.77712242480699</c:v>
                </c:pt>
                <c:pt idx="232">
                  <c:v>18.756681602169547</c:v>
                </c:pt>
                <c:pt idx="233">
                  <c:v>18.736268806614596</c:v>
                </c:pt>
                <c:pt idx="234">
                  <c:v>18.715904370552632</c:v>
                </c:pt>
                <c:pt idx="235">
                  <c:v>18.695527143089457</c:v>
                </c:pt>
                <c:pt idx="236">
                  <c:v>18.675198198419565</c:v>
                </c:pt>
                <c:pt idx="237">
                  <c:v>18.654897127432616</c:v>
                </c:pt>
                <c:pt idx="238">
                  <c:v>18.634644151254502</c:v>
                </c:pt>
                <c:pt idx="239">
                  <c:v>18.614378453685855</c:v>
                </c:pt>
                <c:pt idx="240">
                  <c:v>18.594160774646145</c:v>
                </c:pt>
                <c:pt idx="241">
                  <c:v>18.573970816729418</c:v>
                </c:pt>
                <c:pt idx="242">
                  <c:v>18.553808541926337</c:v>
                </c:pt>
                <c:pt idx="243">
                  <c:v>18.533673912279674</c:v>
                </c:pt>
                <c:pt idx="244">
                  <c:v>18.513566889884256</c:v>
                </c:pt>
                <c:pt idx="245">
                  <c:v>18.493487436886863</c:v>
                </c:pt>
                <c:pt idx="246">
                  <c:v>18.473435515486194</c:v>
                </c:pt>
                <c:pt idx="247">
                  <c:v>18.453411087932778</c:v>
                </c:pt>
                <c:pt idx="248">
                  <c:v>18.433414116528898</c:v>
                </c:pt>
                <c:pt idx="249">
                  <c:v>18.413444563628516</c:v>
                </c:pt>
                <c:pt idx="250">
                  <c:v>18.393502391637238</c:v>
                </c:pt>
                <c:pt idx="251">
                  <c:v>18.37358756301219</c:v>
                </c:pt>
                <c:pt idx="252">
                  <c:v>18.353700040261995</c:v>
                </c:pt>
                <c:pt idx="253">
                  <c:v>18.333859632592837</c:v>
                </c:pt>
                <c:pt idx="254">
                  <c:v>18.314006762677547</c:v>
                </c:pt>
                <c:pt idx="255">
                  <c:v>18.294200933117278</c:v>
                </c:pt>
                <c:pt idx="256">
                  <c:v>18.274422259979659</c:v>
                </c:pt>
                <c:pt idx="257">
                  <c:v>18.254670706029632</c:v>
                </c:pt>
                <c:pt idx="258">
                  <c:v>18.234946234083189</c:v>
                </c:pt>
                <c:pt idx="259">
                  <c:v>18.21524880700731</c:v>
                </c:pt>
                <c:pt idx="260">
                  <c:v>18.19557838771988</c:v>
                </c:pt>
                <c:pt idx="261">
                  <c:v>18.175934939189638</c:v>
                </c:pt>
                <c:pt idx="262">
                  <c:v>18.15631842443609</c:v>
                </c:pt>
                <c:pt idx="263">
                  <c:v>18.136728806529455</c:v>
                </c:pt>
                <c:pt idx="264">
                  <c:v>18.117166048590583</c:v>
                </c:pt>
                <c:pt idx="265">
                  <c:v>18.097630113790892</c:v>
                </c:pt>
                <c:pt idx="266">
                  <c:v>18.078120965352294</c:v>
                </c:pt>
                <c:pt idx="267">
                  <c:v>18.058638566547131</c:v>
                </c:pt>
                <c:pt idx="268">
                  <c:v>18.0391828806981</c:v>
                </c:pt>
                <c:pt idx="269">
                  <c:v>18.019753871178196</c:v>
                </c:pt>
                <c:pt idx="270">
                  <c:v>18.000351501410627</c:v>
                </c:pt>
                <c:pt idx="271">
                  <c:v>17.980975734868757</c:v>
                </c:pt>
                <c:pt idx="272">
                  <c:v>17.961626535076025</c:v>
                </c:pt>
                <c:pt idx="273">
                  <c:v>17.942303865605894</c:v>
                </c:pt>
                <c:pt idx="274">
                  <c:v>17.923007690081764</c:v>
                </c:pt>
                <c:pt idx="275">
                  <c:v>17.90373797217692</c:v>
                </c:pt>
                <c:pt idx="276">
                  <c:v>17.884494675614452</c:v>
                </c:pt>
                <c:pt idx="277">
                  <c:v>17.865277764167192</c:v>
                </c:pt>
                <c:pt idx="278">
                  <c:v>17.846087201657642</c:v>
                </c:pt>
                <c:pt idx="279">
                  <c:v>17.826922951957904</c:v>
                </c:pt>
                <c:pt idx="280">
                  <c:v>17.807784978989631</c:v>
                </c:pt>
                <c:pt idx="281">
                  <c:v>17.788673246723924</c:v>
                </c:pt>
                <c:pt idx="282">
                  <c:v>17.769587719181306</c:v>
                </c:pt>
                <c:pt idx="283">
                  <c:v>17.750547406730995</c:v>
                </c:pt>
                <c:pt idx="284">
                  <c:v>17.731495134593953</c:v>
                </c:pt>
                <c:pt idx="285">
                  <c:v>17.71248800583664</c:v>
                </c:pt>
                <c:pt idx="286">
                  <c:v>17.693506938377109</c:v>
                </c:pt>
                <c:pt idx="287">
                  <c:v>17.674551896481859</c:v>
                </c:pt>
                <c:pt idx="288">
                  <c:v>17.655622844466382</c:v>
                </c:pt>
                <c:pt idx="289">
                  <c:v>17.636719746695107</c:v>
                </c:pt>
                <c:pt idx="290">
                  <c:v>17.617842567581313</c:v>
                </c:pt>
                <c:pt idx="291">
                  <c:v>17.598991271587082</c:v>
                </c:pt>
                <c:pt idx="292">
                  <c:v>17.580165823223219</c:v>
                </c:pt>
                <c:pt idx="293">
                  <c:v>17.561366187049188</c:v>
                </c:pt>
                <c:pt idx="294">
                  <c:v>17.542592327673052</c:v>
                </c:pt>
                <c:pt idx="295">
                  <c:v>17.523844209751392</c:v>
                </c:pt>
                <c:pt idx="296">
                  <c:v>17.505121797989261</c:v>
                </c:pt>
                <c:pt idx="297">
                  <c:v>17.486425057140099</c:v>
                </c:pt>
                <c:pt idx="298">
                  <c:v>17.467753952005676</c:v>
                </c:pt>
                <c:pt idx="299">
                  <c:v>17.449108447436021</c:v>
                </c:pt>
                <c:pt idx="300">
                  <c:v>17.430488508329361</c:v>
                </c:pt>
                <c:pt idx="301">
                  <c:v>17.411894099632047</c:v>
                </c:pt>
                <c:pt idx="302">
                  <c:v>17.393325186338501</c:v>
                </c:pt>
                <c:pt idx="303">
                  <c:v>17.374781733491137</c:v>
                </c:pt>
                <c:pt idx="304">
                  <c:v>17.356263706180307</c:v>
                </c:pt>
                <c:pt idx="305">
                  <c:v>17.337771069544214</c:v>
                </c:pt>
                <c:pt idx="306">
                  <c:v>17.319303788768881</c:v>
                </c:pt>
                <c:pt idx="307">
                  <c:v>17.300861829088049</c:v>
                </c:pt>
                <c:pt idx="308">
                  <c:v>17.282445155783133</c:v>
                </c:pt>
                <c:pt idx="309">
                  <c:v>17.264053734183161</c:v>
                </c:pt>
                <c:pt idx="310">
                  <c:v>17.245687529664689</c:v>
                </c:pt>
                <c:pt idx="311">
                  <c:v>17.227346507651745</c:v>
                </c:pt>
                <c:pt idx="312">
                  <c:v>17.209030633615775</c:v>
                </c:pt>
                <c:pt idx="313">
                  <c:v>17.190739873075561</c:v>
                </c:pt>
                <c:pt idx="314">
                  <c:v>17.172474191597161</c:v>
                </c:pt>
                <c:pt idx="315">
                  <c:v>17.154233554793858</c:v>
                </c:pt>
                <c:pt idx="316">
                  <c:v>17.136017928326073</c:v>
                </c:pt>
                <c:pt idx="317">
                  <c:v>17.117827277901309</c:v>
                </c:pt>
                <c:pt idx="318">
                  <c:v>17.099661569274105</c:v>
                </c:pt>
                <c:pt idx="319">
                  <c:v>17.081520768245934</c:v>
                </c:pt>
                <c:pt idx="320">
                  <c:v>17.063404840665175</c:v>
                </c:pt>
                <c:pt idx="321">
                  <c:v>17.045313752427028</c:v>
                </c:pt>
                <c:pt idx="322">
                  <c:v>17.027247469473455</c:v>
                </c:pt>
                <c:pt idx="323">
                  <c:v>17.009205957793117</c:v>
                </c:pt>
                <c:pt idx="324">
                  <c:v>16.991189183421305</c:v>
                </c:pt>
                <c:pt idx="325">
                  <c:v>16.973197112439895</c:v>
                </c:pt>
                <c:pt idx="326">
                  <c:v>16.955229710977243</c:v>
                </c:pt>
                <c:pt idx="327">
                  <c:v>16.937286945208168</c:v>
                </c:pt>
                <c:pt idx="328">
                  <c:v>16.919368781353867</c:v>
                </c:pt>
                <c:pt idx="329">
                  <c:v>16.901475185681843</c:v>
                </c:pt>
                <c:pt idx="330">
                  <c:v>16.883606124505857</c:v>
                </c:pt>
                <c:pt idx="331">
                  <c:v>16.865761564185856</c:v>
                </c:pt>
                <c:pt idx="332">
                  <c:v>16.847941471127914</c:v>
                </c:pt>
                <c:pt idx="333">
                  <c:v>16.830145811784163</c:v>
                </c:pt>
                <c:pt idx="334">
                  <c:v>16.812392311735103</c:v>
                </c:pt>
                <c:pt idx="335">
                  <c:v>16.794627660277708</c:v>
                </c:pt>
                <c:pt idx="336">
                  <c:v>16.77690510124901</c:v>
                </c:pt>
                <c:pt idx="337">
                  <c:v>16.759206842202396</c:v>
                </c:pt>
                <c:pt idx="338">
                  <c:v>16.741550511701625</c:v>
                </c:pt>
                <c:pt idx="339">
                  <c:v>16.723883090827098</c:v>
                </c:pt>
                <c:pt idx="340">
                  <c:v>16.7062575319984</c:v>
                </c:pt>
                <c:pt idx="341">
                  <c:v>16.688656140151629</c:v>
                </c:pt>
                <c:pt idx="342">
                  <c:v>16.671078882150642</c:v>
                </c:pt>
                <c:pt idx="343">
                  <c:v>16.653525724904739</c:v>
                </c:pt>
                <c:pt idx="344">
                  <c:v>16.635996635368574</c:v>
                </c:pt>
                <c:pt idx="345">
                  <c:v>16.618491580542127</c:v>
                </c:pt>
                <c:pt idx="346">
                  <c:v>16.601010527470621</c:v>
                </c:pt>
                <c:pt idx="347">
                  <c:v>16.583553443244458</c:v>
                </c:pt>
                <c:pt idx="348">
                  <c:v>16.566120294999166</c:v>
                </c:pt>
                <c:pt idx="349">
                  <c:v>16.548711049915344</c:v>
                </c:pt>
                <c:pt idx="350">
                  <c:v>16.531325675218579</c:v>
                </c:pt>
                <c:pt idx="351">
                  <c:v>16.513964138179396</c:v>
                </c:pt>
                <c:pt idx="352">
                  <c:v>16.496626406113208</c:v>
                </c:pt>
                <c:pt idx="353">
                  <c:v>16.479312446380231</c:v>
                </c:pt>
                <c:pt idx="354">
                  <c:v>16.462022226385439</c:v>
                </c:pt>
                <c:pt idx="355">
                  <c:v>16.444755713578502</c:v>
                </c:pt>
                <c:pt idx="356">
                  <c:v>16.427512875453711</c:v>
                </c:pt>
                <c:pt idx="357">
                  <c:v>16.410293679549937</c:v>
                </c:pt>
                <c:pt idx="358">
                  <c:v>16.393098093450554</c:v>
                </c:pt>
                <c:pt idx="359">
                  <c:v>16.375926084783384</c:v>
                </c:pt>
                <c:pt idx="360">
                  <c:v>16.358777621220643</c:v>
                </c:pt>
                <c:pt idx="361">
                  <c:v>16.341652670478855</c:v>
                </c:pt>
                <c:pt idx="362">
                  <c:v>16.324551200318822</c:v>
                </c:pt>
                <c:pt idx="363">
                  <c:v>16.307473178545557</c:v>
                </c:pt>
                <c:pt idx="364">
                  <c:v>16.2904185730082</c:v>
                </c:pt>
                <c:pt idx="365">
                  <c:v>16.273387351599979</c:v>
                </c:pt>
                <c:pt idx="366">
                  <c:v>16.256379482258154</c:v>
                </c:pt>
                <c:pt idx="367">
                  <c:v>16.239394932963943</c:v>
                </c:pt>
                <c:pt idx="368">
                  <c:v>16.222433671742458</c:v>
                </c:pt>
                <c:pt idx="369">
                  <c:v>16.205512593061908</c:v>
                </c:pt>
                <c:pt idx="370">
                  <c:v>16.188580885837279</c:v>
                </c:pt>
                <c:pt idx="371">
                  <c:v>16.171689297422795</c:v>
                </c:pt>
                <c:pt idx="372">
                  <c:v>16.154820869619332</c:v>
                </c:pt>
                <c:pt idx="373">
                  <c:v>16.137975570670605</c:v>
                </c:pt>
                <c:pt idx="374">
                  <c:v>16.12115336886389</c:v>
                </c:pt>
                <c:pt idx="375">
                  <c:v>16.104354232529932</c:v>
                </c:pt>
                <c:pt idx="376">
                  <c:v>16.087578130042917</c:v>
                </c:pt>
                <c:pt idx="377">
                  <c:v>16.070825029820369</c:v>
                </c:pt>
                <c:pt idx="378">
                  <c:v>16.054094900323129</c:v>
                </c:pt>
                <c:pt idx="379">
                  <c:v>16.037404405797886</c:v>
                </c:pt>
                <c:pt idx="380">
                  <c:v>16.020703427564115</c:v>
                </c:pt>
                <c:pt idx="381">
                  <c:v>16.004042021440011</c:v>
                </c:pt>
                <c:pt idx="382">
                  <c:v>15.987403460316425</c:v>
                </c:pt>
                <c:pt idx="383">
                  <c:v>15.970787712869839</c:v>
                </c:pt>
                <c:pt idx="384">
                  <c:v>15.954194747819663</c:v>
                </c:pt>
                <c:pt idx="385">
                  <c:v>15.937624533928222</c:v>
                </c:pt>
                <c:pt idx="386">
                  <c:v>15.921077040000633</c:v>
                </c:pt>
                <c:pt idx="387">
                  <c:v>15.904552234884822</c:v>
                </c:pt>
                <c:pt idx="388">
                  <c:v>15.888050087471413</c:v>
                </c:pt>
                <c:pt idx="389">
                  <c:v>15.871570566693691</c:v>
                </c:pt>
                <c:pt idx="390">
                  <c:v>15.855113641527531</c:v>
                </c:pt>
                <c:pt idx="391">
                  <c:v>15.838679280991343</c:v>
                </c:pt>
                <c:pt idx="392">
                  <c:v>15.822267454146022</c:v>
                </c:pt>
                <c:pt idx="393">
                  <c:v>15.805894508189073</c:v>
                </c:pt>
                <c:pt idx="394">
                  <c:v>15.789511277983642</c:v>
                </c:pt>
                <c:pt idx="395">
                  <c:v>15.773166867000235</c:v>
                </c:pt>
                <c:pt idx="396">
                  <c:v>15.756844866374923</c:v>
                </c:pt>
                <c:pt idx="397">
                  <c:v>15.740545245380122</c:v>
                </c:pt>
                <c:pt idx="398">
                  <c:v>15.724267973330385</c:v>
                </c:pt>
                <c:pt idx="399">
                  <c:v>15.708013019582346</c:v>
                </c:pt>
                <c:pt idx="400">
                  <c:v>15.691780353534643</c:v>
                </c:pt>
                <c:pt idx="401">
                  <c:v>15.675569944627885</c:v>
                </c:pt>
                <c:pt idx="402">
                  <c:v>15.659381762344566</c:v>
                </c:pt>
                <c:pt idx="403">
                  <c:v>15.64321577620905</c:v>
                </c:pt>
                <c:pt idx="404">
                  <c:v>15.627071955787454</c:v>
                </c:pt>
                <c:pt idx="405">
                  <c:v>15.610950270687646</c:v>
                </c:pt>
                <c:pt idx="406">
                  <c:v>15.594850690559163</c:v>
                </c:pt>
                <c:pt idx="407">
                  <c:v>15.578773185093151</c:v>
                </c:pt>
                <c:pt idx="408">
                  <c:v>15.562717724022324</c:v>
                </c:pt>
                <c:pt idx="409">
                  <c:v>15.546684277120871</c:v>
                </c:pt>
                <c:pt idx="410">
                  <c:v>15.530672814204458</c:v>
                </c:pt>
                <c:pt idx="411">
                  <c:v>15.514683305130117</c:v>
                </c:pt>
                <c:pt idx="412">
                  <c:v>15.498715719796216</c:v>
                </c:pt>
                <c:pt idx="413">
                  <c:v>15.482770028142394</c:v>
                </c:pt>
                <c:pt idx="414">
                  <c:v>15.466846200149504</c:v>
                </c:pt>
                <c:pt idx="415">
                  <c:v>15.450960096937919</c:v>
                </c:pt>
                <c:pt idx="416">
                  <c:v>15.435064015275703</c:v>
                </c:pt>
                <c:pt idx="417">
                  <c:v>15.41920559856209</c:v>
                </c:pt>
                <c:pt idx="418">
                  <c:v>15.403368925843875</c:v>
                </c:pt>
                <c:pt idx="419">
                  <c:v>15.387569771429373</c:v>
                </c:pt>
                <c:pt idx="420">
                  <c:v>15.371760693178906</c:v>
                </c:pt>
                <c:pt idx="421">
                  <c:v>15.355989073726928</c:v>
                </c:pt>
                <c:pt idx="422">
                  <c:v>15.340239079259774</c:v>
                </c:pt>
                <c:pt idx="423">
                  <c:v>15.324510680126721</c:v>
                </c:pt>
                <c:pt idx="424">
                  <c:v>15.308819542788878</c:v>
                </c:pt>
                <c:pt idx="425">
                  <c:v>15.293118549463244</c:v>
                </c:pt>
                <c:pt idx="426">
                  <c:v>15.277454758834427</c:v>
                </c:pt>
                <c:pt idx="427">
                  <c:v>15.261812445342795</c:v>
                </c:pt>
                <c:pt idx="428">
                  <c:v>15.246207189702819</c:v>
                </c:pt>
                <c:pt idx="429">
                  <c:v>15.230592132019453</c:v>
                </c:pt>
                <c:pt idx="430">
                  <c:v>15.21501407341281</c:v>
                </c:pt>
                <c:pt idx="431">
                  <c:v>15.199457374393372</c:v>
                </c:pt>
                <c:pt idx="432">
                  <c:v>15.183922005674301</c:v>
                </c:pt>
                <c:pt idx="433">
                  <c:v>15.168407938008933</c:v>
                </c:pt>
                <c:pt idx="434">
                  <c:v>15.15291514219069</c:v>
                </c:pt>
                <c:pt idx="435">
                  <c:v>15.137443589053049</c:v>
                </c:pt>
                <c:pt idx="436">
                  <c:v>15.121993249469469</c:v>
                </c:pt>
                <c:pt idx="437">
                  <c:v>15.106564094353345</c:v>
                </c:pt>
                <c:pt idx="438">
                  <c:v>15.091156094657968</c:v>
                </c:pt>
                <c:pt idx="439">
                  <c:v>15.075769221376451</c:v>
                </c:pt>
                <c:pt idx="440">
                  <c:v>15.060403445541656</c:v>
                </c:pt>
                <c:pt idx="441">
                  <c:v>15.045058738226196</c:v>
                </c:pt>
                <c:pt idx="442">
                  <c:v>15.02973507054233</c:v>
                </c:pt>
                <c:pt idx="443">
                  <c:v>15.014432413641931</c:v>
                </c:pt>
                <c:pt idx="444">
                  <c:v>14.999150738716427</c:v>
                </c:pt>
                <c:pt idx="445">
                  <c:v>14.983890016996728</c:v>
                </c:pt>
                <c:pt idx="446">
                  <c:v>14.968650219753222</c:v>
                </c:pt>
                <c:pt idx="447">
                  <c:v>14.953431318295671</c:v>
                </c:pt>
                <c:pt idx="448">
                  <c:v>14.938233283973176</c:v>
                </c:pt>
                <c:pt idx="449">
                  <c:v>14.923056088174118</c:v>
                </c:pt>
                <c:pt idx="450">
                  <c:v>14.907899702326119</c:v>
                </c:pt>
                <c:pt idx="451">
                  <c:v>14.89276409789597</c:v>
                </c:pt>
                <c:pt idx="452">
                  <c:v>14.877649246389591</c:v>
                </c:pt>
                <c:pt idx="453">
                  <c:v>14.86255511935197</c:v>
                </c:pt>
                <c:pt idx="454">
                  <c:v>14.8474816883671</c:v>
                </c:pt>
                <c:pt idx="455">
                  <c:v>14.832428925057947</c:v>
                </c:pt>
                <c:pt idx="456">
                  <c:v>14.817396801086382</c:v>
                </c:pt>
                <c:pt idx="457">
                  <c:v>14.80238528815314</c:v>
                </c:pt>
                <c:pt idx="458">
                  <c:v>14.787394357997737</c:v>
                </c:pt>
                <c:pt idx="459">
                  <c:v>14.772423982398461</c:v>
                </c:pt>
                <c:pt idx="460">
                  <c:v>14.757474133172281</c:v>
                </c:pt>
                <c:pt idx="461">
                  <c:v>14.742559701296305</c:v>
                </c:pt>
                <c:pt idx="462">
                  <c:v>14.727650799965669</c:v>
                </c:pt>
                <c:pt idx="463">
                  <c:v>14.712762340718736</c:v>
                </c:pt>
                <c:pt idx="464">
                  <c:v>14.697879437689394</c:v>
                </c:pt>
                <c:pt idx="465">
                  <c:v>14.68303179893395</c:v>
                </c:pt>
                <c:pt idx="466">
                  <c:v>14.668204518263092</c:v>
                </c:pt>
                <c:pt idx="467">
                  <c:v>14.653397567763182</c:v>
                </c:pt>
                <c:pt idx="468">
                  <c:v>14.63861091955885</c:v>
                </c:pt>
                <c:pt idx="469">
                  <c:v>14.623844545812958</c:v>
                </c:pt>
                <c:pt idx="470">
                  <c:v>14.609098418726539</c:v>
                </c:pt>
                <c:pt idx="471">
                  <c:v>14.594372510538715</c:v>
                </c:pt>
                <c:pt idx="472">
                  <c:v>14.579666793526702</c:v>
                </c:pt>
                <c:pt idx="473">
                  <c:v>14.564981240005714</c:v>
                </c:pt>
                <c:pt idx="474">
                  <c:v>14.55031582232893</c:v>
                </c:pt>
                <c:pt idx="475">
                  <c:v>14.535670512887432</c:v>
                </c:pt>
                <c:pt idx="476">
                  <c:v>14.521045284110162</c:v>
                </c:pt>
                <c:pt idx="477">
                  <c:v>14.506440108463856</c:v>
                </c:pt>
                <c:pt idx="478">
                  <c:v>14.491854958453011</c:v>
                </c:pt>
                <c:pt idx="479">
                  <c:v>14.477289806619826</c:v>
                </c:pt>
                <c:pt idx="480">
                  <c:v>14.462744625544136</c:v>
                </c:pt>
                <c:pt idx="481">
                  <c:v>14.448233903128472</c:v>
                </c:pt>
                <c:pt idx="482">
                  <c:v>14.433714066172548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A-4C10-B9D0-FFAC8068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P45_S5!$I$3:$I$486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P45_S5!$K$3:$K$486</c:f>
              <c:numCache>
                <c:formatCode>General</c:formatCode>
                <c:ptCount val="484"/>
                <c:pt idx="0">
                  <c:v>24.306879217490216</c:v>
                </c:pt>
                <c:pt idx="1">
                  <c:v>24.21326271795342</c:v>
                </c:pt>
                <c:pt idx="2">
                  <c:v>24.149654108106343</c:v>
                </c:pt>
                <c:pt idx="3">
                  <c:v>24.079680936450856</c:v>
                </c:pt>
                <c:pt idx="4">
                  <c:v>24.030067468407751</c:v>
                </c:pt>
                <c:pt idx="5">
                  <c:v>23.994018916195387</c:v>
                </c:pt>
                <c:pt idx="6">
                  <c:v>23.91488749497881</c:v>
                </c:pt>
                <c:pt idx="7">
                  <c:v>23.83543830954898</c:v>
                </c:pt>
                <c:pt idx="8">
                  <c:v>23.746227029584315</c:v>
                </c:pt>
                <c:pt idx="9">
                  <c:v>23.6604257430117</c:v>
                </c:pt>
                <c:pt idx="10">
                  <c:v>23.589774581214598</c:v>
                </c:pt>
                <c:pt idx="11">
                  <c:v>23.493579158514102</c:v>
                </c:pt>
                <c:pt idx="12">
                  <c:v>23.451865725711983</c:v>
                </c:pt>
                <c:pt idx="13">
                  <c:v>23.341415681942102</c:v>
                </c:pt>
                <c:pt idx="14">
                  <c:v>23.292203940479176</c:v>
                </c:pt>
                <c:pt idx="15">
                  <c:v>23.261379754313335</c:v>
                </c:pt>
                <c:pt idx="16">
                  <c:v>23.163636306835279</c:v>
                </c:pt>
                <c:pt idx="17">
                  <c:v>23.053921855847101</c:v>
                </c:pt>
                <c:pt idx="18">
                  <c:v>23.01052858179289</c:v>
                </c:pt>
                <c:pt idx="19">
                  <c:v>22.99572987498485</c:v>
                </c:pt>
                <c:pt idx="20">
                  <c:v>22.900229203780103</c:v>
                </c:pt>
                <c:pt idx="21">
                  <c:v>22.815588218019524</c:v>
                </c:pt>
                <c:pt idx="22">
                  <c:v>22.745439165378055</c:v>
                </c:pt>
                <c:pt idx="23">
                  <c:v>22.680574714613243</c:v>
                </c:pt>
                <c:pt idx="24">
                  <c:v>22.614812858940045</c:v>
                </c:pt>
                <c:pt idx="25">
                  <c:v>22.506102334135939</c:v>
                </c:pt>
                <c:pt idx="26">
                  <c:v>22.414116051449142</c:v>
                </c:pt>
                <c:pt idx="27">
                  <c:v>22.349094101136409</c:v>
                </c:pt>
                <c:pt idx="28">
                  <c:v>22.291196624854713</c:v>
                </c:pt>
                <c:pt idx="29">
                  <c:v>22.244996122842519</c:v>
                </c:pt>
                <c:pt idx="30">
                  <c:v>22.182272837223291</c:v>
                </c:pt>
                <c:pt idx="31">
                  <c:v>22.102160746168888</c:v>
                </c:pt>
                <c:pt idx="32">
                  <c:v>22.051528649576241</c:v>
                </c:pt>
                <c:pt idx="33">
                  <c:v>21.970381302173603</c:v>
                </c:pt>
                <c:pt idx="34">
                  <c:v>21.926440003908123</c:v>
                </c:pt>
                <c:pt idx="35">
                  <c:v>21.850876722755604</c:v>
                </c:pt>
                <c:pt idx="36">
                  <c:v>21.776721637646123</c:v>
                </c:pt>
                <c:pt idx="37">
                  <c:v>21.692940053807995</c:v>
                </c:pt>
                <c:pt idx="38">
                  <c:v>21.626870137163554</c:v>
                </c:pt>
                <c:pt idx="39">
                  <c:v>21.591855067055246</c:v>
                </c:pt>
                <c:pt idx="40">
                  <c:v>21.52996870231016</c:v>
                </c:pt>
                <c:pt idx="41">
                  <c:v>21.470217405188805</c:v>
                </c:pt>
                <c:pt idx="42">
                  <c:v>21.3849111806427</c:v>
                </c:pt>
                <c:pt idx="43">
                  <c:v>21.332870356574947</c:v>
                </c:pt>
                <c:pt idx="44">
                  <c:v>21.282420266100221</c:v>
                </c:pt>
                <c:pt idx="45">
                  <c:v>21.228286543568071</c:v>
                </c:pt>
                <c:pt idx="46">
                  <c:v>21.185580827847428</c:v>
                </c:pt>
                <c:pt idx="47">
                  <c:v>21.114057771932181</c:v>
                </c:pt>
                <c:pt idx="48">
                  <c:v>21.058290062701133</c:v>
                </c:pt>
                <c:pt idx="49">
                  <c:v>21.001447755690467</c:v>
                </c:pt>
                <c:pt idx="50">
                  <c:v>20.922085763150559</c:v>
                </c:pt>
                <c:pt idx="51">
                  <c:v>20.848147214991123</c:v>
                </c:pt>
                <c:pt idx="52">
                  <c:v>20.80961793841519</c:v>
                </c:pt>
                <c:pt idx="53">
                  <c:v>20.731230744521763</c:v>
                </c:pt>
                <c:pt idx="54">
                  <c:v>20.685806504622398</c:v>
                </c:pt>
                <c:pt idx="55">
                  <c:v>20.637161285024369</c:v>
                </c:pt>
                <c:pt idx="56">
                  <c:v>20.555138406151432</c:v>
                </c:pt>
                <c:pt idx="57">
                  <c:v>20.479560115857666</c:v>
                </c:pt>
                <c:pt idx="58">
                  <c:v>20.414675114939225</c:v>
                </c:pt>
                <c:pt idx="59">
                  <c:v>20.36845643422069</c:v>
                </c:pt>
                <c:pt idx="60">
                  <c:v>20.313455950786199</c:v>
                </c:pt>
                <c:pt idx="61">
                  <c:v>20.218877122254749</c:v>
                </c:pt>
                <c:pt idx="62">
                  <c:v>20.192693025474284</c:v>
                </c:pt>
                <c:pt idx="63">
                  <c:v>20.146473036345238</c:v>
                </c:pt>
                <c:pt idx="64">
                  <c:v>20.114961186108051</c:v>
                </c:pt>
                <c:pt idx="65">
                  <c:v>20.05671663110336</c:v>
                </c:pt>
                <c:pt idx="66">
                  <c:v>20.009885629667028</c:v>
                </c:pt>
                <c:pt idx="67">
                  <c:v>19.944795174314685</c:v>
                </c:pt>
                <c:pt idx="68">
                  <c:v>19.888992665419128</c:v>
                </c:pt>
                <c:pt idx="69">
                  <c:v>19.850359860283803</c:v>
                </c:pt>
                <c:pt idx="70">
                  <c:v>19.765404841134536</c:v>
                </c:pt>
                <c:pt idx="71">
                  <c:v>19.679014695139927</c:v>
                </c:pt>
                <c:pt idx="72">
                  <c:v>19.621960083903474</c:v>
                </c:pt>
                <c:pt idx="73">
                  <c:v>19.590462877484782</c:v>
                </c:pt>
                <c:pt idx="74">
                  <c:v>19.571751477617372</c:v>
                </c:pt>
                <c:pt idx="75">
                  <c:v>19.527069749913629</c:v>
                </c:pt>
                <c:pt idx="76">
                  <c:v>19.425832401899232</c:v>
                </c:pt>
                <c:pt idx="77">
                  <c:v>19.382916158102319</c:v>
                </c:pt>
                <c:pt idx="78">
                  <c:v>19.373928463161523</c:v>
                </c:pt>
                <c:pt idx="79">
                  <c:v>19.32167859865082</c:v>
                </c:pt>
                <c:pt idx="80">
                  <c:v>19.256193833651064</c:v>
                </c:pt>
                <c:pt idx="81">
                  <c:v>19.210668174386836</c:v>
                </c:pt>
                <c:pt idx="82">
                  <c:v>19.148980842308955</c:v>
                </c:pt>
                <c:pt idx="83">
                  <c:v>19.128742796764744</c:v>
                </c:pt>
                <c:pt idx="84">
                  <c:v>19.038085258265593</c:v>
                </c:pt>
                <c:pt idx="85">
                  <c:v>19.001319510688315</c:v>
                </c:pt>
                <c:pt idx="86">
                  <c:v>18.983452478556586</c:v>
                </c:pt>
                <c:pt idx="87">
                  <c:v>18.899523804946273</c:v>
                </c:pt>
                <c:pt idx="88">
                  <c:v>18.860396239193069</c:v>
                </c:pt>
                <c:pt idx="89">
                  <c:v>18.832220630179474</c:v>
                </c:pt>
                <c:pt idx="90">
                  <c:v>18.768088774021614</c:v>
                </c:pt>
                <c:pt idx="91">
                  <c:v>18.694617751796844</c:v>
                </c:pt>
                <c:pt idx="92">
                  <c:v>18.643094683548053</c:v>
                </c:pt>
                <c:pt idx="93">
                  <c:v>18.601189423952839</c:v>
                </c:pt>
                <c:pt idx="94">
                  <c:v>18.540824538790197</c:v>
                </c:pt>
                <c:pt idx="95">
                  <c:v>18.53061301515249</c:v>
                </c:pt>
                <c:pt idx="96">
                  <c:v>18.452333366508046</c:v>
                </c:pt>
                <c:pt idx="97">
                  <c:v>18.400791047473518</c:v>
                </c:pt>
                <c:pt idx="98">
                  <c:v>18.33600877901328</c:v>
                </c:pt>
                <c:pt idx="99">
                  <c:v>18.294679538385108</c:v>
                </c:pt>
                <c:pt idx="100">
                  <c:v>18.24539268751775</c:v>
                </c:pt>
                <c:pt idx="101">
                  <c:v>18.213279600013898</c:v>
                </c:pt>
                <c:pt idx="102">
                  <c:v>18.11675704974445</c:v>
                </c:pt>
                <c:pt idx="103">
                  <c:v>18.07300711917782</c:v>
                </c:pt>
                <c:pt idx="104">
                  <c:v>18.053589704868259</c:v>
                </c:pt>
                <c:pt idx="105">
                  <c:v>17.979612607410647</c:v>
                </c:pt>
                <c:pt idx="106">
                  <c:v>17.955133625856337</c:v>
                </c:pt>
                <c:pt idx="107">
                  <c:v>17.874006992563192</c:v>
                </c:pt>
                <c:pt idx="108">
                  <c:v>17.861587524397756</c:v>
                </c:pt>
                <c:pt idx="109">
                  <c:v>17.758535683133534</c:v>
                </c:pt>
                <c:pt idx="110">
                  <c:v>17.708678871937234</c:v>
                </c:pt>
                <c:pt idx="111">
                  <c:v>17.692111513064422</c:v>
                </c:pt>
                <c:pt idx="112">
                  <c:v>17.628634055270428</c:v>
                </c:pt>
                <c:pt idx="113">
                  <c:v>17.577645391664735</c:v>
                </c:pt>
                <c:pt idx="114">
                  <c:v>17.523938052755941</c:v>
                </c:pt>
                <c:pt idx="115">
                  <c:v>17.490991400338398</c:v>
                </c:pt>
                <c:pt idx="116">
                  <c:v>17.396161412685593</c:v>
                </c:pt>
                <c:pt idx="117">
                  <c:v>17.39154361528788</c:v>
                </c:pt>
                <c:pt idx="118">
                  <c:v>17.312268429269178</c:v>
                </c:pt>
                <c:pt idx="119">
                  <c:v>17.268176192712218</c:v>
                </c:pt>
                <c:pt idx="120">
                  <c:v>17.234229122835824</c:v>
                </c:pt>
                <c:pt idx="121">
                  <c:v>17.183685613491939</c:v>
                </c:pt>
                <c:pt idx="122">
                  <c:v>17.126173519953916</c:v>
                </c:pt>
                <c:pt idx="123">
                  <c:v>17.099477596757506</c:v>
                </c:pt>
                <c:pt idx="124">
                  <c:v>17.055701192790725</c:v>
                </c:pt>
                <c:pt idx="125">
                  <c:v>16.986980517760632</c:v>
                </c:pt>
                <c:pt idx="126">
                  <c:v>16.965488287238614</c:v>
                </c:pt>
                <c:pt idx="127">
                  <c:v>16.925488865177364</c:v>
                </c:pt>
                <c:pt idx="128">
                  <c:v>16.840283752796903</c:v>
                </c:pt>
                <c:pt idx="129">
                  <c:v>16.820815109621893</c:v>
                </c:pt>
                <c:pt idx="130">
                  <c:v>16.784714572862455</c:v>
                </c:pt>
                <c:pt idx="131">
                  <c:v>16.706354546161361</c:v>
                </c:pt>
                <c:pt idx="132">
                  <c:v>16.688331546068557</c:v>
                </c:pt>
                <c:pt idx="133">
                  <c:v>16.610757296754926</c:v>
                </c:pt>
                <c:pt idx="134">
                  <c:v>16.591141386122246</c:v>
                </c:pt>
                <c:pt idx="135">
                  <c:v>16.539529499239816</c:v>
                </c:pt>
                <c:pt idx="136">
                  <c:v>16.481901274868438</c:v>
                </c:pt>
                <c:pt idx="137">
                  <c:v>16.446546472661357</c:v>
                </c:pt>
                <c:pt idx="138">
                  <c:v>16.380755340824908</c:v>
                </c:pt>
                <c:pt idx="139">
                  <c:v>16.339931487190547</c:v>
                </c:pt>
                <c:pt idx="140">
                  <c:v>16.315549114566345</c:v>
                </c:pt>
                <c:pt idx="141">
                  <c:v>16.23994633208833</c:v>
                </c:pt>
                <c:pt idx="142">
                  <c:v>16.21103283021802</c:v>
                </c:pt>
                <c:pt idx="143">
                  <c:v>16.171202409063753</c:v>
                </c:pt>
                <c:pt idx="144">
                  <c:v>16.111942210605857</c:v>
                </c:pt>
                <c:pt idx="145">
                  <c:v>16.052806217414751</c:v>
                </c:pt>
                <c:pt idx="146">
                  <c:v>16.036879173110101</c:v>
                </c:pt>
                <c:pt idx="147">
                  <c:v>15.964902037341309</c:v>
                </c:pt>
                <c:pt idx="148">
                  <c:v>15.909665135581664</c:v>
                </c:pt>
                <c:pt idx="149">
                  <c:v>15.888358849232718</c:v>
                </c:pt>
                <c:pt idx="150">
                  <c:v>15.852359934103459</c:v>
                </c:pt>
                <c:pt idx="151">
                  <c:v>15.808761663850049</c:v>
                </c:pt>
                <c:pt idx="152">
                  <c:v>15.761970662398904</c:v>
                </c:pt>
                <c:pt idx="153">
                  <c:v>15.725364689834599</c:v>
                </c:pt>
                <c:pt idx="154">
                  <c:v>15.67606189415692</c:v>
                </c:pt>
                <c:pt idx="155">
                  <c:v>15.652505815137205</c:v>
                </c:pt>
                <c:pt idx="156">
                  <c:v>15.623662190877877</c:v>
                </c:pt>
                <c:pt idx="157">
                  <c:v>15.566472180169661</c:v>
                </c:pt>
                <c:pt idx="158">
                  <c:v>15.52052695354171</c:v>
                </c:pt>
                <c:pt idx="159">
                  <c:v>15.47093922764814</c:v>
                </c:pt>
                <c:pt idx="160">
                  <c:v>15.457688187424353</c:v>
                </c:pt>
                <c:pt idx="161">
                  <c:v>15.404009390480539</c:v>
                </c:pt>
                <c:pt idx="162">
                  <c:v>15.367428441216664</c:v>
                </c:pt>
                <c:pt idx="163">
                  <c:v>15.335796017209647</c:v>
                </c:pt>
                <c:pt idx="164">
                  <c:v>15.308410322780865</c:v>
                </c:pt>
                <c:pt idx="165">
                  <c:v>15.29173659658966</c:v>
                </c:pt>
                <c:pt idx="166">
                  <c:v>15.246064992194313</c:v>
                </c:pt>
                <c:pt idx="167">
                  <c:v>15.186807776094831</c:v>
                </c:pt>
                <c:pt idx="168">
                  <c:v>15.146416878266821</c:v>
                </c:pt>
                <c:pt idx="169">
                  <c:v>15.136396329005626</c:v>
                </c:pt>
                <c:pt idx="170">
                  <c:v>15.107052445905921</c:v>
                </c:pt>
                <c:pt idx="171">
                  <c:v>15.029325893679234</c:v>
                </c:pt>
                <c:pt idx="172">
                  <c:v>15.065779711762781</c:v>
                </c:pt>
                <c:pt idx="173">
                  <c:v>15.020199450800915</c:v>
                </c:pt>
                <c:pt idx="174">
                  <c:v>14.937308411570424</c:v>
                </c:pt>
                <c:pt idx="175">
                  <c:v>14.887233710150221</c:v>
                </c:pt>
                <c:pt idx="176">
                  <c:v>14.884885584239992</c:v>
                </c:pt>
                <c:pt idx="177">
                  <c:v>14.829976867135455</c:v>
                </c:pt>
                <c:pt idx="178">
                  <c:v>14.804292902376172</c:v>
                </c:pt>
                <c:pt idx="179">
                  <c:v>14.769925246893385</c:v>
                </c:pt>
                <c:pt idx="180">
                  <c:v>14.71598453916652</c:v>
                </c:pt>
                <c:pt idx="181">
                  <c:v>14.670023030025654</c:v>
                </c:pt>
                <c:pt idx="182">
                  <c:v>14.630947548086175</c:v>
                </c:pt>
                <c:pt idx="183">
                  <c:v>14.619081185903656</c:v>
                </c:pt>
                <c:pt idx="184">
                  <c:v>14.570995392161361</c:v>
                </c:pt>
                <c:pt idx="185">
                  <c:v>14.530075780357292</c:v>
                </c:pt>
                <c:pt idx="186">
                  <c:v>14.48709085336851</c:v>
                </c:pt>
                <c:pt idx="187">
                  <c:v>14.437303857190328</c:v>
                </c:pt>
                <c:pt idx="188">
                  <c:v>14.425175426807074</c:v>
                </c:pt>
                <c:pt idx="189">
                  <c:v>14.367178117616001</c:v>
                </c:pt>
                <c:pt idx="190">
                  <c:v>14.315573675978346</c:v>
                </c:pt>
                <c:pt idx="191">
                  <c:v>14.28808457565632</c:v>
                </c:pt>
                <c:pt idx="192">
                  <c:v>14.245097910833058</c:v>
                </c:pt>
                <c:pt idx="193">
                  <c:v>14.18623055348854</c:v>
                </c:pt>
                <c:pt idx="194">
                  <c:v>14.143031420461105</c:v>
                </c:pt>
                <c:pt idx="195">
                  <c:v>14.111260034791888</c:v>
                </c:pt>
                <c:pt idx="196">
                  <c:v>14.068831270335512</c:v>
                </c:pt>
                <c:pt idx="197">
                  <c:v>14.021572145378419</c:v>
                </c:pt>
                <c:pt idx="198">
                  <c:v>13.97910999099647</c:v>
                </c:pt>
                <c:pt idx="199">
                  <c:v>13.946516610903252</c:v>
                </c:pt>
                <c:pt idx="200">
                  <c:v>13.897890474051808</c:v>
                </c:pt>
                <c:pt idx="201">
                  <c:v>13.853809770843062</c:v>
                </c:pt>
                <c:pt idx="202">
                  <c:v>13.790161213724028</c:v>
                </c:pt>
                <c:pt idx="203">
                  <c:v>13.82074870584373</c:v>
                </c:pt>
                <c:pt idx="204">
                  <c:v>13.780467693561674</c:v>
                </c:pt>
                <c:pt idx="205">
                  <c:v>13.722007383129418</c:v>
                </c:pt>
                <c:pt idx="206">
                  <c:v>13.686075401694362</c:v>
                </c:pt>
                <c:pt idx="207">
                  <c:v>13.648387446914432</c:v>
                </c:pt>
                <c:pt idx="208">
                  <c:v>13.598495508352437</c:v>
                </c:pt>
                <c:pt idx="209">
                  <c:v>13.584577677949145</c:v>
                </c:pt>
                <c:pt idx="210">
                  <c:v>13.582960741358534</c:v>
                </c:pt>
                <c:pt idx="211">
                  <c:v>13.528990937350045</c:v>
                </c:pt>
                <c:pt idx="212">
                  <c:v>13.475206213494857</c:v>
                </c:pt>
                <c:pt idx="213">
                  <c:v>13.469217960750941</c:v>
                </c:pt>
                <c:pt idx="214">
                  <c:v>13.423212690788285</c:v>
                </c:pt>
                <c:pt idx="215">
                  <c:v>13.380682704375689</c:v>
                </c:pt>
                <c:pt idx="216">
                  <c:v>13.319951612345539</c:v>
                </c:pt>
                <c:pt idx="217">
                  <c:v>13.296517596786357</c:v>
                </c:pt>
                <c:pt idx="218">
                  <c:v>13.275057193816671</c:v>
                </c:pt>
                <c:pt idx="219">
                  <c:v>13.209723062163228</c:v>
                </c:pt>
                <c:pt idx="220">
                  <c:v>13.195248746500592</c:v>
                </c:pt>
                <c:pt idx="221">
                  <c:v>13.153068989569618</c:v>
                </c:pt>
                <c:pt idx="222">
                  <c:v>13.127437136538671</c:v>
                </c:pt>
                <c:pt idx="223">
                  <c:v>13.099775753005554</c:v>
                </c:pt>
                <c:pt idx="224">
                  <c:v>13.077657741866608</c:v>
                </c:pt>
                <c:pt idx="225">
                  <c:v>13.02153697408316</c:v>
                </c:pt>
                <c:pt idx="226">
                  <c:v>12.988648929315447</c:v>
                </c:pt>
                <c:pt idx="227">
                  <c:v>12.962014457735247</c:v>
                </c:pt>
                <c:pt idx="228">
                  <c:v>12.895323184107861</c:v>
                </c:pt>
                <c:pt idx="229">
                  <c:v>12.890361430395325</c:v>
                </c:pt>
                <c:pt idx="230">
                  <c:v>12.832909623677104</c:v>
                </c:pt>
                <c:pt idx="231">
                  <c:v>12.804549178158156</c:v>
                </c:pt>
                <c:pt idx="232">
                  <c:v>12.765444618404175</c:v>
                </c:pt>
                <c:pt idx="233">
                  <c:v>12.710389129022428</c:v>
                </c:pt>
                <c:pt idx="234">
                  <c:v>12.710433160652935</c:v>
                </c:pt>
                <c:pt idx="235">
                  <c:v>12.657761139513358</c:v>
                </c:pt>
                <c:pt idx="236">
                  <c:v>12.621221891351954</c:v>
                </c:pt>
                <c:pt idx="237">
                  <c:v>12.599186276074336</c:v>
                </c:pt>
                <c:pt idx="238">
                  <c:v>12.55302847926373</c:v>
                </c:pt>
                <c:pt idx="239">
                  <c:v>12.49189687460755</c:v>
                </c:pt>
                <c:pt idx="240">
                  <c:v>12.462211419930156</c:v>
                </c:pt>
                <c:pt idx="241">
                  <c:v>12.476340423089539</c:v>
                </c:pt>
                <c:pt idx="242">
                  <c:v>12.414961668968349</c:v>
                </c:pt>
                <c:pt idx="243">
                  <c:v>12.391345183055742</c:v>
                </c:pt>
                <c:pt idx="244">
                  <c:v>12.34214713527869</c:v>
                </c:pt>
                <c:pt idx="245">
                  <c:v>12.334886712889725</c:v>
                </c:pt>
                <c:pt idx="246">
                  <c:v>12.297157973225596</c:v>
                </c:pt>
                <c:pt idx="247">
                  <c:v>12.261095366808688</c:v>
                </c:pt>
                <c:pt idx="248">
                  <c:v>12.233032627818863</c:v>
                </c:pt>
                <c:pt idx="249">
                  <c:v>12.186426274415094</c:v>
                </c:pt>
                <c:pt idx="250">
                  <c:v>12.184662747612979</c:v>
                </c:pt>
                <c:pt idx="251">
                  <c:v>12.138289916055765</c:v>
                </c:pt>
                <c:pt idx="252">
                  <c:v>12.12164879477282</c:v>
                </c:pt>
                <c:pt idx="253">
                  <c:v>12.096021700039376</c:v>
                </c:pt>
                <c:pt idx="254">
                  <c:v>12.060534972527529</c:v>
                </c:pt>
                <c:pt idx="255">
                  <c:v>12.014906046983041</c:v>
                </c:pt>
                <c:pt idx="256">
                  <c:v>11.97970142659849</c:v>
                </c:pt>
                <c:pt idx="257">
                  <c:v>11.952409003359893</c:v>
                </c:pt>
                <c:pt idx="258">
                  <c:v>11.934379307075842</c:v>
                </c:pt>
                <c:pt idx="259">
                  <c:v>11.90348843915014</c:v>
                </c:pt>
                <c:pt idx="260">
                  <c:v>11.902228560768011</c:v>
                </c:pt>
                <c:pt idx="261">
                  <c:v>11.849064186436363</c:v>
                </c:pt>
                <c:pt idx="262">
                  <c:v>11.822192927241412</c:v>
                </c:pt>
                <c:pt idx="263">
                  <c:v>11.80328102553449</c:v>
                </c:pt>
                <c:pt idx="264">
                  <c:v>11.784721252066666</c:v>
                </c:pt>
                <c:pt idx="265">
                  <c:v>11.726534806868179</c:v>
                </c:pt>
                <c:pt idx="266">
                  <c:v>11.69260410279273</c:v>
                </c:pt>
                <c:pt idx="267">
                  <c:v>11.642184921758595</c:v>
                </c:pt>
                <c:pt idx="268">
                  <c:v>11.629389424782607</c:v>
                </c:pt>
                <c:pt idx="269">
                  <c:v>11.585428399427521</c:v>
                </c:pt>
                <c:pt idx="270">
                  <c:v>11.553289474751335</c:v>
                </c:pt>
                <c:pt idx="271">
                  <c:v>11.534491543521588</c:v>
                </c:pt>
                <c:pt idx="272">
                  <c:v>11.490629548119351</c:v>
                </c:pt>
                <c:pt idx="273">
                  <c:v>11.460925219592786</c:v>
                </c:pt>
                <c:pt idx="274">
                  <c:v>11.428328090427344</c:v>
                </c:pt>
                <c:pt idx="275">
                  <c:v>11.39355846655034</c:v>
                </c:pt>
                <c:pt idx="276">
                  <c:v>11.371282511581279</c:v>
                </c:pt>
                <c:pt idx="277">
                  <c:v>11.343276788989783</c:v>
                </c:pt>
                <c:pt idx="278">
                  <c:v>11.313287698477158</c:v>
                </c:pt>
                <c:pt idx="279">
                  <c:v>11.281210640575386</c:v>
                </c:pt>
                <c:pt idx="280">
                  <c:v>11.263398439587283</c:v>
                </c:pt>
                <c:pt idx="281">
                  <c:v>11.234102900654943</c:v>
                </c:pt>
                <c:pt idx="282">
                  <c:v>11.209544146902333</c:v>
                </c:pt>
                <c:pt idx="283">
                  <c:v>11.162154637982805</c:v>
                </c:pt>
                <c:pt idx="284">
                  <c:v>11.145549691838498</c:v>
                </c:pt>
                <c:pt idx="285">
                  <c:v>11.129777926991682</c:v>
                </c:pt>
                <c:pt idx="286">
                  <c:v>11.108682214793992</c:v>
                </c:pt>
                <c:pt idx="287">
                  <c:v>11.077655837653648</c:v>
                </c:pt>
                <c:pt idx="288">
                  <c:v>11.045981434436582</c:v>
                </c:pt>
                <c:pt idx="289">
                  <c:v>11.026262292732937</c:v>
                </c:pt>
                <c:pt idx="290">
                  <c:v>10.977420463674026</c:v>
                </c:pt>
                <c:pt idx="291">
                  <c:v>10.966117460081055</c:v>
                </c:pt>
                <c:pt idx="292">
                  <c:v>10.926779932577709</c:v>
                </c:pt>
                <c:pt idx="293">
                  <c:v>10.947498153620435</c:v>
                </c:pt>
                <c:pt idx="294">
                  <c:v>10.886910320498153</c:v>
                </c:pt>
                <c:pt idx="295">
                  <c:v>10.87465518789771</c:v>
                </c:pt>
                <c:pt idx="296">
                  <c:v>10.816769815550687</c:v>
                </c:pt>
                <c:pt idx="297">
                  <c:v>10.808375988326988</c:v>
                </c:pt>
                <c:pt idx="298">
                  <c:v>10.773443027034544</c:v>
                </c:pt>
                <c:pt idx="299">
                  <c:v>10.749413869852139</c:v>
                </c:pt>
                <c:pt idx="300">
                  <c:v>10.698453641590181</c:v>
                </c:pt>
                <c:pt idx="301">
                  <c:v>10.668501865033782</c:v>
                </c:pt>
                <c:pt idx="302">
                  <c:v>10.641232979593472</c:v>
                </c:pt>
                <c:pt idx="303">
                  <c:v>10.622465539690403</c:v>
                </c:pt>
                <c:pt idx="304">
                  <c:v>10.598709044609667</c:v>
                </c:pt>
                <c:pt idx="305">
                  <c:v>10.573259814005842</c:v>
                </c:pt>
                <c:pt idx="306">
                  <c:v>10.538036201536261</c:v>
                </c:pt>
                <c:pt idx="307">
                  <c:v>10.498391042750916</c:v>
                </c:pt>
                <c:pt idx="308">
                  <c:v>10.460073390842696</c:v>
                </c:pt>
                <c:pt idx="309">
                  <c:v>10.460905716030039</c:v>
                </c:pt>
                <c:pt idx="310">
                  <c:v>10.411008634176939</c:v>
                </c:pt>
                <c:pt idx="311">
                  <c:v>10.396898475926246</c:v>
                </c:pt>
                <c:pt idx="312">
                  <c:v>10.413946277696741</c:v>
                </c:pt>
                <c:pt idx="313">
                  <c:v>10.34277221284276</c:v>
                </c:pt>
                <c:pt idx="314">
                  <c:v>10.301644557388167</c:v>
                </c:pt>
                <c:pt idx="315">
                  <c:v>10.274710303074196</c:v>
                </c:pt>
                <c:pt idx="316">
                  <c:v>10.26072710027719</c:v>
                </c:pt>
                <c:pt idx="317">
                  <c:v>10.224652808087491</c:v>
                </c:pt>
                <c:pt idx="318">
                  <c:v>10.201255354130209</c:v>
                </c:pt>
                <c:pt idx="319">
                  <c:v>10.151787515639652</c:v>
                </c:pt>
                <c:pt idx="320">
                  <c:v>10.126420473994699</c:v>
                </c:pt>
                <c:pt idx="321">
                  <c:v>10.087060955982611</c:v>
                </c:pt>
                <c:pt idx="322">
                  <c:v>10.07313863464211</c:v>
                </c:pt>
                <c:pt idx="323">
                  <c:v>10.057750998730299</c:v>
                </c:pt>
                <c:pt idx="324">
                  <c:v>10.027694344558686</c:v>
                </c:pt>
                <c:pt idx="325">
                  <c:v>9.9907038945483482</c:v>
                </c:pt>
                <c:pt idx="326">
                  <c:v>9.989829212488015</c:v>
                </c:pt>
                <c:pt idx="327">
                  <c:v>9.939591803948181</c:v>
                </c:pt>
                <c:pt idx="328">
                  <c:v>9.9060415068020031</c:v>
                </c:pt>
                <c:pt idx="329">
                  <c:v>9.8908907611992571</c:v>
                </c:pt>
                <c:pt idx="330">
                  <c:v>9.8396995067305681</c:v>
                </c:pt>
                <c:pt idx="331">
                  <c:v>9.8490404151979796</c:v>
                </c:pt>
                <c:pt idx="332">
                  <c:v>9.8259764081729362</c:v>
                </c:pt>
                <c:pt idx="333">
                  <c:v>9.8015578057631281</c:v>
                </c:pt>
                <c:pt idx="334">
                  <c:v>9.7976066460882762</c:v>
                </c:pt>
                <c:pt idx="335">
                  <c:v>9.7733707899621045</c:v>
                </c:pt>
                <c:pt idx="336">
                  <c:v>9.7269482831946714</c:v>
                </c:pt>
                <c:pt idx="337">
                  <c:v>9.7179239835327973</c:v>
                </c:pt>
                <c:pt idx="338">
                  <c:v>9.6965282510340796</c:v>
                </c:pt>
                <c:pt idx="339">
                  <c:v>9.6848162676735061</c:v>
                </c:pt>
                <c:pt idx="340">
                  <c:v>9.6335084610924753</c:v>
                </c:pt>
                <c:pt idx="341">
                  <c:v>9.6196977176963472</c:v>
                </c:pt>
                <c:pt idx="342">
                  <c:v>9.6069919162956214</c:v>
                </c:pt>
                <c:pt idx="343">
                  <c:v>9.6020544594129422</c:v>
                </c:pt>
                <c:pt idx="344">
                  <c:v>9.5620126157206009</c:v>
                </c:pt>
                <c:pt idx="345">
                  <c:v>9.5218567488807864</c:v>
                </c:pt>
                <c:pt idx="346">
                  <c:v>9.5149202007024645</c:v>
                </c:pt>
                <c:pt idx="347">
                  <c:v>9.4809002409852852</c:v>
                </c:pt>
                <c:pt idx="348">
                  <c:v>9.4731290410663895</c:v>
                </c:pt>
                <c:pt idx="349">
                  <c:v>9.4298429302644458</c:v>
                </c:pt>
                <c:pt idx="350">
                  <c:v>9.4092194668150171</c:v>
                </c:pt>
                <c:pt idx="351">
                  <c:v>9.3832649136847817</c:v>
                </c:pt>
                <c:pt idx="352">
                  <c:v>9.3570843090973526</c:v>
                </c:pt>
                <c:pt idx="353">
                  <c:v>9.3267919807149422</c:v>
                </c:pt>
                <c:pt idx="354">
                  <c:v>9.3067924915912759</c:v>
                </c:pt>
                <c:pt idx="355">
                  <c:v>9.2656198811810704</c:v>
                </c:pt>
                <c:pt idx="356">
                  <c:v>9.242744444927796</c:v>
                </c:pt>
                <c:pt idx="357">
                  <c:v>9.2139503174201174</c:v>
                </c:pt>
                <c:pt idx="358">
                  <c:v>9.215679200927843</c:v>
                </c:pt>
                <c:pt idx="359">
                  <c:v>9.1875905936370472</c:v>
                </c:pt>
                <c:pt idx="360">
                  <c:v>9.1515954405291726</c:v>
                </c:pt>
                <c:pt idx="361">
                  <c:v>9.1375056832872357</c:v>
                </c:pt>
                <c:pt idx="362">
                  <c:v>9.1077605306081466</c:v>
                </c:pt>
                <c:pt idx="363">
                  <c:v>9.0848363352297934</c:v>
                </c:pt>
                <c:pt idx="364">
                  <c:v>9.0673677914749202</c:v>
                </c:pt>
                <c:pt idx="365">
                  <c:v>9.0354654133420809</c:v>
                </c:pt>
                <c:pt idx="366">
                  <c:v>9.0111204762927102</c:v>
                </c:pt>
                <c:pt idx="367">
                  <c:v>9.0088845812221905</c:v>
                </c:pt>
                <c:pt idx="368">
                  <c:v>8.9824190525572245</c:v>
                </c:pt>
                <c:pt idx="369">
                  <c:v>8.9538163071456243</c:v>
                </c:pt>
                <c:pt idx="370">
                  <c:v>8.920942852150759</c:v>
                </c:pt>
                <c:pt idx="371">
                  <c:v>8.8883415249836837</c:v>
                </c:pt>
                <c:pt idx="372">
                  <c:v>8.8694637484696095</c:v>
                </c:pt>
                <c:pt idx="373">
                  <c:v>8.8466961245620137</c:v>
                </c:pt>
                <c:pt idx="374">
                  <c:v>8.8283112198333136</c:v>
                </c:pt>
                <c:pt idx="375">
                  <c:v>8.802859218851351</c:v>
                </c:pt>
                <c:pt idx="376">
                  <c:v>8.7669028909426991</c:v>
                </c:pt>
                <c:pt idx="377">
                  <c:v>8.7520811956254594</c:v>
                </c:pt>
                <c:pt idx="378">
                  <c:v>8.7329277858277496</c:v>
                </c:pt>
                <c:pt idx="379">
                  <c:v>8.6800517891727171</c:v>
                </c:pt>
                <c:pt idx="380">
                  <c:v>8.7018705563995002</c:v>
                </c:pt>
                <c:pt idx="381">
                  <c:v>8.6628401725875914</c:v>
                </c:pt>
                <c:pt idx="382">
                  <c:v>8.6125342116135677</c:v>
                </c:pt>
                <c:pt idx="383">
                  <c:v>8.6218122330365183</c:v>
                </c:pt>
                <c:pt idx="384">
                  <c:v>8.5964774060952394</c:v>
                </c:pt>
                <c:pt idx="385">
                  <c:v>8.5733769279171543</c:v>
                </c:pt>
                <c:pt idx="386">
                  <c:v>8.5409283507380582</c:v>
                </c:pt>
                <c:pt idx="387">
                  <c:v>8.5279817683781154</c:v>
                </c:pt>
                <c:pt idx="388">
                  <c:v>8.4767465056866698</c:v>
                </c:pt>
                <c:pt idx="389">
                  <c:v>8.4711454953099938</c:v>
                </c:pt>
                <c:pt idx="390">
                  <c:v>8.4596865315989955</c:v>
                </c:pt>
                <c:pt idx="391">
                  <c:v>8.4359034748052277</c:v>
                </c:pt>
                <c:pt idx="392">
                  <c:v>8.4062221206647365</c:v>
                </c:pt>
                <c:pt idx="393">
                  <c:v>8.3895809166463806</c:v>
                </c:pt>
                <c:pt idx="394">
                  <c:v>8.3469306918211021</c:v>
                </c:pt>
                <c:pt idx="395">
                  <c:v>8.3605523855880612</c:v>
                </c:pt>
                <c:pt idx="396">
                  <c:v>8.3186062843726791</c:v>
                </c:pt>
                <c:pt idx="397">
                  <c:v>8.2816104669987709</c:v>
                </c:pt>
                <c:pt idx="398">
                  <c:v>8.2450042773790866</c:v>
                </c:pt>
                <c:pt idx="399">
                  <c:v>8.2201509978595038</c:v>
                </c:pt>
                <c:pt idx="400">
                  <c:v>8.232121398958494</c:v>
                </c:pt>
                <c:pt idx="401">
                  <c:v>8.2019428177887708</c:v>
                </c:pt>
                <c:pt idx="402">
                  <c:v>8.154689666829654</c:v>
                </c:pt>
                <c:pt idx="403">
                  <c:v>8.1635147920601483</c:v>
                </c:pt>
                <c:pt idx="404">
                  <c:v>8.1383308516236479</c:v>
                </c:pt>
                <c:pt idx="405">
                  <c:v>8.1070835319166843</c:v>
                </c:pt>
                <c:pt idx="406">
                  <c:v>8.1054657488917545</c:v>
                </c:pt>
                <c:pt idx="407">
                  <c:v>8.0678919210152653</c:v>
                </c:pt>
                <c:pt idx="408">
                  <c:v>8.0633096060631164</c:v>
                </c:pt>
                <c:pt idx="409">
                  <c:v>8.043466044558933</c:v>
                </c:pt>
                <c:pt idx="410">
                  <c:v>8.0346411435142624</c:v>
                </c:pt>
                <c:pt idx="411">
                  <c:v>7.9912138471488587</c:v>
                </c:pt>
                <c:pt idx="412">
                  <c:v>7.9612055681311924</c:v>
                </c:pt>
                <c:pt idx="413">
                  <c:v>7.9650980183180602</c:v>
                </c:pt>
                <c:pt idx="414">
                  <c:v>7.9065528961430802</c:v>
                </c:pt>
                <c:pt idx="415">
                  <c:v>7.8785195807588035</c:v>
                </c:pt>
                <c:pt idx="416">
                  <c:v>7.8587985941885279</c:v>
                </c:pt>
                <c:pt idx="417">
                  <c:v>7.8604425167601883</c:v>
                </c:pt>
                <c:pt idx="418">
                  <c:v>7.822330635283679</c:v>
                </c:pt>
                <c:pt idx="419">
                  <c:v>7.8299163138616539</c:v>
                </c:pt>
                <c:pt idx="420">
                  <c:v>7.8034436593307355</c:v>
                </c:pt>
                <c:pt idx="421">
                  <c:v>7.7701496861112673</c:v>
                </c:pt>
                <c:pt idx="422">
                  <c:v>7.7415043659844116</c:v>
                </c:pt>
                <c:pt idx="423">
                  <c:v>7.7506562367225271</c:v>
                </c:pt>
                <c:pt idx="424">
                  <c:v>7.7306708851778829</c:v>
                </c:pt>
                <c:pt idx="425">
                  <c:v>7.7014184739505529</c:v>
                </c:pt>
                <c:pt idx="426">
                  <c:v>7.6944390565487355</c:v>
                </c:pt>
                <c:pt idx="427">
                  <c:v>7.6586170693153894</c:v>
                </c:pt>
                <c:pt idx="428">
                  <c:v>7.6275883611065867</c:v>
                </c:pt>
                <c:pt idx="429">
                  <c:v>7.6149351757188777</c:v>
                </c:pt>
                <c:pt idx="430">
                  <c:v>7.5766035246323398</c:v>
                </c:pt>
                <c:pt idx="431">
                  <c:v>7.5689357931829697</c:v>
                </c:pt>
                <c:pt idx="432">
                  <c:v>7.5589380342131731</c:v>
                </c:pt>
                <c:pt idx="433">
                  <c:v>7.5618849254419418</c:v>
                </c:pt>
                <c:pt idx="434">
                  <c:v>7.5284851747882051</c:v>
                </c:pt>
                <c:pt idx="435">
                  <c:v>7.4965883976318928</c:v>
                </c:pt>
                <c:pt idx="436">
                  <c:v>7.5007110459195614</c:v>
                </c:pt>
                <c:pt idx="437">
                  <c:v>7.4824103284799062</c:v>
                </c:pt>
                <c:pt idx="438">
                  <c:v>7.4627464220969575</c:v>
                </c:pt>
                <c:pt idx="439">
                  <c:v>7.4352513383788539</c:v>
                </c:pt>
                <c:pt idx="440">
                  <c:v>7.4311285000165297</c:v>
                </c:pt>
                <c:pt idx="441">
                  <c:v>7.4143200813958554</c:v>
                </c:pt>
                <c:pt idx="442">
                  <c:v>7.3823779774609362</c:v>
                </c:pt>
                <c:pt idx="443">
                  <c:v>7.3660902827502177</c:v>
                </c:pt>
                <c:pt idx="444">
                  <c:v>7.346160154992007</c:v>
                </c:pt>
                <c:pt idx="445">
                  <c:v>7.3294638735073745</c:v>
                </c:pt>
                <c:pt idx="446">
                  <c:v>7.323181478312514</c:v>
                </c:pt>
                <c:pt idx="447">
                  <c:v>7.2973452798209593</c:v>
                </c:pt>
                <c:pt idx="448">
                  <c:v>7.2631874961101914</c:v>
                </c:pt>
                <c:pt idx="449">
                  <c:v>7.253897316302985</c:v>
                </c:pt>
                <c:pt idx="450">
                  <c:v>7.2421467049229094</c:v>
                </c:pt>
                <c:pt idx="451">
                  <c:v>7.2118876748556371</c:v>
                </c:pt>
                <c:pt idx="452">
                  <c:v>7.1809715494798407</c:v>
                </c:pt>
                <c:pt idx="453">
                  <c:v>7.1582379581353717</c:v>
                </c:pt>
                <c:pt idx="454">
                  <c:v>7.1252584862003339</c:v>
                </c:pt>
                <c:pt idx="455">
                  <c:v>7.1153917741013082</c:v>
                </c:pt>
                <c:pt idx="456">
                  <c:v>7.0880433017534354</c:v>
                </c:pt>
                <c:pt idx="457">
                  <c:v>7.0863873487518481</c:v>
                </c:pt>
                <c:pt idx="458">
                  <c:v>7.0714455883049414</c:v>
                </c:pt>
                <c:pt idx="459">
                  <c:v>7.0146119418645974</c:v>
                </c:pt>
                <c:pt idx="460">
                  <c:v>6.9835186496179578</c:v>
                </c:pt>
                <c:pt idx="461">
                  <c:v>6.9925360208855656</c:v>
                </c:pt>
                <c:pt idx="462">
                  <c:v>6.9831690568550417</c:v>
                </c:pt>
                <c:pt idx="463">
                  <c:v>6.976074229274384</c:v>
                </c:pt>
                <c:pt idx="464">
                  <c:v>6.9587216251118189</c:v>
                </c:pt>
                <c:pt idx="465">
                  <c:v>6.9492731086182058</c:v>
                </c:pt>
                <c:pt idx="466">
                  <c:v>6.8998023635998456</c:v>
                </c:pt>
                <c:pt idx="467">
                  <c:v>6.8997494653541631</c:v>
                </c:pt>
                <c:pt idx="468">
                  <c:v>6.8879070566249085</c:v>
                </c:pt>
                <c:pt idx="469">
                  <c:v>6.8847480075356469</c:v>
                </c:pt>
                <c:pt idx="470">
                  <c:v>6.8877386579318101</c:v>
                </c:pt>
                <c:pt idx="471">
                  <c:v>6.8670293283045689</c:v>
                </c:pt>
                <c:pt idx="472">
                  <c:v>6.8281906904229048</c:v>
                </c:pt>
                <c:pt idx="473">
                  <c:v>6.8182173949063039</c:v>
                </c:pt>
                <c:pt idx="474">
                  <c:v>6.8057580662700881</c:v>
                </c:pt>
                <c:pt idx="475">
                  <c:v>6.7930134117978511</c:v>
                </c:pt>
                <c:pt idx="476">
                  <c:v>6.7524820598800277</c:v>
                </c:pt>
                <c:pt idx="477">
                  <c:v>6.7540914351321062</c:v>
                </c:pt>
                <c:pt idx="478">
                  <c:v>6.7129170521360404</c:v>
                </c:pt>
                <c:pt idx="479">
                  <c:v>6.6890718271145451</c:v>
                </c:pt>
                <c:pt idx="480">
                  <c:v>6.7026896330012153</c:v>
                </c:pt>
                <c:pt idx="481">
                  <c:v>6.6807767828741653</c:v>
                </c:pt>
                <c:pt idx="482">
                  <c:v>6.6696047971511607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2-409C-BAFD-278D6BA8F8B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P45_S5!$I$3:$I$486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P45_S5!$J$3:$J$486</c:f>
              <c:numCache>
                <c:formatCode>General</c:formatCode>
                <c:ptCount val="484"/>
                <c:pt idx="0">
                  <c:v>24.121778825821323</c:v>
                </c:pt>
                <c:pt idx="1">
                  <c:v>24.054264440876914</c:v>
                </c:pt>
                <c:pt idx="2">
                  <c:v>23.986948601753774</c:v>
                </c:pt>
                <c:pt idx="3">
                  <c:v>23.919830724569767</c:v>
                </c:pt>
                <c:pt idx="4">
                  <c:v>23.852910227159839</c:v>
                </c:pt>
                <c:pt idx="5">
                  <c:v>23.786186529070964</c:v>
                </c:pt>
                <c:pt idx="6">
                  <c:v>23.719659051557095</c:v>
                </c:pt>
                <c:pt idx="7">
                  <c:v>23.653327217574173</c:v>
                </c:pt>
                <c:pt idx="8">
                  <c:v>23.587190451775093</c:v>
                </c:pt>
                <c:pt idx="9">
                  <c:v>23.521248180504738</c:v>
                </c:pt>
                <c:pt idx="10">
                  <c:v>23.455499831794981</c:v>
                </c:pt>
                <c:pt idx="11">
                  <c:v>23.389944835359742</c:v>
                </c:pt>
                <c:pt idx="12">
                  <c:v>23.324582622590032</c:v>
                </c:pt>
                <c:pt idx="13">
                  <c:v>23.259412626549029</c:v>
                </c:pt>
                <c:pt idx="14">
                  <c:v>23.194434281967144</c:v>
                </c:pt>
                <c:pt idx="15">
                  <c:v>23.129647025237134</c:v>
                </c:pt>
                <c:pt idx="16">
                  <c:v>23.065050294409211</c:v>
                </c:pt>
                <c:pt idx="17">
                  <c:v>23.00064352918616</c:v>
                </c:pt>
                <c:pt idx="18">
                  <c:v>22.936426170918487</c:v>
                </c:pt>
                <c:pt idx="19">
                  <c:v>22.872397662599571</c:v>
                </c:pt>
                <c:pt idx="20">
                  <c:v>22.808557448860828</c:v>
                </c:pt>
                <c:pt idx="21">
                  <c:v>22.744904975966904</c:v>
                </c:pt>
                <c:pt idx="22">
                  <c:v>22.681439691810862</c:v>
                </c:pt>
                <c:pt idx="23">
                  <c:v>22.6181610459094</c:v>
                </c:pt>
                <c:pt idx="24">
                  <c:v>22.555068489398064</c:v>
                </c:pt>
                <c:pt idx="25">
                  <c:v>22.49216147502651</c:v>
                </c:pt>
                <c:pt idx="26">
                  <c:v>22.429439457153741</c:v>
                </c:pt>
                <c:pt idx="27">
                  <c:v>22.366901891743364</c:v>
                </c:pt>
                <c:pt idx="28">
                  <c:v>22.304548236358904</c:v>
                </c:pt>
                <c:pt idx="29">
                  <c:v>22.242440029031968</c:v>
                </c:pt>
                <c:pt idx="30">
                  <c:v>22.180452390204856</c:v>
                </c:pt>
                <c:pt idx="31">
                  <c:v>22.118647044183486</c:v>
                </c:pt>
                <c:pt idx="32">
                  <c:v>22.056961922083843</c:v>
                </c:pt>
                <c:pt idx="33">
                  <c:v>21.995519735949546</c:v>
                </c:pt>
                <c:pt idx="34">
                  <c:v>21.934258238557604</c:v>
                </c:pt>
                <c:pt idx="35">
                  <c:v>21.87317689853986</c:v>
                </c:pt>
                <c:pt idx="36">
                  <c:v>21.812275186090787</c:v>
                </c:pt>
                <c:pt idx="37">
                  <c:v>21.751552572962918</c:v>
                </c:pt>
                <c:pt idx="38">
                  <c:v>21.691008532462241</c:v>
                </c:pt>
                <c:pt idx="39">
                  <c:v>21.630642539443663</c:v>
                </c:pt>
                <c:pt idx="40">
                  <c:v>21.570454070306404</c:v>
                </c:pt>
                <c:pt idx="41">
                  <c:v>21.51044260298951</c:v>
                </c:pt>
                <c:pt idx="42">
                  <c:v>21.450607616967289</c:v>
                </c:pt>
                <c:pt idx="43">
                  <c:v>21.390948593244815</c:v>
                </c:pt>
                <c:pt idx="44">
                  <c:v>21.331465014353398</c:v>
                </c:pt>
                <c:pt idx="45">
                  <c:v>21.272156364346149</c:v>
                </c:pt>
                <c:pt idx="46">
                  <c:v>21.21302212879344</c:v>
                </c:pt>
                <c:pt idx="47">
                  <c:v>21.154061794778499</c:v>
                </c:pt>
                <c:pt idx="48">
                  <c:v>21.09527485089292</c:v>
                </c:pt>
                <c:pt idx="49">
                  <c:v>21.036719315111576</c:v>
                </c:pt>
                <c:pt idx="50">
                  <c:v>20.978219095391552</c:v>
                </c:pt>
                <c:pt idx="51">
                  <c:v>20.919949268461018</c:v>
                </c:pt>
                <c:pt idx="52">
                  <c:v>20.861850801021543</c:v>
                </c:pt>
                <c:pt idx="53">
                  <c:v>20.803923189140356</c:v>
                </c:pt>
                <c:pt idx="54">
                  <c:v>20.746165930366654</c:v>
                </c:pt>
                <c:pt idx="55">
                  <c:v>20.68857852372723</c:v>
                </c:pt>
                <c:pt idx="56">
                  <c:v>20.631160469722147</c:v>
                </c:pt>
                <c:pt idx="57">
                  <c:v>20.573911270320387</c:v>
                </c:pt>
                <c:pt idx="58">
                  <c:v>20.516830428955529</c:v>
                </c:pt>
                <c:pt idx="59">
                  <c:v>20.45991745052147</c:v>
                </c:pt>
                <c:pt idx="60">
                  <c:v>20.403171841368096</c:v>
                </c:pt>
                <c:pt idx="61">
                  <c:v>20.346593109297022</c:v>
                </c:pt>
                <c:pt idx="62">
                  <c:v>20.290180763557316</c:v>
                </c:pt>
                <c:pt idx="63">
                  <c:v>20.233934314841242</c:v>
                </c:pt>
                <c:pt idx="64">
                  <c:v>20.177909273859729</c:v>
                </c:pt>
                <c:pt idx="65">
                  <c:v>20.121937158439582</c:v>
                </c:pt>
                <c:pt idx="66">
                  <c:v>20.066185479316378</c:v>
                </c:pt>
                <c:pt idx="67">
                  <c:v>20.01059775433313</c:v>
                </c:pt>
                <c:pt idx="68">
                  <c:v>19.955228844093551</c:v>
                </c:pt>
                <c:pt idx="69">
                  <c:v>19.899912239583795</c:v>
                </c:pt>
                <c:pt idx="70">
                  <c:v>19.844813489756959</c:v>
                </c:pt>
                <c:pt idx="71">
                  <c:v>19.789876773940271</c:v>
                </c:pt>
                <c:pt idx="72">
                  <c:v>19.735156310243863</c:v>
                </c:pt>
                <c:pt idx="73">
                  <c:v>19.680487539704814</c:v>
                </c:pt>
                <c:pt idx="74">
                  <c:v>19.626034072468943</c:v>
                </c:pt>
                <c:pt idx="75">
                  <c:v>19.571740741600788</c:v>
                </c:pt>
                <c:pt idx="76">
                  <c:v>19.517607076172453</c:v>
                </c:pt>
                <c:pt idx="77">
                  <c:v>19.463686501748079</c:v>
                </c:pt>
                <c:pt idx="78">
                  <c:v>19.409816864844153</c:v>
                </c:pt>
                <c:pt idx="79">
                  <c:v>19.356159383996637</c:v>
                </c:pt>
                <c:pt idx="80">
                  <c:v>19.302659698685748</c:v>
                </c:pt>
                <c:pt idx="81">
                  <c:v>19.249317344867492</c:v>
                </c:pt>
                <c:pt idx="82">
                  <c:v>19.196184967145232</c:v>
                </c:pt>
                <c:pt idx="83">
                  <c:v>19.143102782352212</c:v>
                </c:pt>
                <c:pt idx="84">
                  <c:v>19.090229652374461</c:v>
                </c:pt>
                <c:pt idx="85">
                  <c:v>19.037512011319894</c:v>
                </c:pt>
                <c:pt idx="86">
                  <c:v>18.984949401927796</c:v>
                </c:pt>
                <c:pt idx="87">
                  <c:v>18.932541368282166</c:v>
                </c:pt>
                <c:pt idx="88">
                  <c:v>18.88028745580775</c:v>
                </c:pt>
                <c:pt idx="89">
                  <c:v>18.828187211266101</c:v>
                </c:pt>
                <c:pt idx="90">
                  <c:v>18.776240182751664</c:v>
                </c:pt>
                <c:pt idx="91">
                  <c:v>18.724445919687845</c:v>
                </c:pt>
                <c:pt idx="92">
                  <c:v>18.67280397282309</c:v>
                </c:pt>
                <c:pt idx="93">
                  <c:v>18.621313894227015</c:v>
                </c:pt>
                <c:pt idx="94">
                  <c:v>18.569975237286492</c:v>
                </c:pt>
                <c:pt idx="95">
                  <c:v>18.518787556701803</c:v>
                </c:pt>
                <c:pt idx="96">
                  <c:v>18.467750408482758</c:v>
                </c:pt>
                <c:pt idx="97">
                  <c:v>18.416863349944848</c:v>
                </c:pt>
                <c:pt idx="98">
                  <c:v>18.366125939705412</c:v>
                </c:pt>
                <c:pt idx="99">
                  <c:v>18.315537737679801</c:v>
                </c:pt>
                <c:pt idx="100">
                  <c:v>18.265098305077565</c:v>
                </c:pt>
                <c:pt idx="101">
                  <c:v>18.214807204398646</c:v>
                </c:pt>
                <c:pt idx="102">
                  <c:v>18.164663999429585</c:v>
                </c:pt>
                <c:pt idx="103">
                  <c:v>18.114668255239735</c:v>
                </c:pt>
                <c:pt idx="104">
                  <c:v>18.064819538177485</c:v>
                </c:pt>
                <c:pt idx="105">
                  <c:v>18.015117415866506</c:v>
                </c:pt>
                <c:pt idx="106">
                  <c:v>17.965561457202007</c:v>
                </c:pt>
                <c:pt idx="107">
                  <c:v>17.916200569920544</c:v>
                </c:pt>
                <c:pt idx="108">
                  <c:v>17.866886312728468</c:v>
                </c:pt>
                <c:pt idx="109">
                  <c:v>17.817766271033879</c:v>
                </c:pt>
                <c:pt idx="110">
                  <c:v>17.768790681207246</c:v>
                </c:pt>
                <c:pt idx="111">
                  <c:v>17.719959118445548</c:v>
                </c:pt>
                <c:pt idx="112">
                  <c:v>17.671319775564974</c:v>
                </c:pt>
                <c:pt idx="113">
                  <c:v>17.622726381147473</c:v>
                </c:pt>
                <c:pt idx="114">
                  <c:v>17.574324363236656</c:v>
                </c:pt>
                <c:pt idx="115">
                  <c:v>17.52606468563458</c:v>
                </c:pt>
                <c:pt idx="116">
                  <c:v>17.477946929747876</c:v>
                </c:pt>
                <c:pt idx="117">
                  <c:v>17.429970678214183</c:v>
                </c:pt>
                <c:pt idx="118">
                  <c:v>17.382135514898501</c:v>
                </c:pt>
                <c:pt idx="119">
                  <c:v>17.334488649251099</c:v>
                </c:pt>
                <c:pt idx="120">
                  <c:v>17.286886794496453</c:v>
                </c:pt>
                <c:pt idx="121">
                  <c:v>17.239472411244559</c:v>
                </c:pt>
                <c:pt idx="122">
                  <c:v>17.192197463872446</c:v>
                </c:pt>
                <c:pt idx="123">
                  <c:v>17.145061542328079</c:v>
                </c:pt>
                <c:pt idx="124">
                  <c:v>17.098064237765293</c:v>
                </c:pt>
                <c:pt idx="125">
                  <c:v>17.051205142540255</c:v>
                </c:pt>
                <c:pt idx="126">
                  <c:v>17.004483850207937</c:v>
                </c:pt>
                <c:pt idx="127">
                  <c:v>16.957899955518574</c:v>
                </c:pt>
                <c:pt idx="128">
                  <c:v>16.91145305441416</c:v>
                </c:pt>
                <c:pt idx="129">
                  <c:v>16.865142744024936</c:v>
                </c:pt>
                <c:pt idx="130">
                  <c:v>16.819014728894242</c:v>
                </c:pt>
                <c:pt idx="131">
                  <c:v>16.772930289833333</c:v>
                </c:pt>
                <c:pt idx="132">
                  <c:v>16.727073181650638</c:v>
                </c:pt>
                <c:pt idx="133">
                  <c:v>16.681259393618198</c:v>
                </c:pt>
                <c:pt idx="134">
                  <c:v>16.635626035103325</c:v>
                </c:pt>
                <c:pt idx="135">
                  <c:v>16.590126874843406</c:v>
                </c:pt>
                <c:pt idx="136">
                  <c:v>16.544761518189169</c:v>
                </c:pt>
                <c:pt idx="137">
                  <c:v>16.499529571651923</c:v>
                </c:pt>
                <c:pt idx="138">
                  <c:v>16.454430642900146</c:v>
                </c:pt>
                <c:pt idx="139">
                  <c:v>16.409464340756095</c:v>
                </c:pt>
                <c:pt idx="140">
                  <c:v>16.364630275192379</c:v>
                </c:pt>
                <c:pt idx="141">
                  <c:v>16.31992805732861</c:v>
                </c:pt>
                <c:pt idx="142">
                  <c:v>16.275357299428013</c:v>
                </c:pt>
                <c:pt idx="143">
                  <c:v>16.230917614894064</c:v>
                </c:pt>
                <c:pt idx="144">
                  <c:v>16.186608618267147</c:v>
                </c:pt>
                <c:pt idx="145">
                  <c:v>16.142429925221197</c:v>
                </c:pt>
                <c:pt idx="146">
                  <c:v>16.098381152560364</c:v>
                </c:pt>
                <c:pt idx="147">
                  <c:v>16.054461918215722</c:v>
                </c:pt>
                <c:pt idx="148">
                  <c:v>16.010671841241908</c:v>
                </c:pt>
                <c:pt idx="149">
                  <c:v>15.967054138915032</c:v>
                </c:pt>
                <c:pt idx="150">
                  <c:v>15.923477641223455</c:v>
                </c:pt>
                <c:pt idx="151">
                  <c:v>15.880072761876344</c:v>
                </c:pt>
                <c:pt idx="152">
                  <c:v>15.836795527288555</c:v>
                </c:pt>
                <c:pt idx="153">
                  <c:v>15.793688648602103</c:v>
                </c:pt>
                <c:pt idx="154">
                  <c:v>15.750622491987667</c:v>
                </c:pt>
                <c:pt idx="155">
                  <c:v>15.707725943829439</c:v>
                </c:pt>
                <c:pt idx="156">
                  <c:v>15.664955545533806</c:v>
                </c:pt>
                <c:pt idx="157">
                  <c:v>15.622353508036216</c:v>
                </c:pt>
                <c:pt idx="158">
                  <c:v>15.579791715698832</c:v>
                </c:pt>
                <c:pt idx="159">
                  <c:v>15.537397545467986</c:v>
                </c:pt>
                <c:pt idx="160">
                  <c:v>15.495128047710306</c:v>
                </c:pt>
                <c:pt idx="161">
                  <c:v>15.452982855789879</c:v>
                </c:pt>
                <c:pt idx="162">
                  <c:v>15.410961604148982</c:v>
                </c:pt>
                <c:pt idx="163">
                  <c:v>15.369105764375705</c:v>
                </c:pt>
                <c:pt idx="164">
                  <c:v>15.327289464846894</c:v>
                </c:pt>
                <c:pt idx="165">
                  <c:v>15.285637851432778</c:v>
                </c:pt>
                <c:pt idx="166">
                  <c:v>15.244108726786047</c:v>
                </c:pt>
                <c:pt idx="167">
                  <c:v>15.202743076805113</c:v>
                </c:pt>
                <c:pt idx="168">
                  <c:v>15.16141650399768</c:v>
                </c:pt>
                <c:pt idx="169">
                  <c:v>15.120252688602687</c:v>
                </c:pt>
                <c:pt idx="170">
                  <c:v>15.079209927462148</c:v>
                </c:pt>
                <c:pt idx="171">
                  <c:v>15.038287864580569</c:v>
                </c:pt>
                <c:pt idx="172">
                  <c:v>14.997486145009383</c:v>
                </c:pt>
                <c:pt idx="173">
                  <c:v>14.95680441484383</c:v>
                </c:pt>
                <c:pt idx="174">
                  <c:v>14.916242321219929</c:v>
                </c:pt>
                <c:pt idx="175">
                  <c:v>14.875799512311392</c:v>
                </c:pt>
                <c:pt idx="176">
                  <c:v>14.835475637326576</c:v>
                </c:pt>
                <c:pt idx="177">
                  <c:v>14.795270346505452</c:v>
                </c:pt>
                <c:pt idx="178">
                  <c:v>14.755183291116555</c:v>
                </c:pt>
                <c:pt idx="179">
                  <c:v>14.71521412345397</c:v>
                </c:pt>
                <c:pt idx="180">
                  <c:v>14.67536249683431</c:v>
                </c:pt>
                <c:pt idx="181">
                  <c:v>14.635628065593725</c:v>
                </c:pt>
                <c:pt idx="182">
                  <c:v>14.59601048508487</c:v>
                </c:pt>
                <c:pt idx="183">
                  <c:v>14.556509411673952</c:v>
                </c:pt>
                <c:pt idx="184">
                  <c:v>14.517124502737735</c:v>
                </c:pt>
                <c:pt idx="185">
                  <c:v>14.47785541666055</c:v>
                </c:pt>
                <c:pt idx="186">
                  <c:v>14.438701812831365</c:v>
                </c:pt>
                <c:pt idx="187">
                  <c:v>14.399663351640811</c:v>
                </c:pt>
                <c:pt idx="188">
                  <c:v>14.360739694478236</c:v>
                </c:pt>
                <c:pt idx="189">
                  <c:v>14.321930503728773</c:v>
                </c:pt>
                <c:pt idx="190">
                  <c:v>14.283235442770417</c:v>
                </c:pt>
                <c:pt idx="191">
                  <c:v>14.244654175971087</c:v>
                </c:pt>
                <c:pt idx="192">
                  <c:v>14.206224779931128</c:v>
                </c:pt>
                <c:pt idx="193">
                  <c:v>14.167831687253434</c:v>
                </c:pt>
                <c:pt idx="194">
                  <c:v>14.129589798994479</c:v>
                </c:pt>
                <c:pt idx="195">
                  <c:v>14.091460372207514</c:v>
                </c:pt>
                <c:pt idx="196">
                  <c:v>14.053443076166646</c:v>
                </c:pt>
                <c:pt idx="197">
                  <c:v>14.015537581118574</c:v>
                </c:pt>
                <c:pt idx="198">
                  <c:v>13.977781296731399</c:v>
                </c:pt>
                <c:pt idx="199">
                  <c:v>13.94006067983346</c:v>
                </c:pt>
                <c:pt idx="200">
                  <c:v>13.902488618927107</c:v>
                </c:pt>
                <c:pt idx="201">
                  <c:v>13.865027049669244</c:v>
                </c:pt>
                <c:pt idx="202">
                  <c:v>13.827675647126824</c:v>
                </c:pt>
                <c:pt idx="203">
                  <c:v>13.790434087322353</c:v>
                </c:pt>
                <c:pt idx="204">
                  <c:v>13.753302047231099</c:v>
                </c:pt>
                <c:pt idx="205">
                  <c:v>13.71627920477826</c:v>
                </c:pt>
                <c:pt idx="206">
                  <c:v>13.679365238836207</c:v>
                </c:pt>
                <c:pt idx="207">
                  <c:v>13.642559829221673</c:v>
                </c:pt>
                <c:pt idx="208">
                  <c:v>13.605862656692988</c:v>
                </c:pt>
                <c:pt idx="209">
                  <c:v>13.569273402947299</c:v>
                </c:pt>
                <c:pt idx="210">
                  <c:v>13.53279175061782</c:v>
                </c:pt>
                <c:pt idx="211">
                  <c:v>13.496417383271075</c:v>
                </c:pt>
                <c:pt idx="212">
                  <c:v>13.460149985404151</c:v>
                </c:pt>
                <c:pt idx="213">
                  <c:v>13.424025350015278</c:v>
                </c:pt>
                <c:pt idx="214">
                  <c:v>13.387934840734546</c:v>
                </c:pt>
                <c:pt idx="215">
                  <c:v>13.352022363070059</c:v>
                </c:pt>
                <c:pt idx="216">
                  <c:v>13.316143811093221</c:v>
                </c:pt>
                <c:pt idx="217">
                  <c:v>13.280442245164085</c:v>
                </c:pt>
                <c:pt idx="218">
                  <c:v>13.244774405679149</c:v>
                </c:pt>
                <c:pt idx="219">
                  <c:v>13.209247037684287</c:v>
                </c:pt>
                <c:pt idx="220">
                  <c:v>13.173859519124234</c:v>
                </c:pt>
                <c:pt idx="221">
                  <c:v>13.138505430335087</c:v>
                </c:pt>
                <c:pt idx="222">
                  <c:v>13.103325740458386</c:v>
                </c:pt>
                <c:pt idx="223">
                  <c:v>13.068179284021642</c:v>
                </c:pt>
                <c:pt idx="224">
                  <c:v>13.033171245699869</c:v>
                </c:pt>
                <c:pt idx="225">
                  <c:v>12.998266158767276</c:v>
                </c:pt>
                <c:pt idx="226">
                  <c:v>12.963463720465151</c:v>
                </c:pt>
                <c:pt idx="227">
                  <c:v>12.928763628925136</c:v>
                </c:pt>
                <c:pt idx="228">
                  <c:v>12.894165583166604</c:v>
                </c:pt>
                <c:pt idx="229">
                  <c:v>12.85966928309405</c:v>
                </c:pt>
                <c:pt idx="230">
                  <c:v>12.825274429494486</c:v>
                </c:pt>
                <c:pt idx="231">
                  <c:v>12.790980724034846</c:v>
                </c:pt>
                <c:pt idx="232">
                  <c:v>12.756787869259405</c:v>
                </c:pt>
                <c:pt idx="233">
                  <c:v>12.722695568587191</c:v>
                </c:pt>
                <c:pt idx="234">
                  <c:v>12.688737468370832</c:v>
                </c:pt>
                <c:pt idx="235">
                  <c:v>12.654811447586905</c:v>
                </c:pt>
                <c:pt idx="236">
                  <c:v>12.621019038447551</c:v>
                </c:pt>
                <c:pt idx="237">
                  <c:v>12.587326005783758</c:v>
                </c:pt>
                <c:pt idx="238">
                  <c:v>12.553765601902807</c:v>
                </c:pt>
                <c:pt idx="239">
                  <c:v>12.520236901759757</c:v>
                </c:pt>
                <c:pt idx="240">
                  <c:v>12.486840248484064</c:v>
                </c:pt>
                <c:pt idx="241">
                  <c:v>12.453541807847914</c:v>
                </c:pt>
                <c:pt idx="242">
                  <c:v>12.420341291028272</c:v>
                </c:pt>
                <c:pt idx="243">
                  <c:v>12.387238410051484</c:v>
                </c:pt>
                <c:pt idx="244">
                  <c:v>12.354232877790754</c:v>
                </c:pt>
                <c:pt idx="245">
                  <c:v>12.321324407963674</c:v>
                </c:pt>
                <c:pt idx="246">
                  <c:v>12.288512715129736</c:v>
                </c:pt>
                <c:pt idx="247">
                  <c:v>12.255797514687844</c:v>
                </c:pt>
                <c:pt idx="248">
                  <c:v>12.223178522873862</c:v>
                </c:pt>
                <c:pt idx="249">
                  <c:v>12.190655456758146</c:v>
                </c:pt>
                <c:pt idx="250">
                  <c:v>12.158228034243088</c:v>
                </c:pt>
                <c:pt idx="251">
                  <c:v>12.125895974060665</c:v>
                </c:pt>
                <c:pt idx="252">
                  <c:v>12.093658995770015</c:v>
                </c:pt>
                <c:pt idx="253">
                  <c:v>12.061548914670125</c:v>
                </c:pt>
                <c:pt idx="254">
                  <c:v>12.029469167221727</c:v>
                </c:pt>
                <c:pt idx="255">
                  <c:v>11.997515760196253</c:v>
                </c:pt>
                <c:pt idx="256">
                  <c:v>11.965656321522047</c:v>
                </c:pt>
                <c:pt idx="257">
                  <c:v>11.933890574857658</c:v>
                </c:pt>
                <c:pt idx="258">
                  <c:v>11.902218244674286</c:v>
                </c:pt>
                <c:pt idx="259">
                  <c:v>11.870639056253415</c:v>
                </c:pt>
                <c:pt idx="260">
                  <c:v>11.839152735684415</c:v>
                </c:pt>
                <c:pt idx="261">
                  <c:v>11.807759009862167</c:v>
                </c:pt>
                <c:pt idx="262">
                  <c:v>11.776457606484703</c:v>
                </c:pt>
                <c:pt idx="263">
                  <c:v>11.745248254050834</c:v>
                </c:pt>
                <c:pt idx="264">
                  <c:v>11.714130681857805</c:v>
                </c:pt>
                <c:pt idx="265">
                  <c:v>11.683104619998938</c:v>
                </c:pt>
                <c:pt idx="266">
                  <c:v>11.652169799361296</c:v>
                </c:pt>
                <c:pt idx="267">
                  <c:v>11.621325951623344</c:v>
                </c:pt>
                <c:pt idx="268">
                  <c:v>11.590572809252633</c:v>
                </c:pt>
                <c:pt idx="269">
                  <c:v>11.559910105503462</c:v>
                </c:pt>
                <c:pt idx="270">
                  <c:v>11.529337574414582</c:v>
                </c:pt>
                <c:pt idx="271">
                  <c:v>11.498854950806876</c:v>
                </c:pt>
                <c:pt idx="272">
                  <c:v>11.468461970281064</c:v>
                </c:pt>
                <c:pt idx="273">
                  <c:v>11.438158369215413</c:v>
                </c:pt>
                <c:pt idx="274">
                  <c:v>11.407943884763441</c:v>
                </c:pt>
                <c:pt idx="275">
                  <c:v>11.37781825485165</c:v>
                </c:pt>
                <c:pt idx="276">
                  <c:v>11.347781218177241</c:v>
                </c:pt>
                <c:pt idx="277">
                  <c:v>11.317832514205856</c:v>
                </c:pt>
                <c:pt idx="278">
                  <c:v>11.287971883169309</c:v>
                </c:pt>
                <c:pt idx="279">
                  <c:v>11.258199066063346</c:v>
                </c:pt>
                <c:pt idx="280">
                  <c:v>11.228513804645385</c:v>
                </c:pt>
                <c:pt idx="281">
                  <c:v>11.198915841432282</c:v>
                </c:pt>
                <c:pt idx="282">
                  <c:v>11.169404919698103</c:v>
                </c:pt>
                <c:pt idx="283">
                  <c:v>11.140010164343755</c:v>
                </c:pt>
                <c:pt idx="284">
                  <c:v>11.110643177535424</c:v>
                </c:pt>
                <c:pt idx="285">
                  <c:v>11.081391847421067</c:v>
                </c:pt>
                <c:pt idx="286">
                  <c:v>11.052226539409491</c:v>
                </c:pt>
                <c:pt idx="287">
                  <c:v>11.023147000527505</c:v>
                </c:pt>
                <c:pt idx="288">
                  <c:v>10.994152978545873</c:v>
                </c:pt>
                <c:pt idx="289">
                  <c:v>10.9652442219771</c:v>
                </c:pt>
                <c:pt idx="290">
                  <c:v>10.936420480073268</c:v>
                </c:pt>
                <c:pt idx="291">
                  <c:v>10.907681502823859</c:v>
                </c:pt>
                <c:pt idx="292">
                  <c:v>10.879027040953583</c:v>
                </c:pt>
                <c:pt idx="293">
                  <c:v>10.850456845920215</c:v>
                </c:pt>
                <c:pt idx="294">
                  <c:v>10.821970669912442</c:v>
                </c:pt>
                <c:pt idx="295">
                  <c:v>10.793568265847716</c:v>
                </c:pt>
                <c:pt idx="296">
                  <c:v>10.765249387370103</c:v>
                </c:pt>
                <c:pt idx="297">
                  <c:v>10.737013788848152</c:v>
                </c:pt>
                <c:pt idx="298">
                  <c:v>10.708861225372768</c:v>
                </c:pt>
                <c:pt idx="299">
                  <c:v>10.680791452755074</c:v>
                </c:pt>
                <c:pt idx="300">
                  <c:v>10.652804227524307</c:v>
                </c:pt>
                <c:pt idx="301">
                  <c:v>10.624899306925702</c:v>
                </c:pt>
                <c:pt idx="302">
                  <c:v>10.597076448918386</c:v>
                </c:pt>
                <c:pt idx="303">
                  <c:v>10.569335412173274</c:v>
                </c:pt>
                <c:pt idx="304">
                  <c:v>10.541675956070986</c:v>
                </c:pt>
                <c:pt idx="305">
                  <c:v>10.514097840699742</c:v>
                </c:pt>
                <c:pt idx="306">
                  <c:v>10.48660082685331</c:v>
                </c:pt>
                <c:pt idx="307">
                  <c:v>10.459184676028901</c:v>
                </c:pt>
                <c:pt idx="308">
                  <c:v>10.431849150425116</c:v>
                </c:pt>
                <c:pt idx="309">
                  <c:v>10.404594012939883</c:v>
                </c:pt>
                <c:pt idx="310">
                  <c:v>10.377419027168393</c:v>
                </c:pt>
                <c:pt idx="311">
                  <c:v>10.350323957401066</c:v>
                </c:pt>
                <c:pt idx="312">
                  <c:v>10.323308568621483</c:v>
                </c:pt>
                <c:pt idx="313">
                  <c:v>10.296372626504363</c:v>
                </c:pt>
                <c:pt idx="314">
                  <c:v>10.26951589741353</c:v>
                </c:pt>
                <c:pt idx="315">
                  <c:v>10.242738148399884</c:v>
                </c:pt>
                <c:pt idx="316">
                  <c:v>10.216039147199371</c:v>
                </c:pt>
                <c:pt idx="317">
                  <c:v>10.189418662230992</c:v>
                </c:pt>
                <c:pt idx="318">
                  <c:v>10.162876462594767</c:v>
                </c:pt>
                <c:pt idx="319">
                  <c:v>10.13641231806975</c:v>
                </c:pt>
                <c:pt idx="320">
                  <c:v>10.110025999112031</c:v>
                </c:pt>
                <c:pt idx="321">
                  <c:v>10.083717276852733</c:v>
                </c:pt>
                <c:pt idx="322">
                  <c:v>10.057485923096046</c:v>
                </c:pt>
                <c:pt idx="323">
                  <c:v>10.03133171031722</c:v>
                </c:pt>
                <c:pt idx="324">
                  <c:v>10.005254411660626</c:v>
                </c:pt>
                <c:pt idx="325">
                  <c:v>9.9792538009377605</c:v>
                </c:pt>
                <c:pt idx="326">
                  <c:v>9.9533296526252926</c:v>
                </c:pt>
                <c:pt idx="327">
                  <c:v>9.9274817418631152</c:v>
                </c:pt>
                <c:pt idx="328">
                  <c:v>9.9017098444523803</c:v>
                </c:pt>
                <c:pt idx="329">
                  <c:v>9.8760137368535723</c:v>
                </c:pt>
                <c:pt idx="330">
                  <c:v>9.8503931961845481</c:v>
                </c:pt>
                <c:pt idx="331">
                  <c:v>9.8248480002186245</c:v>
                </c:pt>
                <c:pt idx="332">
                  <c:v>9.7993779273826327</c:v>
                </c:pt>
                <c:pt idx="333">
                  <c:v>9.7739827567550126</c:v>
                </c:pt>
                <c:pt idx="334">
                  <c:v>9.7486875513220959</c:v>
                </c:pt>
                <c:pt idx="335">
                  <c:v>9.7234162416851309</c:v>
                </c:pt>
                <c:pt idx="336">
                  <c:v>9.6982444586405325</c:v>
                </c:pt>
                <c:pt idx="337">
                  <c:v>9.6731467005958098</c:v>
                </c:pt>
                <c:pt idx="338">
                  <c:v>9.6481477370150603</c:v>
                </c:pt>
                <c:pt idx="339">
                  <c:v>9.6231723893774319</c:v>
                </c:pt>
                <c:pt idx="340">
                  <c:v>9.5982954027380742</c:v>
                </c:pt>
                <c:pt idx="341">
                  <c:v>9.5734915741634303</c:v>
                </c:pt>
                <c:pt idx="342">
                  <c:v>9.5487606885107876</c:v>
                </c:pt>
                <c:pt idx="343">
                  <c:v>9.5241025312701257</c:v>
                </c:pt>
                <c:pt idx="344">
                  <c:v>9.4995168885622459</c:v>
                </c:pt>
                <c:pt idx="345">
                  <c:v>9.4750035471369252</c:v>
                </c:pt>
                <c:pt idx="346">
                  <c:v>9.450562294371073</c:v>
                </c:pt>
                <c:pt idx="347">
                  <c:v>9.4261929182668744</c:v>
                </c:pt>
                <c:pt idx="348">
                  <c:v>9.4018952074499502</c:v>
                </c:pt>
                <c:pt idx="349">
                  <c:v>9.3776689511675411</c:v>
                </c:pt>
                <c:pt idx="350">
                  <c:v>9.3535139392866586</c:v>
                </c:pt>
                <c:pt idx="351">
                  <c:v>9.3294299622922789</c:v>
                </c:pt>
                <c:pt idx="352">
                  <c:v>9.3054168112855127</c:v>
                </c:pt>
                <c:pt idx="353">
                  <c:v>9.2814742779817987</c:v>
                </c:pt>
                <c:pt idx="354">
                  <c:v>9.2576021547091027</c:v>
                </c:pt>
                <c:pt idx="355">
                  <c:v>9.2338002344061074</c:v>
                </c:pt>
                <c:pt idx="356">
                  <c:v>9.2100683106204233</c:v>
                </c:pt>
                <c:pt idx="357">
                  <c:v>9.1864061775067878</c:v>
                </c:pt>
                <c:pt idx="358">
                  <c:v>9.162813629825294</c:v>
                </c:pt>
                <c:pt idx="359">
                  <c:v>9.1392904629395968</c:v>
                </c:pt>
                <c:pt idx="360">
                  <c:v>9.1158364728151504</c:v>
                </c:pt>
                <c:pt idx="361">
                  <c:v>9.092451456017427</c:v>
                </c:pt>
                <c:pt idx="362">
                  <c:v>9.0691352097101579</c:v>
                </c:pt>
                <c:pt idx="363">
                  <c:v>9.0458875316535874</c:v>
                </c:pt>
                <c:pt idx="364">
                  <c:v>9.0227082202026754</c:v>
                </c:pt>
                <c:pt idx="365">
                  <c:v>8.9995970743054059</c:v>
                </c:pt>
                <c:pt idx="366">
                  <c:v>8.9765538935010039</c:v>
                </c:pt>
                <c:pt idx="367">
                  <c:v>8.953578477918219</c:v>
                </c:pt>
                <c:pt idx="368">
                  <c:v>8.9306706282735515</c:v>
                </c:pt>
                <c:pt idx="369">
                  <c:v>8.9078529527680406</c:v>
                </c:pt>
                <c:pt idx="370">
                  <c:v>8.885056832593218</c:v>
                </c:pt>
                <c:pt idx="371">
                  <c:v>8.8623504909139594</c:v>
                </c:pt>
                <c:pt idx="372">
                  <c:v>8.8397109238822207</c:v>
                </c:pt>
                <c:pt idx="373">
                  <c:v>8.8171379351275814</c:v>
                </c:pt>
                <c:pt idx="374">
                  <c:v>8.7946313288571272</c:v>
                </c:pt>
                <c:pt idx="375">
                  <c:v>8.7721909098537214</c:v>
                </c:pt>
                <c:pt idx="376">
                  <c:v>8.7498164834743299</c:v>
                </c:pt>
                <c:pt idx="377">
                  <c:v>8.7275078556482999</c:v>
                </c:pt>
                <c:pt idx="378">
                  <c:v>8.7052648328757218</c:v>
                </c:pt>
                <c:pt idx="379">
                  <c:v>8.6831093672270949</c:v>
                </c:pt>
                <c:pt idx="380">
                  <c:v>8.6609748313348085</c:v>
                </c:pt>
                <c:pt idx="381">
                  <c:v>8.6389274684051713</c:v>
                </c:pt>
                <c:pt idx="382">
                  <c:v>8.6169449422030375</c:v>
                </c:pt>
                <c:pt idx="383">
                  <c:v>8.5950270620570297</c:v>
                </c:pt>
                <c:pt idx="384">
                  <c:v>8.5731736378564865</c:v>
                </c:pt>
                <c:pt idx="385">
                  <c:v>8.5513844800498315</c:v>
                </c:pt>
                <c:pt idx="386">
                  <c:v>8.5296593996428989</c:v>
                </c:pt>
                <c:pt idx="387">
                  <c:v>8.5079982081973338</c:v>
                </c:pt>
                <c:pt idx="388">
                  <c:v>8.4864007178289356</c:v>
                </c:pt>
                <c:pt idx="389">
                  <c:v>8.4648667412060341</c:v>
                </c:pt>
                <c:pt idx="390">
                  <c:v>8.4433960915478643</c:v>
                </c:pt>
                <c:pt idx="391">
                  <c:v>8.4219885826229248</c:v>
                </c:pt>
                <c:pt idx="392">
                  <c:v>8.4006440287474078</c:v>
                </c:pt>
                <c:pt idx="393">
                  <c:v>8.3793834952754302</c:v>
                </c:pt>
                <c:pt idx="394">
                  <c:v>8.3581430461380588</c:v>
                </c:pt>
                <c:pt idx="395">
                  <c:v>8.3369862487604518</c:v>
                </c:pt>
                <c:pt idx="396">
                  <c:v>8.3158916691415392</c:v>
                </c:pt>
                <c:pt idx="397">
                  <c:v>8.2948591243117793</c:v>
                </c:pt>
                <c:pt idx="398">
                  <c:v>8.2738884318397083</c:v>
                </c:pt>
                <c:pt idx="399">
                  <c:v>8.2529794098303579</c:v>
                </c:pt>
                <c:pt idx="400">
                  <c:v>8.2321318769236598</c:v>
                </c:pt>
                <c:pt idx="401">
                  <c:v>8.2113456522929056</c:v>
                </c:pt>
                <c:pt idx="402">
                  <c:v>8.1906205556431573</c:v>
                </c:pt>
                <c:pt idx="403">
                  <c:v>8.1699564072096891</c:v>
                </c:pt>
                <c:pt idx="404">
                  <c:v>8.1493530277564101</c:v>
                </c:pt>
                <c:pt idx="405">
                  <c:v>8.1288102385743422</c:v>
                </c:pt>
                <c:pt idx="406">
                  <c:v>8.1083278614800491</c:v>
                </c:pt>
                <c:pt idx="407">
                  <c:v>8.0879057188140973</c:v>
                </c:pt>
                <c:pt idx="408">
                  <c:v>8.067543633439513</c:v>
                </c:pt>
                <c:pt idx="409">
                  <c:v>8.047241428740227</c:v>
                </c:pt>
                <c:pt idx="410">
                  <c:v>8.0269989286195873</c:v>
                </c:pt>
                <c:pt idx="411">
                  <c:v>8.0068159574987945</c:v>
                </c:pt>
                <c:pt idx="412">
                  <c:v>7.9866923403153987</c:v>
                </c:pt>
                <c:pt idx="413">
                  <c:v>7.9666279025217488</c:v>
                </c:pt>
                <c:pt idx="414">
                  <c:v>7.9466224700835255</c:v>
                </c:pt>
                <c:pt idx="415">
                  <c:v>7.926695786749935</c:v>
                </c:pt>
                <c:pt idx="416">
                  <c:v>7.9067879276935429</c:v>
                </c:pt>
                <c:pt idx="417">
                  <c:v>7.8869584722261141</c:v>
                </c:pt>
                <c:pt idx="418">
                  <c:v>7.8671873310797586</c:v>
                </c:pt>
                <c:pt idx="419">
                  <c:v>7.8474940167770662</c:v>
                </c:pt>
                <c:pt idx="420">
                  <c:v>7.8278193062932431</c:v>
                </c:pt>
                <c:pt idx="421">
                  <c:v>7.8082220811838834</c:v>
                </c:pt>
                <c:pt idx="422">
                  <c:v>7.7886824874542153</c:v>
                </c:pt>
                <c:pt idx="423">
                  <c:v>7.7692003556222993</c:v>
                </c:pt>
                <c:pt idx="424">
                  <c:v>7.7497949129818231</c:v>
                </c:pt>
                <c:pt idx="425">
                  <c:v>7.7304078022145095</c:v>
                </c:pt>
                <c:pt idx="426">
                  <c:v>7.7110970441609386</c:v>
                </c:pt>
                <c:pt idx="427">
                  <c:v>7.6918430750467905</c:v>
                </c:pt>
                <c:pt idx="428">
                  <c:v>7.6726648969875466</c:v>
                </c:pt>
                <c:pt idx="429">
                  <c:v>7.6535048361098692</c:v>
                </c:pt>
                <c:pt idx="430">
                  <c:v>7.6344202337500207</c:v>
                </c:pt>
                <c:pt idx="431">
                  <c:v>7.6153917552525439</c:v>
                </c:pt>
                <c:pt idx="432">
                  <c:v>7.5964192355687921</c:v>
                </c:pt>
                <c:pt idx="433">
                  <c:v>7.5775025101354831</c:v>
                </c:pt>
                <c:pt idx="434">
                  <c:v>7.5586414148732857</c:v>
                </c:pt>
                <c:pt idx="435">
                  <c:v>7.5398357861853942</c:v>
                </c:pt>
                <c:pt idx="436">
                  <c:v>7.521085460956094</c:v>
                </c:pt>
                <c:pt idx="437">
                  <c:v>7.502390276549372</c:v>
                </c:pt>
                <c:pt idx="438">
                  <c:v>7.4837500708074884</c:v>
                </c:pt>
                <c:pt idx="439">
                  <c:v>7.4651646820495898</c:v>
                </c:pt>
                <c:pt idx="440">
                  <c:v>7.4466339490702662</c:v>
                </c:pt>
                <c:pt idx="441">
                  <c:v>7.4281577111381996</c:v>
                </c:pt>
                <c:pt idx="442">
                  <c:v>7.4097358079947444</c:v>
                </c:pt>
                <c:pt idx="443">
                  <c:v>7.3913680798525441</c:v>
                </c:pt>
                <c:pt idx="444">
                  <c:v>7.3730543673941433</c:v>
                </c:pt>
                <c:pt idx="445">
                  <c:v>7.3547945117705975</c:v>
                </c:pt>
                <c:pt idx="446">
                  <c:v>7.3365883546001154</c:v>
                </c:pt>
                <c:pt idx="447">
                  <c:v>7.3184357379666682</c:v>
                </c:pt>
                <c:pt idx="448">
                  <c:v>7.3003365044186346</c:v>
                </c:pt>
                <c:pt idx="449">
                  <c:v>7.2822904969674056</c:v>
                </c:pt>
                <c:pt idx="450">
                  <c:v>7.2642975590860619</c:v>
                </c:pt>
                <c:pt idx="451">
                  <c:v>7.2463575347079896</c:v>
                </c:pt>
                <c:pt idx="452">
                  <c:v>7.2284702682255393</c:v>
                </c:pt>
                <c:pt idx="453">
                  <c:v>7.2106356044886688</c:v>
                </c:pt>
                <c:pt idx="454">
                  <c:v>7.192853388803595</c:v>
                </c:pt>
                <c:pt idx="455">
                  <c:v>7.1751234669314616</c:v>
                </c:pt>
                <c:pt idx="456">
                  <c:v>7.1574456850869996</c:v>
                </c:pt>
                <c:pt idx="457">
                  <c:v>7.1398198899371916</c:v>
                </c:pt>
                <c:pt idx="458">
                  <c:v>7.1222459285999253</c:v>
                </c:pt>
                <c:pt idx="459">
                  <c:v>7.1047236486427039</c:v>
                </c:pt>
                <c:pt idx="460">
                  <c:v>7.0872528980812906</c:v>
                </c:pt>
                <c:pt idx="461">
                  <c:v>7.0698509191381991</c:v>
                </c:pt>
                <c:pt idx="462">
                  <c:v>7.0524827220507706</c:v>
                </c:pt>
                <c:pt idx="463">
                  <c:v>7.0351656012333397</c:v>
                </c:pt>
                <c:pt idx="464">
                  <c:v>7.0178821657248918</c:v>
                </c:pt>
                <c:pt idx="465">
                  <c:v>7.0006667979764963</c:v>
                </c:pt>
                <c:pt idx="466">
                  <c:v>6.9835020570586774</c:v>
                </c:pt>
                <c:pt idx="467">
                  <c:v>6.9663877940884209</c:v>
                </c:pt>
                <c:pt idx="468">
                  <c:v>6.9493238606205257</c:v>
                </c:pt>
                <c:pt idx="469">
                  <c:v>6.9323101086463534</c:v>
                </c:pt>
                <c:pt idx="470">
                  <c:v>6.9153463905925374</c:v>
                </c:pt>
                <c:pt idx="471">
                  <c:v>6.898432559319664</c:v>
                </c:pt>
                <c:pt idx="472">
                  <c:v>6.8815684681210545</c:v>
                </c:pt>
                <c:pt idx="473">
                  <c:v>6.8647539707214484</c:v>
                </c:pt>
                <c:pt idx="474">
                  <c:v>6.8479889212757623</c:v>
                </c:pt>
                <c:pt idx="475">
                  <c:v>6.8312731743678015</c:v>
                </c:pt>
                <c:pt idx="476">
                  <c:v>6.8146065850090256</c:v>
                </c:pt>
                <c:pt idx="477">
                  <c:v>6.7979890086372468</c:v>
                </c:pt>
                <c:pt idx="478">
                  <c:v>6.7814203011154319</c:v>
                </c:pt>
                <c:pt idx="479">
                  <c:v>6.7649003187304242</c:v>
                </c:pt>
                <c:pt idx="480">
                  <c:v>6.7484289181916743</c:v>
                </c:pt>
                <c:pt idx="481">
                  <c:v>6.7320223554437799</c:v>
                </c:pt>
                <c:pt idx="482">
                  <c:v>6.7156312915965248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2-409C-BAFD-278D6BA8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P46_S6!$I$3:$I$486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P46_S6!$K$3:$K$486</c:f>
              <c:numCache>
                <c:formatCode>General</c:formatCode>
                <c:ptCount val="484"/>
                <c:pt idx="0">
                  <c:v>24.280607821674508</c:v>
                </c:pt>
                <c:pt idx="1">
                  <c:v>24.201585234125133</c:v>
                </c:pt>
                <c:pt idx="2">
                  <c:v>24.13405040638483</c:v>
                </c:pt>
                <c:pt idx="3">
                  <c:v>24.059216618374553</c:v>
                </c:pt>
                <c:pt idx="4">
                  <c:v>23.994937217489468</c:v>
                </c:pt>
                <c:pt idx="5">
                  <c:v>23.905155796201338</c:v>
                </c:pt>
                <c:pt idx="6">
                  <c:v>23.822027431542896</c:v>
                </c:pt>
                <c:pt idx="7">
                  <c:v>23.735773854864473</c:v>
                </c:pt>
                <c:pt idx="8">
                  <c:v>23.653388165112094</c:v>
                </c:pt>
                <c:pt idx="9">
                  <c:v>23.548180003956116</c:v>
                </c:pt>
                <c:pt idx="10">
                  <c:v>23.460858035519461</c:v>
                </c:pt>
                <c:pt idx="11">
                  <c:v>23.331762879508528</c:v>
                </c:pt>
                <c:pt idx="12">
                  <c:v>23.222748387824634</c:v>
                </c:pt>
                <c:pt idx="13">
                  <c:v>23.161018727388093</c:v>
                </c:pt>
                <c:pt idx="14">
                  <c:v>23.074382860267534</c:v>
                </c:pt>
                <c:pt idx="15">
                  <c:v>22.996535039019705</c:v>
                </c:pt>
                <c:pt idx="16">
                  <c:v>22.894325736858171</c:v>
                </c:pt>
                <c:pt idx="17">
                  <c:v>22.793728376728399</c:v>
                </c:pt>
                <c:pt idx="18">
                  <c:v>22.721615900553836</c:v>
                </c:pt>
                <c:pt idx="19">
                  <c:v>22.668043903309325</c:v>
                </c:pt>
                <c:pt idx="20">
                  <c:v>22.562240068238239</c:v>
                </c:pt>
                <c:pt idx="21">
                  <c:v>22.480639289806003</c:v>
                </c:pt>
                <c:pt idx="22">
                  <c:v>22.386897108265533</c:v>
                </c:pt>
                <c:pt idx="23">
                  <c:v>22.289698803977938</c:v>
                </c:pt>
                <c:pt idx="24">
                  <c:v>22.18977749088479</c:v>
                </c:pt>
                <c:pt idx="25">
                  <c:v>22.101123256450194</c:v>
                </c:pt>
                <c:pt idx="26">
                  <c:v>22.001221877325044</c:v>
                </c:pt>
                <c:pt idx="27">
                  <c:v>21.89070604497741</c:v>
                </c:pt>
                <c:pt idx="28">
                  <c:v>21.850374514973055</c:v>
                </c:pt>
                <c:pt idx="29">
                  <c:v>21.751765429486397</c:v>
                </c:pt>
                <c:pt idx="30">
                  <c:v>21.696813684301294</c:v>
                </c:pt>
                <c:pt idx="31">
                  <c:v>21.585850537369641</c:v>
                </c:pt>
                <c:pt idx="32">
                  <c:v>21.506902379674035</c:v>
                </c:pt>
                <c:pt idx="33">
                  <c:v>21.448087497256733</c:v>
                </c:pt>
                <c:pt idx="34">
                  <c:v>21.343238301525602</c:v>
                </c:pt>
                <c:pt idx="35">
                  <c:v>21.265750269879891</c:v>
                </c:pt>
                <c:pt idx="36">
                  <c:v>21.174537639816382</c:v>
                </c:pt>
                <c:pt idx="37">
                  <c:v>21.087605392268873</c:v>
                </c:pt>
                <c:pt idx="38">
                  <c:v>21.026312700867571</c:v>
                </c:pt>
                <c:pt idx="39">
                  <c:v>20.93567109648831</c:v>
                </c:pt>
                <c:pt idx="40">
                  <c:v>20.898679749215404</c:v>
                </c:pt>
                <c:pt idx="41">
                  <c:v>20.792742574666075</c:v>
                </c:pt>
                <c:pt idx="42">
                  <c:v>20.717270463482894</c:v>
                </c:pt>
                <c:pt idx="43">
                  <c:v>20.633862299956554</c:v>
                </c:pt>
                <c:pt idx="44">
                  <c:v>20.56966776210006</c:v>
                </c:pt>
                <c:pt idx="45">
                  <c:v>20.490410124509268</c:v>
                </c:pt>
                <c:pt idx="46">
                  <c:v>20.439924601022952</c:v>
                </c:pt>
                <c:pt idx="47">
                  <c:v>20.338213129393989</c:v>
                </c:pt>
                <c:pt idx="48">
                  <c:v>20.255161999547049</c:v>
                </c:pt>
                <c:pt idx="49">
                  <c:v>20.20543768016703</c:v>
                </c:pt>
                <c:pt idx="50">
                  <c:v>20.106258447161025</c:v>
                </c:pt>
                <c:pt idx="51">
                  <c:v>20.037218677025059</c:v>
                </c:pt>
                <c:pt idx="52">
                  <c:v>19.95858034205423</c:v>
                </c:pt>
                <c:pt idx="53">
                  <c:v>19.87976774808353</c:v>
                </c:pt>
                <c:pt idx="54">
                  <c:v>19.808803674739586</c:v>
                </c:pt>
                <c:pt idx="55">
                  <c:v>19.742214541936438</c:v>
                </c:pt>
                <c:pt idx="56">
                  <c:v>19.662871994774868</c:v>
                </c:pt>
                <c:pt idx="57">
                  <c:v>19.601975628526638</c:v>
                </c:pt>
                <c:pt idx="58">
                  <c:v>19.512058025612731</c:v>
                </c:pt>
                <c:pt idx="59">
                  <c:v>19.425013991806466</c:v>
                </c:pt>
                <c:pt idx="60">
                  <c:v>19.36749332232861</c:v>
                </c:pt>
                <c:pt idx="61">
                  <c:v>19.232188946996015</c:v>
                </c:pt>
                <c:pt idx="62">
                  <c:v>19.220347813095302</c:v>
                </c:pt>
                <c:pt idx="63">
                  <c:v>19.147426089255326</c:v>
                </c:pt>
                <c:pt idx="64">
                  <c:v>19.107264002656709</c:v>
                </c:pt>
                <c:pt idx="65">
                  <c:v>19.01388442883442</c:v>
                </c:pt>
                <c:pt idx="66">
                  <c:v>18.955911942579611</c:v>
                </c:pt>
                <c:pt idx="67">
                  <c:v>18.887316183414363</c:v>
                </c:pt>
                <c:pt idx="68">
                  <c:v>18.785674502549352</c:v>
                </c:pt>
                <c:pt idx="69">
                  <c:v>18.756891286433817</c:v>
                </c:pt>
                <c:pt idx="70">
                  <c:v>18.643887415837725</c:v>
                </c:pt>
                <c:pt idx="71">
                  <c:v>18.571613571241183</c:v>
                </c:pt>
                <c:pt idx="72">
                  <c:v>18.509098929970328</c:v>
                </c:pt>
                <c:pt idx="73">
                  <c:v>18.452298301236166</c:v>
                </c:pt>
                <c:pt idx="74">
                  <c:v>18.423633255640315</c:v>
                </c:pt>
                <c:pt idx="75">
                  <c:v>18.382443495864031</c:v>
                </c:pt>
                <c:pt idx="76">
                  <c:v>18.261587970369586</c:v>
                </c:pt>
                <c:pt idx="77">
                  <c:v>18.188532603124766</c:v>
                </c:pt>
                <c:pt idx="78">
                  <c:v>18.167213960660948</c:v>
                </c:pt>
                <c:pt idx="79">
                  <c:v>18.122820457367975</c:v>
                </c:pt>
                <c:pt idx="80">
                  <c:v>18.028032871043347</c:v>
                </c:pt>
                <c:pt idx="81">
                  <c:v>17.978123138890069</c:v>
                </c:pt>
                <c:pt idx="82">
                  <c:v>17.913089238045263</c:v>
                </c:pt>
                <c:pt idx="83">
                  <c:v>17.853232236190337</c:v>
                </c:pt>
                <c:pt idx="84">
                  <c:v>17.795960312623485</c:v>
                </c:pt>
                <c:pt idx="85">
                  <c:v>17.723664834191599</c:v>
                </c:pt>
                <c:pt idx="86">
                  <c:v>17.662872992501882</c:v>
                </c:pt>
                <c:pt idx="87">
                  <c:v>17.603735419168796</c:v>
                </c:pt>
                <c:pt idx="88">
                  <c:v>17.562783754724119</c:v>
                </c:pt>
                <c:pt idx="89">
                  <c:v>17.501044951538933</c:v>
                </c:pt>
                <c:pt idx="90">
                  <c:v>17.411654032238069</c:v>
                </c:pt>
                <c:pt idx="91">
                  <c:v>17.367530689169289</c:v>
                </c:pt>
                <c:pt idx="92">
                  <c:v>17.316963623856971</c:v>
                </c:pt>
                <c:pt idx="93">
                  <c:v>17.206955725211355</c:v>
                </c:pt>
                <c:pt idx="94">
                  <c:v>17.15913659652394</c:v>
                </c:pt>
                <c:pt idx="95">
                  <c:v>17.107964115983702</c:v>
                </c:pt>
                <c:pt idx="96">
                  <c:v>17.014501902256889</c:v>
                </c:pt>
                <c:pt idx="97">
                  <c:v>16.962420041054262</c:v>
                </c:pt>
                <c:pt idx="98">
                  <c:v>16.895859743990869</c:v>
                </c:pt>
                <c:pt idx="99">
                  <c:v>16.836068166452556</c:v>
                </c:pt>
                <c:pt idx="100">
                  <c:v>16.769259867213862</c:v>
                </c:pt>
                <c:pt idx="101">
                  <c:v>16.700149303184538</c:v>
                </c:pt>
                <c:pt idx="102">
                  <c:v>16.660850248378871</c:v>
                </c:pt>
                <c:pt idx="103">
                  <c:v>16.550802281266751</c:v>
                </c:pt>
                <c:pt idx="104">
                  <c:v>16.51782161662361</c:v>
                </c:pt>
                <c:pt idx="105">
                  <c:v>16.461255943644119</c:v>
                </c:pt>
                <c:pt idx="106">
                  <c:v>16.381735540277209</c:v>
                </c:pt>
                <c:pt idx="107">
                  <c:v>16.346506449729997</c:v>
                </c:pt>
                <c:pt idx="108">
                  <c:v>16.228371430181362</c:v>
                </c:pt>
                <c:pt idx="109">
                  <c:v>16.196097813768535</c:v>
                </c:pt>
                <c:pt idx="110">
                  <c:v>16.132636817346437</c:v>
                </c:pt>
                <c:pt idx="111">
                  <c:v>16.046766701364238</c:v>
                </c:pt>
                <c:pt idx="112">
                  <c:v>15.988259769082397</c:v>
                </c:pt>
                <c:pt idx="113">
                  <c:v>15.953677038862988</c:v>
                </c:pt>
                <c:pt idx="114">
                  <c:v>15.870644059055413</c:v>
                </c:pt>
                <c:pt idx="115">
                  <c:v>15.833239755092729</c:v>
                </c:pt>
                <c:pt idx="116">
                  <c:v>15.747713156593889</c:v>
                </c:pt>
                <c:pt idx="117">
                  <c:v>15.706948279972382</c:v>
                </c:pt>
                <c:pt idx="118">
                  <c:v>15.646520038041935</c:v>
                </c:pt>
                <c:pt idx="119">
                  <c:v>15.559539716720993</c:v>
                </c:pt>
                <c:pt idx="120">
                  <c:v>15.530766371452991</c:v>
                </c:pt>
                <c:pt idx="121">
                  <c:v>15.481159056862674</c:v>
                </c:pt>
                <c:pt idx="122">
                  <c:v>15.43643800308282</c:v>
                </c:pt>
                <c:pt idx="123">
                  <c:v>15.382583999737689</c:v>
                </c:pt>
                <c:pt idx="124">
                  <c:v>15.300427676277042</c:v>
                </c:pt>
                <c:pt idx="125">
                  <c:v>15.255231582868042</c:v>
                </c:pt>
                <c:pt idx="126">
                  <c:v>15.189325095169819</c:v>
                </c:pt>
                <c:pt idx="127">
                  <c:v>15.163415323375432</c:v>
                </c:pt>
                <c:pt idx="128">
                  <c:v>15.11274927435324</c:v>
                </c:pt>
                <c:pt idx="129">
                  <c:v>15.055299538716067</c:v>
                </c:pt>
                <c:pt idx="130">
                  <c:v>15.003583413011151</c:v>
                </c:pt>
                <c:pt idx="131">
                  <c:v>14.928895463694142</c:v>
                </c:pt>
                <c:pt idx="132">
                  <c:v>14.872320313660156</c:v>
                </c:pt>
                <c:pt idx="133">
                  <c:v>14.816189169610665</c:v>
                </c:pt>
                <c:pt idx="134">
                  <c:v>14.767143300381646</c:v>
                </c:pt>
                <c:pt idx="135">
                  <c:v>14.704086888144049</c:v>
                </c:pt>
                <c:pt idx="136">
                  <c:v>14.651665813696924</c:v>
                </c:pt>
                <c:pt idx="137">
                  <c:v>14.598487923656201</c:v>
                </c:pt>
                <c:pt idx="138">
                  <c:v>14.531315221699519</c:v>
                </c:pt>
                <c:pt idx="139">
                  <c:v>14.466108575760529</c:v>
                </c:pt>
                <c:pt idx="140">
                  <c:v>14.451921691557507</c:v>
                </c:pt>
                <c:pt idx="141">
                  <c:v>14.381994666126687</c:v>
                </c:pt>
                <c:pt idx="142">
                  <c:v>14.334656188778098</c:v>
                </c:pt>
                <c:pt idx="143">
                  <c:v>14.278098347973623</c:v>
                </c:pt>
                <c:pt idx="144">
                  <c:v>14.22074043511015</c:v>
                </c:pt>
                <c:pt idx="145">
                  <c:v>14.193400248865187</c:v>
                </c:pt>
                <c:pt idx="146">
                  <c:v>14.098506004870625</c:v>
                </c:pt>
                <c:pt idx="147">
                  <c:v>14.063013339698506</c:v>
                </c:pt>
                <c:pt idx="148">
                  <c:v>13.980420027778569</c:v>
                </c:pt>
                <c:pt idx="149">
                  <c:v>13.950682432451023</c:v>
                </c:pt>
                <c:pt idx="150">
                  <c:v>13.897127842916714</c:v>
                </c:pt>
                <c:pt idx="151">
                  <c:v>13.841596992003421</c:v>
                </c:pt>
                <c:pt idx="152">
                  <c:v>13.789154283447802</c:v>
                </c:pt>
                <c:pt idx="153">
                  <c:v>13.730823163951916</c:v>
                </c:pt>
                <c:pt idx="154">
                  <c:v>13.706894181649099</c:v>
                </c:pt>
                <c:pt idx="155">
                  <c:v>13.655478831412735</c:v>
                </c:pt>
                <c:pt idx="156">
                  <c:v>13.590338800057559</c:v>
                </c:pt>
                <c:pt idx="157">
                  <c:v>13.564859284206834</c:v>
                </c:pt>
                <c:pt idx="158">
                  <c:v>13.515548188599906</c:v>
                </c:pt>
                <c:pt idx="159">
                  <c:v>13.48032617248473</c:v>
                </c:pt>
                <c:pt idx="160">
                  <c:v>13.443380185762644</c:v>
                </c:pt>
                <c:pt idx="161">
                  <c:v>13.365847213862191</c:v>
                </c:pt>
                <c:pt idx="162">
                  <c:v>13.321827760443869</c:v>
                </c:pt>
                <c:pt idx="163">
                  <c:v>13.288415917749207</c:v>
                </c:pt>
                <c:pt idx="164">
                  <c:v>13.250728388382926</c:v>
                </c:pt>
                <c:pt idx="165">
                  <c:v>13.200408454613795</c:v>
                </c:pt>
                <c:pt idx="166">
                  <c:v>13.145991399579628</c:v>
                </c:pt>
                <c:pt idx="167">
                  <c:v>13.101443398372266</c:v>
                </c:pt>
                <c:pt idx="168">
                  <c:v>13.038596692331451</c:v>
                </c:pt>
                <c:pt idx="169">
                  <c:v>13.037837023854649</c:v>
                </c:pt>
                <c:pt idx="170">
                  <c:v>12.974154227413548</c:v>
                </c:pt>
                <c:pt idx="171">
                  <c:v>12.890627107875735</c:v>
                </c:pt>
                <c:pt idx="172">
                  <c:v>12.893731419121336</c:v>
                </c:pt>
                <c:pt idx="173">
                  <c:v>12.838369179928081</c:v>
                </c:pt>
                <c:pt idx="174">
                  <c:v>12.770151968185957</c:v>
                </c:pt>
                <c:pt idx="175">
                  <c:v>12.742677342902363</c:v>
                </c:pt>
                <c:pt idx="176">
                  <c:v>12.702548090338661</c:v>
                </c:pt>
                <c:pt idx="177">
                  <c:v>12.662466301859437</c:v>
                </c:pt>
                <c:pt idx="178">
                  <c:v>12.607891167024295</c:v>
                </c:pt>
                <c:pt idx="179">
                  <c:v>12.54368000602835</c:v>
                </c:pt>
                <c:pt idx="180">
                  <c:v>12.481543999341989</c:v>
                </c:pt>
                <c:pt idx="181">
                  <c:v>12.462856246978893</c:v>
                </c:pt>
                <c:pt idx="182">
                  <c:v>12.377563775890238</c:v>
                </c:pt>
                <c:pt idx="183">
                  <c:v>12.336218737948402</c:v>
                </c:pt>
                <c:pt idx="184">
                  <c:v>12.289166610812735</c:v>
                </c:pt>
                <c:pt idx="185">
                  <c:v>12.233753618591859</c:v>
                </c:pt>
                <c:pt idx="186">
                  <c:v>12.184274636493633</c:v>
                </c:pt>
                <c:pt idx="187">
                  <c:v>12.143226303569202</c:v>
                </c:pt>
                <c:pt idx="188">
                  <c:v>12.079428369287394</c:v>
                </c:pt>
                <c:pt idx="189">
                  <c:v>12.04640124529282</c:v>
                </c:pt>
                <c:pt idx="190">
                  <c:v>11.981936393513868</c:v>
                </c:pt>
                <c:pt idx="191">
                  <c:v>11.921035629852993</c:v>
                </c:pt>
                <c:pt idx="192">
                  <c:v>11.855962513684851</c:v>
                </c:pt>
                <c:pt idx="193">
                  <c:v>11.809505415385175</c:v>
                </c:pt>
                <c:pt idx="194">
                  <c:v>11.760800530917745</c:v>
                </c:pt>
                <c:pt idx="195">
                  <c:v>11.687976359130484</c:v>
                </c:pt>
                <c:pt idx="196">
                  <c:v>11.645258309968167</c:v>
                </c:pt>
                <c:pt idx="197">
                  <c:v>11.604868126452255</c:v>
                </c:pt>
                <c:pt idx="198">
                  <c:v>11.541756780877259</c:v>
                </c:pt>
                <c:pt idx="199">
                  <c:v>11.481455377215593</c:v>
                </c:pt>
                <c:pt idx="200">
                  <c:v>11.428697295964216</c:v>
                </c:pt>
                <c:pt idx="201">
                  <c:v>11.389171534166431</c:v>
                </c:pt>
                <c:pt idx="202">
                  <c:v>11.330707092604408</c:v>
                </c:pt>
                <c:pt idx="203">
                  <c:v>11.277966024031517</c:v>
                </c:pt>
                <c:pt idx="204">
                  <c:v>11.231683129740764</c:v>
                </c:pt>
                <c:pt idx="205">
                  <c:v>11.199363871053468</c:v>
                </c:pt>
                <c:pt idx="206">
                  <c:v>11.12995928994607</c:v>
                </c:pt>
                <c:pt idx="207">
                  <c:v>11.115223272490699</c:v>
                </c:pt>
                <c:pt idx="208">
                  <c:v>11.092815128660334</c:v>
                </c:pt>
                <c:pt idx="209">
                  <c:v>11.052737600005957</c:v>
                </c:pt>
                <c:pt idx="210">
                  <c:v>10.978370845278487</c:v>
                </c:pt>
                <c:pt idx="211">
                  <c:v>10.969346493686185</c:v>
                </c:pt>
                <c:pt idx="212">
                  <c:v>10.929618145907499</c:v>
                </c:pt>
                <c:pt idx="213">
                  <c:v>10.880298863341062</c:v>
                </c:pt>
                <c:pt idx="214">
                  <c:v>10.835475959990079</c:v>
                </c:pt>
                <c:pt idx="215">
                  <c:v>10.795378535143394</c:v>
                </c:pt>
                <c:pt idx="216">
                  <c:v>10.762028656433165</c:v>
                </c:pt>
                <c:pt idx="217">
                  <c:v>10.698762983277547</c:v>
                </c:pt>
                <c:pt idx="218">
                  <c:v>10.651133966170752</c:v>
                </c:pt>
                <c:pt idx="219">
                  <c:v>10.599441912571011</c:v>
                </c:pt>
                <c:pt idx="220">
                  <c:v>10.55326671970125</c:v>
                </c:pt>
                <c:pt idx="221">
                  <c:v>10.525583150987343</c:v>
                </c:pt>
                <c:pt idx="222">
                  <c:v>10.46911156987807</c:v>
                </c:pt>
                <c:pt idx="223">
                  <c:v>10.440121349170733</c:v>
                </c:pt>
                <c:pt idx="224">
                  <c:v>10.405415602911733</c:v>
                </c:pt>
                <c:pt idx="225">
                  <c:v>10.36892923938669</c:v>
                </c:pt>
                <c:pt idx="226">
                  <c:v>10.310345126153889</c:v>
                </c:pt>
                <c:pt idx="227">
                  <c:v>10.247988802683729</c:v>
                </c:pt>
                <c:pt idx="228">
                  <c:v>10.216334214174161</c:v>
                </c:pt>
                <c:pt idx="229">
                  <c:v>10.173097907669421</c:v>
                </c:pt>
                <c:pt idx="230">
                  <c:v>10.110332442782594</c:v>
                </c:pt>
                <c:pt idx="231">
                  <c:v>10.088314126004372</c:v>
                </c:pt>
                <c:pt idx="232">
                  <c:v>10.043977130738254</c:v>
                </c:pt>
                <c:pt idx="233">
                  <c:v>9.9882719190963005</c:v>
                </c:pt>
                <c:pt idx="234">
                  <c:v>9.9424441741808494</c:v>
                </c:pt>
                <c:pt idx="235">
                  <c:v>9.9101580721236306</c:v>
                </c:pt>
                <c:pt idx="236">
                  <c:v>9.8608802026895912</c:v>
                </c:pt>
                <c:pt idx="237">
                  <c:v>9.8272086864346129</c:v>
                </c:pt>
                <c:pt idx="238">
                  <c:v>9.7734642456784169</c:v>
                </c:pt>
                <c:pt idx="239">
                  <c:v>9.7362450738425164</c:v>
                </c:pt>
                <c:pt idx="240">
                  <c:v>9.7317598837588708</c:v>
                </c:pt>
                <c:pt idx="241">
                  <c:v>9.6738118762873082</c:v>
                </c:pt>
                <c:pt idx="242">
                  <c:v>9.6188079418862227</c:v>
                </c:pt>
                <c:pt idx="243">
                  <c:v>9.5730404958856479</c:v>
                </c:pt>
                <c:pt idx="244">
                  <c:v>9.5307552935737707</c:v>
                </c:pt>
                <c:pt idx="245">
                  <c:v>9.4888257919803447</c:v>
                </c:pt>
                <c:pt idx="246">
                  <c:v>9.4637880030792747</c:v>
                </c:pt>
                <c:pt idx="247">
                  <c:v>9.4283022192175903</c:v>
                </c:pt>
                <c:pt idx="248">
                  <c:v>9.3745823008707063</c:v>
                </c:pt>
                <c:pt idx="249">
                  <c:v>9.3422098084111216</c:v>
                </c:pt>
                <c:pt idx="250">
                  <c:v>9.3225723967371898</c:v>
                </c:pt>
                <c:pt idx="251">
                  <c:v>9.2569243735376574</c:v>
                </c:pt>
                <c:pt idx="252">
                  <c:v>9.231725753077809</c:v>
                </c:pt>
                <c:pt idx="253">
                  <c:v>9.2205776275187041</c:v>
                </c:pt>
                <c:pt idx="254">
                  <c:v>9.1384563898762643</c:v>
                </c:pt>
                <c:pt idx="255">
                  <c:v>9.1174520877065302</c:v>
                </c:pt>
                <c:pt idx="256">
                  <c:v>9.0734874452621117</c:v>
                </c:pt>
                <c:pt idx="257">
                  <c:v>9.0400229285670353</c:v>
                </c:pt>
                <c:pt idx="258">
                  <c:v>9.0350944332297498</c:v>
                </c:pt>
                <c:pt idx="259">
                  <c:v>8.9840413853718726</c:v>
                </c:pt>
                <c:pt idx="260">
                  <c:v>8.9635514278130604</c:v>
                </c:pt>
                <c:pt idx="261">
                  <c:v>8.9197528918909086</c:v>
                </c:pt>
                <c:pt idx="262">
                  <c:v>8.8664005764724561</c:v>
                </c:pt>
                <c:pt idx="263">
                  <c:v>8.8241250779471834</c:v>
                </c:pt>
                <c:pt idx="264">
                  <c:v>8.7943348015505372</c:v>
                </c:pt>
                <c:pt idx="265">
                  <c:v>8.773915546773603</c:v>
                </c:pt>
                <c:pt idx="266">
                  <c:v>8.7409023908931385</c:v>
                </c:pt>
                <c:pt idx="267">
                  <c:v>8.6859821067126024</c:v>
                </c:pt>
                <c:pt idx="268">
                  <c:v>8.6426330517986898</c:v>
                </c:pt>
                <c:pt idx="269">
                  <c:v>8.5710471302269404</c:v>
                </c:pt>
                <c:pt idx="270">
                  <c:v>8.5331796044362473</c:v>
                </c:pt>
                <c:pt idx="271">
                  <c:v>8.5109439638234452</c:v>
                </c:pt>
                <c:pt idx="272">
                  <c:v>8.4520442595384644</c:v>
                </c:pt>
                <c:pt idx="273">
                  <c:v>8.4289655101286094</c:v>
                </c:pt>
                <c:pt idx="274">
                  <c:v>8.3620957123168012</c:v>
                </c:pt>
                <c:pt idx="275">
                  <c:v>8.311967360831316</c:v>
                </c:pt>
                <c:pt idx="276">
                  <c:v>8.2808874453362176</c:v>
                </c:pt>
                <c:pt idx="277">
                  <c:v>8.2140969851305314</c:v>
                </c:pt>
                <c:pt idx="278">
                  <c:v>8.2155434114450578</c:v>
                </c:pt>
                <c:pt idx="279">
                  <c:v>8.1567913018503049</c:v>
                </c:pt>
                <c:pt idx="280">
                  <c:v>8.146261487684118</c:v>
                </c:pt>
                <c:pt idx="281">
                  <c:v>8.084638061316646</c:v>
                </c:pt>
                <c:pt idx="282">
                  <c:v>8.0869203692711373</c:v>
                </c:pt>
                <c:pt idx="283">
                  <c:v>8.0271684120193463</c:v>
                </c:pt>
                <c:pt idx="284">
                  <c:v>7.9834558499746748</c:v>
                </c:pt>
                <c:pt idx="285">
                  <c:v>7.9699534136363468</c:v>
                </c:pt>
                <c:pt idx="286">
                  <c:v>7.9156328767094442</c:v>
                </c:pt>
                <c:pt idx="287">
                  <c:v>7.8966911274767178</c:v>
                </c:pt>
                <c:pt idx="288">
                  <c:v>7.8511617753748295</c:v>
                </c:pt>
                <c:pt idx="289">
                  <c:v>7.8211467659457972</c:v>
                </c:pt>
                <c:pt idx="290">
                  <c:v>7.7763248491333012</c:v>
                </c:pt>
                <c:pt idx="291">
                  <c:v>7.7700707411347523</c:v>
                </c:pt>
                <c:pt idx="292">
                  <c:v>7.7246426698441404</c:v>
                </c:pt>
                <c:pt idx="293">
                  <c:v>7.6689199731015609</c:v>
                </c:pt>
                <c:pt idx="294">
                  <c:v>7.6885015133893466</c:v>
                </c:pt>
                <c:pt idx="295">
                  <c:v>7.6295696664079538</c:v>
                </c:pt>
                <c:pt idx="296">
                  <c:v>7.5647968962230561</c:v>
                </c:pt>
                <c:pt idx="297">
                  <c:v>7.5488467475475955</c:v>
                </c:pt>
                <c:pt idx="298">
                  <c:v>7.5189247115174851</c:v>
                </c:pt>
                <c:pt idx="299">
                  <c:v>7.4821475180348163</c:v>
                </c:pt>
                <c:pt idx="300">
                  <c:v>7.4414667030576043</c:v>
                </c:pt>
                <c:pt idx="301">
                  <c:v>7.3911537451013505</c:v>
                </c:pt>
                <c:pt idx="302">
                  <c:v>7.3673836567973208</c:v>
                </c:pt>
                <c:pt idx="303">
                  <c:v>7.3313692740557279</c:v>
                </c:pt>
                <c:pt idx="304">
                  <c:v>7.282086242007435</c:v>
                </c:pt>
                <c:pt idx="305">
                  <c:v>7.2738861241272845</c:v>
                </c:pt>
                <c:pt idx="306">
                  <c:v>7.2223362027426115</c:v>
                </c:pt>
                <c:pt idx="307">
                  <c:v>7.1666249501232695</c:v>
                </c:pt>
                <c:pt idx="308">
                  <c:v>7.1473577681858114</c:v>
                </c:pt>
                <c:pt idx="309">
                  <c:v>7.143029984340302</c:v>
                </c:pt>
                <c:pt idx="310">
                  <c:v>7.1130141759463212</c:v>
                </c:pt>
                <c:pt idx="311">
                  <c:v>7.0537088680181723</c:v>
                </c:pt>
                <c:pt idx="312">
                  <c:v>7.0121550817664637</c:v>
                </c:pt>
                <c:pt idx="313">
                  <c:v>6.9957171642254004</c:v>
                </c:pt>
                <c:pt idx="314">
                  <c:v>6.9330273453789788</c:v>
                </c:pt>
                <c:pt idx="315">
                  <c:v>6.9049577672779696</c:v>
                </c:pt>
                <c:pt idx="316">
                  <c:v>6.8985932704354793</c:v>
                </c:pt>
                <c:pt idx="317">
                  <c:v>6.8572345925145282</c:v>
                </c:pt>
                <c:pt idx="318">
                  <c:v>6.8315212969580816</c:v>
                </c:pt>
                <c:pt idx="319">
                  <c:v>6.7789671196450554</c:v>
                </c:pt>
                <c:pt idx="320">
                  <c:v>6.7545399968304096</c:v>
                </c:pt>
                <c:pt idx="321">
                  <c:v>6.6920567538622251</c:v>
                </c:pt>
                <c:pt idx="322">
                  <c:v>6.6964759318745637</c:v>
                </c:pt>
                <c:pt idx="323">
                  <c:v>6.6395264483143608</c:v>
                </c:pt>
                <c:pt idx="324">
                  <c:v>6.5891238922920792</c:v>
                </c:pt>
                <c:pt idx="325">
                  <c:v>6.5850492434361323</c:v>
                </c:pt>
                <c:pt idx="326">
                  <c:v>6.5393496502778623</c:v>
                </c:pt>
                <c:pt idx="327">
                  <c:v>6.5264696035780387</c:v>
                </c:pt>
                <c:pt idx="328">
                  <c:v>6.4917187173307962</c:v>
                </c:pt>
                <c:pt idx="329">
                  <c:v>6.4502828550607294</c:v>
                </c:pt>
                <c:pt idx="330">
                  <c:v>6.4089321159927701</c:v>
                </c:pt>
                <c:pt idx="331">
                  <c:v>6.3775207465114194</c:v>
                </c:pt>
                <c:pt idx="332">
                  <c:v>6.3605213334372985</c:v>
                </c:pt>
                <c:pt idx="333">
                  <c:v>6.33452001719784</c:v>
                </c:pt>
                <c:pt idx="334">
                  <c:v>6.2904141860346794</c:v>
                </c:pt>
                <c:pt idx="335">
                  <c:v>6.3154777780025659</c:v>
                </c:pt>
                <c:pt idx="336">
                  <c:v>6.2659757435778456</c:v>
                </c:pt>
                <c:pt idx="337">
                  <c:v>6.2338813263963795</c:v>
                </c:pt>
                <c:pt idx="338">
                  <c:v>6.2526361521857829</c:v>
                </c:pt>
                <c:pt idx="339">
                  <c:v>6.1679562189577224</c:v>
                </c:pt>
                <c:pt idx="340">
                  <c:v>6.1676341826164629</c:v>
                </c:pt>
                <c:pt idx="341">
                  <c:v>6.1342433322761902</c:v>
                </c:pt>
                <c:pt idx="342">
                  <c:v>6.1132736346748331</c:v>
                </c:pt>
                <c:pt idx="343">
                  <c:v>6.0822139624250458</c:v>
                </c:pt>
                <c:pt idx="344">
                  <c:v>6.0624274688074156</c:v>
                </c:pt>
                <c:pt idx="345">
                  <c:v>6.030639701751598</c:v>
                </c:pt>
                <c:pt idx="346">
                  <c:v>6.0085484157143805</c:v>
                </c:pt>
                <c:pt idx="347">
                  <c:v>5.9569652612191275</c:v>
                </c:pt>
                <c:pt idx="348">
                  <c:v>5.9433294355549231</c:v>
                </c:pt>
                <c:pt idx="349">
                  <c:v>5.9014774272080288</c:v>
                </c:pt>
                <c:pt idx="350">
                  <c:v>5.8998349089218491</c:v>
                </c:pt>
                <c:pt idx="351">
                  <c:v>5.8483928998936445</c:v>
                </c:pt>
                <c:pt idx="352">
                  <c:v>5.8004923638874448</c:v>
                </c:pt>
                <c:pt idx="353">
                  <c:v>5.7974446585958912</c:v>
                </c:pt>
                <c:pt idx="354">
                  <c:v>5.7633986317300616</c:v>
                </c:pt>
                <c:pt idx="355">
                  <c:v>5.7105035270241249</c:v>
                </c:pt>
                <c:pt idx="356">
                  <c:v>5.6656975694832319</c:v>
                </c:pt>
                <c:pt idx="357">
                  <c:v>5.661536741267069</c:v>
                </c:pt>
                <c:pt idx="358">
                  <c:v>5.6233090380475472</c:v>
                </c:pt>
                <c:pt idx="359">
                  <c:v>5.6026671850323986</c:v>
                </c:pt>
                <c:pt idx="360">
                  <c:v>5.5710471869702571</c:v>
                </c:pt>
                <c:pt idx="361">
                  <c:v>5.531678236869964</c:v>
                </c:pt>
                <c:pt idx="362">
                  <c:v>5.5098867318351763</c:v>
                </c:pt>
                <c:pt idx="363">
                  <c:v>5.4975057681124353</c:v>
                </c:pt>
                <c:pt idx="364">
                  <c:v>5.4572574152512887</c:v>
                </c:pt>
                <c:pt idx="365">
                  <c:v>5.4739339316315272</c:v>
                </c:pt>
                <c:pt idx="366">
                  <c:v>5.4227164043090328</c:v>
                </c:pt>
                <c:pt idx="367">
                  <c:v>5.3930005352069852</c:v>
                </c:pt>
                <c:pt idx="368">
                  <c:v>5.3837781188364326</c:v>
                </c:pt>
                <c:pt idx="369">
                  <c:v>5.3521336684609961</c:v>
                </c:pt>
                <c:pt idx="370">
                  <c:v>5.3114824218397612</c:v>
                </c:pt>
                <c:pt idx="371">
                  <c:v>5.3126506813978223</c:v>
                </c:pt>
                <c:pt idx="372">
                  <c:v>5.2756920608657634</c:v>
                </c:pt>
                <c:pt idx="373">
                  <c:v>5.2315067659846379</c:v>
                </c:pt>
                <c:pt idx="374">
                  <c:v>5.2140164568870357</c:v>
                </c:pt>
                <c:pt idx="375">
                  <c:v>5.1977762869256745</c:v>
                </c:pt>
                <c:pt idx="376">
                  <c:v>5.1779520199630316</c:v>
                </c:pt>
                <c:pt idx="377">
                  <c:v>5.1602544690585432</c:v>
                </c:pt>
                <c:pt idx="378">
                  <c:v>5.1068493989072277</c:v>
                </c:pt>
                <c:pt idx="379">
                  <c:v>5.1051071050386883</c:v>
                </c:pt>
                <c:pt idx="380">
                  <c:v>5.0880003545741967</c:v>
                </c:pt>
                <c:pt idx="381">
                  <c:v>5.0755847707231263</c:v>
                </c:pt>
                <c:pt idx="382">
                  <c:v>5.0480516044193218</c:v>
                </c:pt>
                <c:pt idx="383">
                  <c:v>5.0124993550157795</c:v>
                </c:pt>
                <c:pt idx="384">
                  <c:v>4.9747951822744785</c:v>
                </c:pt>
                <c:pt idx="385">
                  <c:v>4.9701303433197204</c:v>
                </c:pt>
                <c:pt idx="386">
                  <c:v>4.9346498356527855</c:v>
                </c:pt>
                <c:pt idx="387">
                  <c:v>4.9232295391532741</c:v>
                </c:pt>
                <c:pt idx="388">
                  <c:v>4.8933678719591107</c:v>
                </c:pt>
                <c:pt idx="389">
                  <c:v>4.893373738277635</c:v>
                </c:pt>
                <c:pt idx="390">
                  <c:v>4.856069627294759</c:v>
                </c:pt>
                <c:pt idx="391">
                  <c:v>4.8483667746848287</c:v>
                </c:pt>
                <c:pt idx="392">
                  <c:v>4.8273354752332143</c:v>
                </c:pt>
                <c:pt idx="393">
                  <c:v>4.7904075995330215</c:v>
                </c:pt>
                <c:pt idx="394">
                  <c:v>4.7832487464103313</c:v>
                </c:pt>
                <c:pt idx="395">
                  <c:v>4.7416303663283585</c:v>
                </c:pt>
                <c:pt idx="396">
                  <c:v>4.7214505412009284</c:v>
                </c:pt>
                <c:pt idx="397">
                  <c:v>4.7155773716401752</c:v>
                </c:pt>
                <c:pt idx="398">
                  <c:v>4.7052897973524912</c:v>
                </c:pt>
                <c:pt idx="399">
                  <c:v>4.6754852916015119</c:v>
                </c:pt>
                <c:pt idx="400">
                  <c:v>4.6778737238631454</c:v>
                </c:pt>
                <c:pt idx="401">
                  <c:v>4.6396500761434574</c:v>
                </c:pt>
                <c:pt idx="402">
                  <c:v>4.6325722418079911</c:v>
                </c:pt>
                <c:pt idx="403">
                  <c:v>4.6136109681187953</c:v>
                </c:pt>
                <c:pt idx="404">
                  <c:v>4.5921494198602613</c:v>
                </c:pt>
                <c:pt idx="405">
                  <c:v>4.580152417240563</c:v>
                </c:pt>
                <c:pt idx="406">
                  <c:v>4.5591424093742399</c:v>
                </c:pt>
                <c:pt idx="407">
                  <c:v>4.5620967673707256</c:v>
                </c:pt>
                <c:pt idx="408">
                  <c:v>4.5582402684570118</c:v>
                </c:pt>
                <c:pt idx="409">
                  <c:v>4.5331841088483085</c:v>
                </c:pt>
                <c:pt idx="410">
                  <c:v>4.5657321066584364</c:v>
                </c:pt>
                <c:pt idx="411">
                  <c:v>4.4957247745159421</c:v>
                </c:pt>
                <c:pt idx="412">
                  <c:v>4.485241120371513</c:v>
                </c:pt>
                <c:pt idx="413">
                  <c:v>4.4607281354731496</c:v>
                </c:pt>
                <c:pt idx="414">
                  <c:v>4.4335263276891199</c:v>
                </c:pt>
                <c:pt idx="415">
                  <c:v>4.4157989023539059</c:v>
                </c:pt>
                <c:pt idx="416">
                  <c:v>4.3768545129244902</c:v>
                </c:pt>
                <c:pt idx="417">
                  <c:v>4.3724567596964503</c:v>
                </c:pt>
                <c:pt idx="418">
                  <c:v>4.3572612118000871</c:v>
                </c:pt>
                <c:pt idx="419">
                  <c:v>4.3487580176675706</c:v>
                </c:pt>
                <c:pt idx="420">
                  <c:v>4.3402438796853948</c:v>
                </c:pt>
                <c:pt idx="421">
                  <c:v>4.3043697129099394</c:v>
                </c:pt>
                <c:pt idx="422">
                  <c:v>4.2793559889153334</c:v>
                </c:pt>
                <c:pt idx="423">
                  <c:v>4.2755164589157806</c:v>
                </c:pt>
                <c:pt idx="424">
                  <c:v>4.2670175833990678</c:v>
                </c:pt>
                <c:pt idx="425">
                  <c:v>4.2539120698861295</c:v>
                </c:pt>
                <c:pt idx="426">
                  <c:v>4.2318926026933648</c:v>
                </c:pt>
                <c:pt idx="427">
                  <c:v>4.2000129879489503</c:v>
                </c:pt>
                <c:pt idx="428">
                  <c:v>4.2123378729691074</c:v>
                </c:pt>
                <c:pt idx="429">
                  <c:v>4.1987797757175516</c:v>
                </c:pt>
                <c:pt idx="430">
                  <c:v>4.1787123270124953</c:v>
                </c:pt>
                <c:pt idx="431">
                  <c:v>4.1905224894988473</c:v>
                </c:pt>
                <c:pt idx="432">
                  <c:v>4.1542398944331227</c:v>
                </c:pt>
                <c:pt idx="433">
                  <c:v>4.153766422648542</c:v>
                </c:pt>
                <c:pt idx="434">
                  <c:v>4.1298783931207508</c:v>
                </c:pt>
                <c:pt idx="435">
                  <c:v>4.1173630206842518</c:v>
                </c:pt>
                <c:pt idx="436">
                  <c:v>4.1095774991308378</c:v>
                </c:pt>
                <c:pt idx="437">
                  <c:v>4.0842424970247038</c:v>
                </c:pt>
                <c:pt idx="438">
                  <c:v>4.0829289179255923</c:v>
                </c:pt>
                <c:pt idx="439">
                  <c:v>4.0766395789061836</c:v>
                </c:pt>
                <c:pt idx="440">
                  <c:v>4.0895619130182945</c:v>
                </c:pt>
                <c:pt idx="441">
                  <c:v>4.0468366321046894</c:v>
                </c:pt>
                <c:pt idx="442">
                  <c:v>4.0464488490947961</c:v>
                </c:pt>
                <c:pt idx="443">
                  <c:v>4.0419859814243786</c:v>
                </c:pt>
                <c:pt idx="444">
                  <c:v>4.0233153358814127</c:v>
                </c:pt>
                <c:pt idx="445">
                  <c:v>3.9872439604781169</c:v>
                </c:pt>
                <c:pt idx="446">
                  <c:v>3.9913583037272176</c:v>
                </c:pt>
                <c:pt idx="447">
                  <c:v>3.9916351838143531</c:v>
                </c:pt>
                <c:pt idx="448">
                  <c:v>3.9720100052484062</c:v>
                </c:pt>
                <c:pt idx="449">
                  <c:v>3.947360822788514</c:v>
                </c:pt>
                <c:pt idx="450">
                  <c:v>3.9275469461738255</c:v>
                </c:pt>
                <c:pt idx="451">
                  <c:v>3.9059919310576525</c:v>
                </c:pt>
                <c:pt idx="452">
                  <c:v>3.8944499869512215</c:v>
                </c:pt>
                <c:pt idx="453">
                  <c:v>3.8704255953599023</c:v>
                </c:pt>
                <c:pt idx="454">
                  <c:v>3.8769214667380445</c:v>
                </c:pt>
                <c:pt idx="455">
                  <c:v>3.8490862622144966</c:v>
                </c:pt>
                <c:pt idx="456">
                  <c:v>3.814837018663662</c:v>
                </c:pt>
                <c:pt idx="457">
                  <c:v>3.8267858392488274</c:v>
                </c:pt>
                <c:pt idx="458">
                  <c:v>3.8066500550601909</c:v>
                </c:pt>
                <c:pt idx="459">
                  <c:v>3.7809186799361791</c:v>
                </c:pt>
                <c:pt idx="460">
                  <c:v>3.7809168471835575</c:v>
                </c:pt>
                <c:pt idx="461">
                  <c:v>3.7717138853797092</c:v>
                </c:pt>
                <c:pt idx="462">
                  <c:v>3.7833996169527517</c:v>
                </c:pt>
                <c:pt idx="463">
                  <c:v>3.7713491695673897</c:v>
                </c:pt>
                <c:pt idx="464">
                  <c:v>3.768418387727825</c:v>
                </c:pt>
                <c:pt idx="465">
                  <c:v>3.7712991619035745</c:v>
                </c:pt>
                <c:pt idx="466">
                  <c:v>3.7591224453554655</c:v>
                </c:pt>
                <c:pt idx="467">
                  <c:v>3.7447482361437965</c:v>
                </c:pt>
                <c:pt idx="468">
                  <c:v>3.7148262777302881</c:v>
                </c:pt>
                <c:pt idx="469">
                  <c:v>3.7271034361817041</c:v>
                </c:pt>
                <c:pt idx="470">
                  <c:v>3.7136165335648634</c:v>
                </c:pt>
                <c:pt idx="471">
                  <c:v>3.7387052195939088</c:v>
                </c:pt>
                <c:pt idx="472">
                  <c:v>3.7193658798335907</c:v>
                </c:pt>
                <c:pt idx="473">
                  <c:v>3.7023133342196304</c:v>
                </c:pt>
                <c:pt idx="474">
                  <c:v>3.684436553363164</c:v>
                </c:pt>
                <c:pt idx="475">
                  <c:v>3.6771297670700624</c:v>
                </c:pt>
                <c:pt idx="476">
                  <c:v>3.6742869563434315</c:v>
                </c:pt>
                <c:pt idx="477">
                  <c:v>3.6456028709188484</c:v>
                </c:pt>
                <c:pt idx="478">
                  <c:v>3.6453995123784186</c:v>
                </c:pt>
                <c:pt idx="479">
                  <c:v>3.6615191321045177</c:v>
                </c:pt>
                <c:pt idx="480">
                  <c:v>3.6571562407033773</c:v>
                </c:pt>
                <c:pt idx="481">
                  <c:v>3.6356125176000234</c:v>
                </c:pt>
                <c:pt idx="482">
                  <c:v>3.6111298067292092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8-446C-AEF6-1B136B51424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P46_S6!$I$3:$I$486</c:f>
              <c:numCache>
                <c:formatCode>General</c:formatCode>
                <c:ptCount val="484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8.0552777777777784</c:v>
                </c:pt>
                <c:pt idx="30">
                  <c:v>8.3330555555555552</c:v>
                </c:pt>
                <c:pt idx="31">
                  <c:v>8.6108333333333338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13.61083333333333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19.999722222222221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21.388611111111111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29.721944444444439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31.110833333333328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36.110833333333332</c:v>
                </c:pt>
                <c:pt idx="131">
                  <c:v>36.388888888888893</c:v>
                </c:pt>
                <c:pt idx="132">
                  <c:v>36.666388888888889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42.499722222222218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43.610833333333332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46.388611111111111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53.333055555555553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59.166388888888889</c:v>
                </c:pt>
                <c:pt idx="214">
                  <c:v>59.444444444444443</c:v>
                </c:pt>
                <c:pt idx="215">
                  <c:v>59.721944444444453</c:v>
                </c:pt>
                <c:pt idx="216">
                  <c:v>60</c:v>
                </c:pt>
                <c:pt idx="217">
                  <c:v>60.277500000000003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61.110833333333332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66.110833333333332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78.610833333333332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92.777500000000003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93.888611111111118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105.2775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116.3886111111111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117.7775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118.6111111111111</c:v>
                </c:pt>
                <c:pt idx="428">
                  <c:v>118.8886111111111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128.0552777777778</c:v>
                </c:pt>
                <c:pt idx="462">
                  <c:v>128.33305555555549</c:v>
                </c:pt>
                <c:pt idx="463">
                  <c:v>128.61083333333329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133.61083333333329</c:v>
                </c:pt>
                <c:pt idx="482">
                  <c:v>133.88888888888891</c:v>
                </c:pt>
              </c:numCache>
            </c:numRef>
          </c:xVal>
          <c:yVal>
            <c:numRef>
              <c:f>P46_S6!$J$3:$J$486</c:f>
              <c:numCache>
                <c:formatCode>General</c:formatCode>
                <c:ptCount val="484"/>
                <c:pt idx="0">
                  <c:v>24.297736539014913</c:v>
                </c:pt>
                <c:pt idx="1">
                  <c:v>24.208681663447532</c:v>
                </c:pt>
                <c:pt idx="2">
                  <c:v>24.119929512788186</c:v>
                </c:pt>
                <c:pt idx="3">
                  <c:v>24.031479057981812</c:v>
                </c:pt>
                <c:pt idx="4">
                  <c:v>23.943329273471431</c:v>
                </c:pt>
                <c:pt idx="5">
                  <c:v>23.855479137186247</c:v>
                </c:pt>
                <c:pt idx="6">
                  <c:v>23.76792763052979</c:v>
                </c:pt>
                <c:pt idx="7">
                  <c:v>23.680673738368128</c:v>
                </c:pt>
                <c:pt idx="8">
                  <c:v>23.593716449018064</c:v>
                </c:pt>
                <c:pt idx="9">
                  <c:v>23.507054754235426</c:v>
                </c:pt>
                <c:pt idx="10">
                  <c:v>23.420687649203394</c:v>
                </c:pt>
                <c:pt idx="11">
                  <c:v>23.334614132520798</c:v>
                </c:pt>
                <c:pt idx="12">
                  <c:v>23.248833206190568</c:v>
                </c:pt>
                <c:pt idx="13">
                  <c:v>23.163343875608106</c:v>
                </c:pt>
                <c:pt idx="14">
                  <c:v>23.078145149549805</c:v>
                </c:pt>
                <c:pt idx="15">
                  <c:v>22.99323604016152</c:v>
                </c:pt>
                <c:pt idx="16">
                  <c:v>22.908615562947119</c:v>
                </c:pt>
                <c:pt idx="17">
                  <c:v>22.824282736757095</c:v>
                </c:pt>
                <c:pt idx="18">
                  <c:v>22.740236583777151</c:v>
                </c:pt>
                <c:pt idx="19">
                  <c:v>22.656476129516889</c:v>
                </c:pt>
                <c:pt idx="20">
                  <c:v>22.573000402798506</c:v>
                </c:pt>
                <c:pt idx="21">
                  <c:v>22.489808435745523</c:v>
                </c:pt>
                <c:pt idx="22">
                  <c:v>22.406899263771585</c:v>
                </c:pt>
                <c:pt idx="23">
                  <c:v>22.324271925569246</c:v>
                </c:pt>
                <c:pt idx="24">
                  <c:v>22.241925463098852</c:v>
                </c:pt>
                <c:pt idx="25">
                  <c:v>22.159858921577413</c:v>
                </c:pt>
                <c:pt idx="26">
                  <c:v>22.078071349467546</c:v>
                </c:pt>
                <c:pt idx="27">
                  <c:v>21.996561798466431</c:v>
                </c:pt>
                <c:pt idx="28">
                  <c:v>21.915329323494817</c:v>
                </c:pt>
                <c:pt idx="29">
                  <c:v>21.834453801410564</c:v>
                </c:pt>
                <c:pt idx="30">
                  <c:v>21.753772381372073</c:v>
                </c:pt>
                <c:pt idx="31">
                  <c:v>21.673365222291281</c:v>
                </c:pt>
                <c:pt idx="32">
                  <c:v>21.593151394530988</c:v>
                </c:pt>
                <c:pt idx="33">
                  <c:v>21.513290235578314</c:v>
                </c:pt>
                <c:pt idx="34">
                  <c:v>21.433700549263662</c:v>
                </c:pt>
                <c:pt idx="35">
                  <c:v>21.354381412768053</c:v>
                </c:pt>
                <c:pt idx="36">
                  <c:v>21.275331906409459</c:v>
                </c:pt>
                <c:pt idx="37">
                  <c:v>21.196551113632118</c:v>
                </c:pt>
                <c:pt idx="38">
                  <c:v>21.118038120995944</c:v>
                </c:pt>
                <c:pt idx="39">
                  <c:v>21.039792018165898</c:v>
                </c:pt>
                <c:pt idx="40">
                  <c:v>20.961811897901452</c:v>
                </c:pt>
                <c:pt idx="41">
                  <c:v>20.884096856046074</c:v>
                </c:pt>
                <c:pt idx="42">
                  <c:v>20.806645991516742</c:v>
                </c:pt>
                <c:pt idx="43">
                  <c:v>20.729458406293478</c:v>
                </c:pt>
                <c:pt idx="44">
                  <c:v>20.652533205408961</c:v>
                </c:pt>
                <c:pt idx="45">
                  <c:v>20.575869496938132</c:v>
                </c:pt>
                <c:pt idx="46">
                  <c:v>20.499466391987863</c:v>
                </c:pt>
                <c:pt idx="47">
                  <c:v>20.423323004686651</c:v>
                </c:pt>
                <c:pt idx="48">
                  <c:v>20.347438452174341</c:v>
                </c:pt>
                <c:pt idx="49">
                  <c:v>20.271887352633076</c:v>
                </c:pt>
                <c:pt idx="50">
                  <c:v>20.196442335071151</c:v>
                </c:pt>
                <c:pt idx="51">
                  <c:v>20.121329019724747</c:v>
                </c:pt>
                <c:pt idx="52">
                  <c:v>20.046471037635907</c:v>
                </c:pt>
                <c:pt idx="53">
                  <c:v>19.97186752084836</c:v>
                </c:pt>
                <c:pt idx="54">
                  <c:v>19.897517604356302</c:v>
                </c:pt>
                <c:pt idx="55">
                  <c:v>19.823420426094334</c:v>
                </c:pt>
                <c:pt idx="56">
                  <c:v>19.749575126927496</c:v>
                </c:pt>
                <c:pt idx="57">
                  <c:v>19.675980850641285</c:v>
                </c:pt>
                <c:pt idx="58">
                  <c:v>19.602636743931736</c:v>
                </c:pt>
                <c:pt idx="59">
                  <c:v>19.529541956395523</c:v>
                </c:pt>
                <c:pt idx="60">
                  <c:v>19.456695640520106</c:v>
                </c:pt>
                <c:pt idx="61">
                  <c:v>19.384096951673907</c:v>
                </c:pt>
                <c:pt idx="62">
                  <c:v>19.311745048096498</c:v>
                </c:pt>
                <c:pt idx="63">
                  <c:v>19.239639090888861</c:v>
                </c:pt>
                <c:pt idx="64">
                  <c:v>19.167849982695486</c:v>
                </c:pt>
                <c:pt idx="65">
                  <c:v>19.09616167423551</c:v>
                </c:pt>
                <c:pt idx="66">
                  <c:v>19.024788551211397</c:v>
                </c:pt>
                <c:pt idx="67">
                  <c:v>18.953658047380955</c:v>
                </c:pt>
                <c:pt idx="68">
                  <c:v>18.882840106213791</c:v>
                </c:pt>
                <c:pt idx="69">
                  <c:v>18.812121601155656</c:v>
                </c:pt>
                <c:pt idx="70">
                  <c:v>18.741714017687375</c:v>
                </c:pt>
                <c:pt idx="71">
                  <c:v>18.671545771246898</c:v>
                </c:pt>
                <c:pt idx="72">
                  <c:v>18.601685859104695</c:v>
                </c:pt>
                <c:pt idx="73">
                  <c:v>18.531924037894346</c:v>
                </c:pt>
                <c:pt idx="74">
                  <c:v>18.462468932109378</c:v>
                </c:pt>
                <c:pt idx="75">
                  <c:v>18.393249925587671</c:v>
                </c:pt>
                <c:pt idx="76">
                  <c:v>18.324266215755223</c:v>
                </c:pt>
                <c:pt idx="77">
                  <c:v>18.255585635113579</c:v>
                </c:pt>
                <c:pt idx="78">
                  <c:v>18.187001489493795</c:v>
                </c:pt>
                <c:pt idx="79">
                  <c:v>18.118718881520739</c:v>
                </c:pt>
                <c:pt idx="80">
                  <c:v>18.050668387130305</c:v>
                </c:pt>
                <c:pt idx="81">
                  <c:v>17.982849217297058</c:v>
                </c:pt>
                <c:pt idx="82">
                  <c:v>17.915328059416531</c:v>
                </c:pt>
                <c:pt idx="83">
                  <c:v>17.84790170860192</c:v>
                </c:pt>
                <c:pt idx="84">
                  <c:v>17.780771805063395</c:v>
                </c:pt>
                <c:pt idx="85">
                  <c:v>17.713870096710654</c:v>
                </c:pt>
                <c:pt idx="86">
                  <c:v>17.647195807838081</c:v>
                </c:pt>
                <c:pt idx="87">
                  <c:v>17.580748165376924</c:v>
                </c:pt>
                <c:pt idx="88">
                  <c:v>17.514526398886346</c:v>
                </c:pt>
                <c:pt idx="89">
                  <c:v>17.448529740544451</c:v>
                </c:pt>
                <c:pt idx="90">
                  <c:v>17.382757425139424</c:v>
                </c:pt>
                <c:pt idx="91">
                  <c:v>17.317208690060625</c:v>
                </c:pt>
                <c:pt idx="92">
                  <c:v>17.251882775289772</c:v>
                </c:pt>
                <c:pt idx="93">
                  <c:v>17.186778923392129</c:v>
                </c:pt>
                <c:pt idx="94">
                  <c:v>17.121896379507682</c:v>
                </c:pt>
                <c:pt idx="95">
                  <c:v>17.057234391342451</c:v>
                </c:pt>
                <c:pt idx="96">
                  <c:v>16.99279220915972</c:v>
                </c:pt>
                <c:pt idx="97">
                  <c:v>16.928569085771365</c:v>
                </c:pt>
                <c:pt idx="98">
                  <c:v>16.864564276529165</c:v>
                </c:pt>
                <c:pt idx="99">
                  <c:v>16.800777039316209</c:v>
                </c:pt>
                <c:pt idx="100">
                  <c:v>16.737206634538264</c:v>
                </c:pt>
                <c:pt idx="101">
                  <c:v>16.673852325115206</c:v>
                </c:pt>
                <c:pt idx="102">
                  <c:v>16.610713376472468</c:v>
                </c:pt>
                <c:pt idx="103">
                  <c:v>16.547789056532526</c:v>
                </c:pt>
                <c:pt idx="104">
                  <c:v>16.485078635706426</c:v>
                </c:pt>
                <c:pt idx="105">
                  <c:v>16.422581386885287</c:v>
                </c:pt>
                <c:pt idx="106">
                  <c:v>16.360296585431929</c:v>
                </c:pt>
                <c:pt idx="107">
                  <c:v>16.298285476731682</c:v>
                </c:pt>
                <c:pt idx="108">
                  <c:v>16.236361438387679</c:v>
                </c:pt>
                <c:pt idx="109">
                  <c:v>16.174709655805245</c:v>
                </c:pt>
                <c:pt idx="110">
                  <c:v>16.113267446590839</c:v>
                </c:pt>
                <c:pt idx="111">
                  <c:v>16.052034098340144</c:v>
                </c:pt>
                <c:pt idx="112">
                  <c:v>15.991069822532065</c:v>
                </c:pt>
                <c:pt idx="113">
                  <c:v>15.930191147212735</c:v>
                </c:pt>
                <c:pt idx="114">
                  <c:v>15.869580131602881</c:v>
                </c:pt>
                <c:pt idx="115">
                  <c:v>15.809175151474065</c:v>
                </c:pt>
                <c:pt idx="116">
                  <c:v>15.748975506448321</c:v>
                </c:pt>
                <c:pt idx="117">
                  <c:v>15.688980498528498</c:v>
                </c:pt>
                <c:pt idx="118">
                  <c:v>15.629189432090136</c:v>
                </c:pt>
                <c:pt idx="119">
                  <c:v>15.569661100399312</c:v>
                </c:pt>
                <c:pt idx="120">
                  <c:v>15.510216352975164</c:v>
                </c:pt>
                <c:pt idx="121">
                  <c:v>15.451032960840731</c:v>
                </c:pt>
                <c:pt idx="122">
                  <c:v>15.392050751256118</c:v>
                </c:pt>
                <c:pt idx="123">
                  <c:v>15.333269040339978</c:v>
                </c:pt>
                <c:pt idx="124">
                  <c:v>15.274687146535673</c:v>
                </c:pt>
                <c:pt idx="125">
                  <c:v>15.216304390603398</c:v>
                </c:pt>
                <c:pt idx="126">
                  <c:v>15.158120095612283</c:v>
                </c:pt>
                <c:pt idx="127">
                  <c:v>15.100133586932561</c:v>
                </c:pt>
                <c:pt idx="128">
                  <c:v>15.042344192227734</c:v>
                </c:pt>
                <c:pt idx="129">
                  <c:v>14.984751241446791</c:v>
                </c:pt>
                <c:pt idx="130">
                  <c:v>14.927411366422554</c:v>
                </c:pt>
                <c:pt idx="131">
                  <c:v>14.870152002833283</c:v>
                </c:pt>
                <c:pt idx="132">
                  <c:v>14.813201296966572</c:v>
                </c:pt>
                <c:pt idx="133">
                  <c:v>14.756330556098906</c:v>
                </c:pt>
                <c:pt idx="134">
                  <c:v>14.699709853621503</c:v>
                </c:pt>
                <c:pt idx="135">
                  <c:v>14.643281622323709</c:v>
                </c:pt>
                <c:pt idx="136">
                  <c:v>14.587045207936789</c:v>
                </c:pt>
                <c:pt idx="137">
                  <c:v>14.530999958416078</c:v>
                </c:pt>
                <c:pt idx="138">
                  <c:v>14.475145223933414</c:v>
                </c:pt>
                <c:pt idx="139">
                  <c:v>14.419480356869595</c:v>
                </c:pt>
                <c:pt idx="140">
                  <c:v>14.364004711806867</c:v>
                </c:pt>
                <c:pt idx="141">
                  <c:v>14.308717645521476</c:v>
                </c:pt>
                <c:pt idx="142">
                  <c:v>14.25361851697615</c:v>
                </c:pt>
                <c:pt idx="143">
                  <c:v>14.198706687312725</c:v>
                </c:pt>
                <c:pt idx="144">
                  <c:v>14.143981519844701</c:v>
                </c:pt>
                <c:pt idx="145">
                  <c:v>14.089442380049878</c:v>
                </c:pt>
                <c:pt idx="146">
                  <c:v>14.035088635562982</c:v>
                </c:pt>
                <c:pt idx="147">
                  <c:v>13.980919656168346</c:v>
                </c:pt>
                <c:pt idx="148">
                  <c:v>13.926934813792617</c:v>
                </c:pt>
                <c:pt idx="149">
                  <c:v>13.873187192372743</c:v>
                </c:pt>
                <c:pt idx="150">
                  <c:v>13.819515038472197</c:v>
                </c:pt>
                <c:pt idx="151">
                  <c:v>13.766078860026834</c:v>
                </c:pt>
                <c:pt idx="152">
                  <c:v>13.712824327584599</c:v>
                </c:pt>
                <c:pt idx="153">
                  <c:v>13.65980380696001</c:v>
                </c:pt>
                <c:pt idx="154">
                  <c:v>13.60685773292597</c:v>
                </c:pt>
                <c:pt idx="155">
                  <c:v>13.55414444205811</c:v>
                </c:pt>
                <c:pt idx="156">
                  <c:v>13.501610339876198</c:v>
                </c:pt>
                <c:pt idx="157">
                  <c:v>13.449307083787122</c:v>
                </c:pt>
                <c:pt idx="158">
                  <c:v>13.397077267170996</c:v>
                </c:pt>
                <c:pt idx="159">
                  <c:v>13.345077084617511</c:v>
                </c:pt>
                <c:pt idx="160">
                  <c:v>13.293253666675511</c:v>
                </c:pt>
                <c:pt idx="161">
                  <c:v>13.241606412467732</c:v>
                </c:pt>
                <c:pt idx="162">
                  <c:v>13.190134723159463</c:v>
                </c:pt>
                <c:pt idx="163">
                  <c:v>13.1388892114744</c:v>
                </c:pt>
                <c:pt idx="164">
                  <c:v>13.087715654073843</c:v>
                </c:pt>
                <c:pt idx="165">
                  <c:v>13.03676708677753</c:v>
                </c:pt>
                <c:pt idx="166">
                  <c:v>12.985991709329067</c:v>
                </c:pt>
                <c:pt idx="167">
                  <c:v>12.935439449760402</c:v>
                </c:pt>
                <c:pt idx="168">
                  <c:v>12.884958171074711</c:v>
                </c:pt>
                <c:pt idx="169">
                  <c:v>12.834698838814688</c:v>
                </c:pt>
                <c:pt idx="170">
                  <c:v>12.784610353480669</c:v>
                </c:pt>
                <c:pt idx="171">
                  <c:v>12.734692134311413</c:v>
                </c:pt>
                <c:pt idx="172">
                  <c:v>12.684943602519866</c:v>
                </c:pt>
                <c:pt idx="173">
                  <c:v>12.635364181286441</c:v>
                </c:pt>
                <c:pt idx="174">
                  <c:v>12.585953295752354</c:v>
                </c:pt>
                <c:pt idx="175">
                  <c:v>12.536710373012937</c:v>
                </c:pt>
                <c:pt idx="176">
                  <c:v>12.487634842110992</c:v>
                </c:pt>
                <c:pt idx="177">
                  <c:v>12.438726134030194</c:v>
                </c:pt>
                <c:pt idx="178">
                  <c:v>12.389983681688474</c:v>
                </c:pt>
                <c:pt idx="179">
                  <c:v>12.34140691993144</c:v>
                </c:pt>
                <c:pt idx="180">
                  <c:v>12.292995285525848</c:v>
                </c:pt>
                <c:pt idx="181">
                  <c:v>12.244748217153049</c:v>
                </c:pt>
                <c:pt idx="182">
                  <c:v>12.196665155402492</c:v>
                </c:pt>
                <c:pt idx="183">
                  <c:v>12.148745542765226</c:v>
                </c:pt>
                <c:pt idx="184">
                  <c:v>12.100988823627468</c:v>
                </c:pt>
                <c:pt idx="185">
                  <c:v>12.053394444264104</c:v>
                </c:pt>
                <c:pt idx="186">
                  <c:v>12.005961852832325</c:v>
                </c:pt>
                <c:pt idx="187">
                  <c:v>11.958690499365197</c:v>
                </c:pt>
                <c:pt idx="188">
                  <c:v>11.911579835765295</c:v>
                </c:pt>
                <c:pt idx="189">
                  <c:v>11.864629315798346</c:v>
                </c:pt>
                <c:pt idx="190">
                  <c:v>11.817838395086898</c:v>
                </c:pt>
                <c:pt idx="191">
                  <c:v>11.771206531103996</c:v>
                </c:pt>
                <c:pt idx="192">
                  <c:v>11.724779577515577</c:v>
                </c:pt>
                <c:pt idx="193">
                  <c:v>11.678417812430851</c:v>
                </c:pt>
                <c:pt idx="194">
                  <c:v>11.632259881882735</c:v>
                </c:pt>
                <c:pt idx="195">
                  <c:v>11.586258856334947</c:v>
                </c:pt>
                <c:pt idx="196">
                  <c:v>11.540414202419139</c:v>
                </c:pt>
                <c:pt idx="197">
                  <c:v>11.494725388580047</c:v>
                </c:pt>
                <c:pt idx="198">
                  <c:v>11.449237341171195</c:v>
                </c:pt>
                <c:pt idx="199">
                  <c:v>11.403813163939407</c:v>
                </c:pt>
                <c:pt idx="200">
                  <c:v>11.358588699037387</c:v>
                </c:pt>
                <c:pt idx="201">
                  <c:v>11.313517965998901</c:v>
                </c:pt>
                <c:pt idx="202">
                  <c:v>11.268600442242079</c:v>
                </c:pt>
                <c:pt idx="203">
                  <c:v>11.223835606961448</c:v>
                </c:pt>
                <c:pt idx="204">
                  <c:v>11.179222941121935</c:v>
                </c:pt>
                <c:pt idx="205">
                  <c:v>11.134761927452804</c:v>
                </c:pt>
                <c:pt idx="206">
                  <c:v>11.090452050441694</c:v>
                </c:pt>
                <c:pt idx="207">
                  <c:v>11.046292796328633</c:v>
                </c:pt>
                <c:pt idx="208">
                  <c:v>11.002283653100069</c:v>
                </c:pt>
                <c:pt idx="209">
                  <c:v>10.958424110482937</c:v>
                </c:pt>
                <c:pt idx="210">
                  <c:v>10.914713659938762</c:v>
                </c:pt>
                <c:pt idx="211">
                  <c:v>10.871151794657738</c:v>
                </c:pt>
                <c:pt idx="212">
                  <c:v>10.82773800955286</c:v>
                </c:pt>
                <c:pt idx="213">
                  <c:v>10.784514993914872</c:v>
                </c:pt>
                <c:pt idx="214">
                  <c:v>10.741352668102436</c:v>
                </c:pt>
                <c:pt idx="215">
                  <c:v>10.698423009653911</c:v>
                </c:pt>
                <c:pt idx="216">
                  <c:v>10.655553629125475</c:v>
                </c:pt>
                <c:pt idx="217">
                  <c:v>10.612915336833648</c:v>
                </c:pt>
                <c:pt idx="218">
                  <c:v>10.570336913352058</c:v>
                </c:pt>
                <c:pt idx="219">
                  <c:v>10.527945690534729</c:v>
                </c:pt>
                <c:pt idx="220">
                  <c:v>10.485740743826661</c:v>
                </c:pt>
                <c:pt idx="221">
                  <c:v>10.443595057464389</c:v>
                </c:pt>
                <c:pt idx="222">
                  <c:v>10.401676558251136</c:v>
                </c:pt>
                <c:pt idx="223">
                  <c:v>10.359816917180176</c:v>
                </c:pt>
                <c:pt idx="224">
                  <c:v>10.318141316568518</c:v>
                </c:pt>
                <c:pt idx="225">
                  <c:v>10.276607384139343</c:v>
                </c:pt>
                <c:pt idx="226">
                  <c:v>10.235214638318922</c:v>
                </c:pt>
                <c:pt idx="227">
                  <c:v>10.193962599170561</c:v>
                </c:pt>
                <c:pt idx="228">
                  <c:v>10.152850788389006</c:v>
                </c:pt>
                <c:pt idx="229">
                  <c:v>10.111878729294926</c:v>
                </c:pt>
                <c:pt idx="230">
                  <c:v>10.071045946829347</c:v>
                </c:pt>
                <c:pt idx="231">
                  <c:v>10.030351967548185</c:v>
                </c:pt>
                <c:pt idx="232">
                  <c:v>9.9897963196167332</c:v>
                </c:pt>
                <c:pt idx="233">
                  <c:v>9.9493785328041859</c:v>
                </c:pt>
                <c:pt idx="234">
                  <c:v>9.9091383504005748</c:v>
                </c:pt>
                <c:pt idx="235">
                  <c:v>9.868954669599507</c:v>
                </c:pt>
                <c:pt idx="236">
                  <c:v>9.8289476607163522</c:v>
                </c:pt>
                <c:pt idx="237">
                  <c:v>9.7890766479592699</c:v>
                </c:pt>
                <c:pt idx="238">
                  <c:v>9.7493808369688502</c:v>
                </c:pt>
                <c:pt idx="239">
                  <c:v>9.7097407632241683</c:v>
                </c:pt>
                <c:pt idx="240">
                  <c:v>9.6702749713699241</c:v>
                </c:pt>
                <c:pt idx="241">
                  <c:v>9.6309433358786407</c:v>
                </c:pt>
                <c:pt idx="242">
                  <c:v>9.5917454007115701</c:v>
                </c:pt>
                <c:pt idx="243">
                  <c:v>9.5526807113802086</c:v>
                </c:pt>
                <c:pt idx="244">
                  <c:v>9.5137488149409783</c:v>
                </c:pt>
                <c:pt idx="245">
                  <c:v>9.4749492599900016</c:v>
                </c:pt>
                <c:pt idx="246">
                  <c:v>9.4362815966578637</c:v>
                </c:pt>
                <c:pt idx="247">
                  <c:v>9.3977453766043944</c:v>
                </c:pt>
                <c:pt idx="248">
                  <c:v>9.3593401530134734</c:v>
                </c:pt>
                <c:pt idx="249">
                  <c:v>9.3210654805878299</c:v>
                </c:pt>
                <c:pt idx="250">
                  <c:v>9.2829209155439116</c:v>
                </c:pt>
                <c:pt idx="251">
                  <c:v>9.2449060156067198</c:v>
                </c:pt>
                <c:pt idx="252">
                  <c:v>9.2070203400046822</c:v>
                </c:pt>
                <c:pt idx="253">
                  <c:v>9.1693011421727704</c:v>
                </c:pt>
                <c:pt idx="254">
                  <c:v>9.1316349062062656</c:v>
                </c:pt>
                <c:pt idx="255">
                  <c:v>9.094134273937982</c:v>
                </c:pt>
                <c:pt idx="256">
                  <c:v>9.0567611178508969</c:v>
                </c:pt>
                <c:pt idx="257">
                  <c:v>9.0195150046142736</c:v>
                </c:pt>
                <c:pt idx="258">
                  <c:v>8.9823955023703874</c:v>
                </c:pt>
                <c:pt idx="259">
                  <c:v>8.9454021807295447</c:v>
                </c:pt>
                <c:pt idx="260">
                  <c:v>8.90853461076507</c:v>
                </c:pt>
                <c:pt idx="261">
                  <c:v>8.8717923650083463</c:v>
                </c:pt>
                <c:pt idx="262">
                  <c:v>8.8351750174438557</c:v>
                </c:pt>
                <c:pt idx="263">
                  <c:v>8.7986821435042266</c:v>
                </c:pt>
                <c:pt idx="264">
                  <c:v>8.7623133200653349</c:v>
                </c:pt>
                <c:pt idx="265">
                  <c:v>8.7260681254413761</c:v>
                </c:pt>
                <c:pt idx="266">
                  <c:v>8.6899461393799982</c:v>
                </c:pt>
                <c:pt idx="267">
                  <c:v>8.6539469430573988</c:v>
                </c:pt>
                <c:pt idx="268">
                  <c:v>8.6180701190735043</c:v>
                </c:pt>
                <c:pt idx="269">
                  <c:v>8.5823152514470991</c:v>
                </c:pt>
                <c:pt idx="270">
                  <c:v>8.546681925611022</c:v>
                </c:pt>
                <c:pt idx="271">
                  <c:v>8.5111697284073529</c:v>
                </c:pt>
                <c:pt idx="272">
                  <c:v>8.4757782480826123</c:v>
                </c:pt>
                <c:pt idx="273">
                  <c:v>8.4405070742830191</c:v>
                </c:pt>
                <c:pt idx="274">
                  <c:v>8.4053557980496869</c:v>
                </c:pt>
                <c:pt idx="275">
                  <c:v>8.3703240118139242</c:v>
                </c:pt>
                <c:pt idx="276">
                  <c:v>8.3354113093924802</c:v>
                </c:pt>
                <c:pt idx="277">
                  <c:v>8.3006172859828524</c:v>
                </c:pt>
                <c:pt idx="278">
                  <c:v>8.2659415381585823</c:v>
                </c:pt>
                <c:pt idx="279">
                  <c:v>8.2313836638645803</c:v>
                </c:pt>
                <c:pt idx="280">
                  <c:v>8.1969432624124785</c:v>
                </c:pt>
                <c:pt idx="281">
                  <c:v>8.1626199344759485</c:v>
                </c:pt>
                <c:pt idx="282">
                  <c:v>8.1284132820861217</c:v>
                </c:pt>
                <c:pt idx="283">
                  <c:v>8.0943569410507266</c:v>
                </c:pt>
                <c:pt idx="284">
                  <c:v>8.0603484188305217</c:v>
                </c:pt>
                <c:pt idx="285">
                  <c:v>8.0264894187726981</c:v>
                </c:pt>
                <c:pt idx="286">
                  <c:v>7.9927455158683296</c:v>
                </c:pt>
                <c:pt idx="287">
                  <c:v>7.9591163188667862</c:v>
                </c:pt>
                <c:pt idx="288">
                  <c:v>7.925601437847436</c:v>
                </c:pt>
                <c:pt idx="289">
                  <c:v>7.8922004842150999</c:v>
                </c:pt>
                <c:pt idx="290">
                  <c:v>7.8589130706955528</c:v>
                </c:pt>
                <c:pt idx="291">
                  <c:v>7.82573881133104</c:v>
                </c:pt>
                <c:pt idx="292">
                  <c:v>7.7926773214757867</c:v>
                </c:pt>
                <c:pt idx="293">
                  <c:v>7.7597282177915554</c:v>
                </c:pt>
                <c:pt idx="294">
                  <c:v>7.7268911182431887</c:v>
                </c:pt>
                <c:pt idx="295">
                  <c:v>7.6941656420941866</c:v>
                </c:pt>
                <c:pt idx="296">
                  <c:v>7.6615514099022883</c:v>
                </c:pt>
                <c:pt idx="297">
                  <c:v>7.6290480435150725</c:v>
                </c:pt>
                <c:pt idx="298">
                  <c:v>7.5966551660655783</c:v>
                </c:pt>
                <c:pt idx="299">
                  <c:v>7.5643724019679253</c:v>
                </c:pt>
                <c:pt idx="300">
                  <c:v>7.5321993769129731</c:v>
                </c:pt>
                <c:pt idx="301">
                  <c:v>7.5001357178639667</c:v>
                </c:pt>
                <c:pt idx="302">
                  <c:v>7.468181053052219</c:v>
                </c:pt>
                <c:pt idx="303">
                  <c:v>7.4363350119728002</c:v>
                </c:pt>
                <c:pt idx="304">
                  <c:v>7.4045972253802441</c:v>
                </c:pt>
                <c:pt idx="305">
                  <c:v>7.3729673252842529</c:v>
                </c:pt>
                <c:pt idx="306">
                  <c:v>7.3414449449454553</c:v>
                </c:pt>
                <c:pt idx="307">
                  <c:v>7.3100297188711272</c:v>
                </c:pt>
                <c:pt idx="308">
                  <c:v>7.2787212828109711</c:v>
                </c:pt>
                <c:pt idx="309">
                  <c:v>7.2475192737528937</c:v>
                </c:pt>
                <c:pt idx="310">
                  <c:v>7.2164233299187819</c:v>
                </c:pt>
                <c:pt idx="311">
                  <c:v>7.1854330907603243</c:v>
                </c:pt>
                <c:pt idx="312">
                  <c:v>7.154548196954825</c:v>
                </c:pt>
                <c:pt idx="313">
                  <c:v>7.1237682904010304</c:v>
                </c:pt>
                <c:pt idx="314">
                  <c:v>7.0930930142149853</c:v>
                </c:pt>
                <c:pt idx="315">
                  <c:v>7.0625220127258972</c:v>
                </c:pt>
                <c:pt idx="316">
                  <c:v>7.0320549314720049</c:v>
                </c:pt>
                <c:pt idx="317">
                  <c:v>7.0016914171964695</c:v>
                </c:pt>
                <c:pt idx="318">
                  <c:v>6.9714311178432835</c:v>
                </c:pt>
                <c:pt idx="319">
                  <c:v>6.9412736825531853</c:v>
                </c:pt>
                <c:pt idx="320">
                  <c:v>6.911218761659593</c:v>
                </c:pt>
                <c:pt idx="321">
                  <c:v>6.8812660066845455</c:v>
                </c:pt>
                <c:pt idx="322">
                  <c:v>6.8514150703346699</c:v>
                </c:pt>
                <c:pt idx="323">
                  <c:v>6.8216656064971497</c:v>
                </c:pt>
                <c:pt idx="324">
                  <c:v>6.792017270235708</c:v>
                </c:pt>
                <c:pt idx="325">
                  <c:v>6.7624697177866144</c:v>
                </c:pt>
                <c:pt idx="326">
                  <c:v>6.733022606554699</c:v>
                </c:pt>
                <c:pt idx="327">
                  <c:v>6.7036755951093783</c:v>
                </c:pt>
                <c:pt idx="328">
                  <c:v>6.6744283431806979</c:v>
                </c:pt>
                <c:pt idx="329">
                  <c:v>6.6452805116553764</c:v>
                </c:pt>
                <c:pt idx="330">
                  <c:v>6.6162317625728901</c:v>
                </c:pt>
                <c:pt idx="331">
                  <c:v>6.5872817591215513</c:v>
                </c:pt>
                <c:pt idx="332">
                  <c:v>6.5584301656345874</c:v>
                </c:pt>
                <c:pt idx="333">
                  <c:v>6.5296766475862738</c:v>
                </c:pt>
                <c:pt idx="334">
                  <c:v>6.5010494786525532</c:v>
                </c:pt>
                <c:pt idx="335">
                  <c:v>6.472462505384569</c:v>
                </c:pt>
                <c:pt idx="336">
                  <c:v>6.4440012178500465</c:v>
                </c:pt>
                <c:pt idx="337">
                  <c:v>6.4156366789842094</c:v>
                </c:pt>
                <c:pt idx="338">
                  <c:v>6.3873967799751599</c:v>
                </c:pt>
                <c:pt idx="339">
                  <c:v>6.359196532862657</c:v>
                </c:pt>
                <c:pt idx="340">
                  <c:v>6.3311202712000609</c:v>
                </c:pt>
                <c:pt idx="341">
                  <c:v>6.303139449384811</c:v>
                </c:pt>
                <c:pt idx="342">
                  <c:v>6.275253742987517</c:v>
                </c:pt>
                <c:pt idx="343">
                  <c:v>6.2474628286816261</c:v>
                </c:pt>
                <c:pt idx="344">
                  <c:v>6.2197663842396667</c:v>
                </c:pt>
                <c:pt idx="345">
                  <c:v>6.1921640885295206</c:v>
                </c:pt>
                <c:pt idx="346">
                  <c:v>6.1646556215106925</c:v>
                </c:pt>
                <c:pt idx="347">
                  <c:v>6.1372406642306148</c:v>
                </c:pt>
                <c:pt idx="348">
                  <c:v>6.1099188988209212</c:v>
                </c:pt>
                <c:pt idx="349">
                  <c:v>6.0826900084937945</c:v>
                </c:pt>
                <c:pt idx="350">
                  <c:v>6.0555536775382581</c:v>
                </c:pt>
                <c:pt idx="351">
                  <c:v>6.0285095913165527</c:v>
                </c:pt>
                <c:pt idx="352">
                  <c:v>6.0015574362604571</c:v>
                </c:pt>
                <c:pt idx="353">
                  <c:v>5.9746968998676699</c:v>
                </c:pt>
                <c:pt idx="354">
                  <c:v>5.9479276706981814</c:v>
                </c:pt>
                <c:pt idx="355">
                  <c:v>5.9212494383706575</c:v>
                </c:pt>
                <c:pt idx="356">
                  <c:v>5.8946618935588537</c:v>
                </c:pt>
                <c:pt idx="357">
                  <c:v>5.8681647279880114</c:v>
                </c:pt>
                <c:pt idx="358">
                  <c:v>5.8417576344313016</c:v>
                </c:pt>
                <c:pt idx="359">
                  <c:v>5.8154403067062468</c:v>
                </c:pt>
                <c:pt idx="360">
                  <c:v>5.7892124396711822</c:v>
                </c:pt>
                <c:pt idx="361">
                  <c:v>5.7630737292217065</c:v>
                </c:pt>
                <c:pt idx="362">
                  <c:v>5.7370238722871738</c:v>
                </c:pt>
                <c:pt idx="363">
                  <c:v>5.7110625668271711</c:v>
                </c:pt>
                <c:pt idx="364">
                  <c:v>5.6851895118279847</c:v>
                </c:pt>
                <c:pt idx="365">
                  <c:v>5.6594044072991725</c:v>
                </c:pt>
                <c:pt idx="366">
                  <c:v>5.6337069542700364</c:v>
                </c:pt>
                <c:pt idx="367">
                  <c:v>5.6080968547861847</c:v>
                </c:pt>
                <c:pt idx="368">
                  <c:v>5.5825738119060375</c:v>
                </c:pt>
                <c:pt idx="369">
                  <c:v>5.5571629227409325</c:v>
                </c:pt>
                <c:pt idx="370">
                  <c:v>5.5317877132341708</c:v>
                </c:pt>
                <c:pt idx="371">
                  <c:v>5.5065240685925918</c:v>
                </c:pt>
                <c:pt idx="372">
                  <c:v>5.4813463028481841</c:v>
                </c:pt>
                <c:pt idx="373">
                  <c:v>5.4562541240721485</c:v>
                </c:pt>
                <c:pt idx="374">
                  <c:v>5.4312472413280686</c:v>
                </c:pt>
                <c:pt idx="375">
                  <c:v>5.4063253646685041</c:v>
                </c:pt>
                <c:pt idx="376">
                  <c:v>5.3814882051316379</c:v>
                </c:pt>
                <c:pt idx="377">
                  <c:v>5.3567354747379037</c:v>
                </c:pt>
                <c:pt idx="378">
                  <c:v>5.3320668864866869</c:v>
                </c:pt>
                <c:pt idx="379">
                  <c:v>5.3075066972939311</c:v>
                </c:pt>
                <c:pt idx="380">
                  <c:v>5.282980993284025</c:v>
                </c:pt>
                <c:pt idx="381">
                  <c:v>5.2585631191961104</c:v>
                </c:pt>
                <c:pt idx="382">
                  <c:v>5.2342282489711467</c:v>
                </c:pt>
                <c:pt idx="383">
                  <c:v>5.2099761004534866</c:v>
                </c:pt>
                <c:pt idx="384">
                  <c:v>5.1858063924466133</c:v>
                </c:pt>
                <c:pt idx="385">
                  <c:v>5.1617188447098812</c:v>
                </c:pt>
                <c:pt idx="386">
                  <c:v>5.137713177955253</c:v>
                </c:pt>
                <c:pt idx="387">
                  <c:v>5.1137891138441001</c:v>
                </c:pt>
                <c:pt idx="388">
                  <c:v>5.0899463749839384</c:v>
                </c:pt>
                <c:pt idx="389">
                  <c:v>5.0661846849252354</c:v>
                </c:pt>
                <c:pt idx="390">
                  <c:v>5.0425037681581983</c:v>
                </c:pt>
                <c:pt idx="391">
                  <c:v>5.0189033501095492</c:v>
                </c:pt>
                <c:pt idx="392">
                  <c:v>4.9953831571394032</c:v>
                </c:pt>
                <c:pt idx="393">
                  <c:v>4.9719663169329751</c:v>
                </c:pt>
                <c:pt idx="394">
                  <c:v>4.9485823565227935</c:v>
                </c:pt>
                <c:pt idx="395">
                  <c:v>4.9253012062348205</c:v>
                </c:pt>
                <c:pt idx="396">
                  <c:v>4.9020991957360476</c:v>
                </c:pt>
                <c:pt idx="397">
                  <c:v>4.8789760560059952</c:v>
                </c:pt>
                <c:pt idx="398">
                  <c:v>4.855931518938668</c:v>
                </c:pt>
                <c:pt idx="399">
                  <c:v>4.8329653173394505</c:v>
                </c:pt>
                <c:pt idx="400">
                  <c:v>4.8100771849219806</c:v>
                </c:pt>
                <c:pt idx="401">
                  <c:v>4.7872668563051102</c:v>
                </c:pt>
                <c:pt idx="402">
                  <c:v>4.7645340670097953</c:v>
                </c:pt>
                <c:pt idx="403">
                  <c:v>4.7418785534560453</c:v>
                </c:pt>
                <c:pt idx="404">
                  <c:v>4.7193000529598343</c:v>
                </c:pt>
                <c:pt idx="405">
                  <c:v>4.6967983037301035</c:v>
                </c:pt>
                <c:pt idx="406">
                  <c:v>4.6743730448657006</c:v>
                </c:pt>
                <c:pt idx="407">
                  <c:v>4.6520240163523461</c:v>
                </c:pt>
                <c:pt idx="408">
                  <c:v>4.6297509590596455</c:v>
                </c:pt>
                <c:pt idx="409">
                  <c:v>4.607553614738042</c:v>
                </c:pt>
                <c:pt idx="410">
                  <c:v>4.5854317260158686</c:v>
                </c:pt>
                <c:pt idx="411">
                  <c:v>4.5633850363963422</c:v>
                </c:pt>
                <c:pt idx="412">
                  <c:v>4.5414132902545932</c:v>
                </c:pt>
                <c:pt idx="413">
                  <c:v>4.519516232834679</c:v>
                </c:pt>
                <c:pt idx="414">
                  <c:v>4.4976936102466762</c:v>
                </c:pt>
                <c:pt idx="415">
                  <c:v>4.4759668809346715</c:v>
                </c:pt>
                <c:pt idx="416">
                  <c:v>4.4542706583189782</c:v>
                </c:pt>
                <c:pt idx="417">
                  <c:v>4.4326698255029493</c:v>
                </c:pt>
                <c:pt idx="418">
                  <c:v>4.4111424205602985</c:v>
                </c:pt>
                <c:pt idx="419">
                  <c:v>4.3897096116441077</c:v>
                </c:pt>
                <c:pt idx="420">
                  <c:v>4.3683068967279501</c:v>
                </c:pt>
                <c:pt idx="421">
                  <c:v>4.3469982811729722</c:v>
                </c:pt>
                <c:pt idx="422">
                  <c:v>4.3257621001550426</c:v>
                </c:pt>
                <c:pt idx="423">
                  <c:v>4.3045981074468989</c:v>
                </c:pt>
                <c:pt idx="424">
                  <c:v>4.2835271138540483</c:v>
                </c:pt>
                <c:pt idx="425">
                  <c:v>4.2624857062330772</c:v>
                </c:pt>
                <c:pt idx="426">
                  <c:v>4.2415368094465125</c:v>
                </c:pt>
                <c:pt idx="427">
                  <c:v>4.22065912440228</c:v>
                </c:pt>
                <c:pt idx="428">
                  <c:v>4.1998731803761631</c:v>
                </c:pt>
                <c:pt idx="429">
                  <c:v>4.1791164220812638</c:v>
                </c:pt>
                <c:pt idx="430">
                  <c:v>4.1584509231290863</c:v>
                </c:pt>
                <c:pt idx="431">
                  <c:v>4.1378556725628535</c:v>
                </c:pt>
                <c:pt idx="432">
                  <c:v>4.1173304315867032</c:v>
                </c:pt>
                <c:pt idx="433">
                  <c:v>4.0968749622165133</c:v>
                </c:pt>
                <c:pt idx="434">
                  <c:v>4.0764890272771375</c:v>
                </c:pt>
                <c:pt idx="435">
                  <c:v>4.0561723903996683</c:v>
                </c:pt>
                <c:pt idx="436">
                  <c:v>4.0359248160186727</c:v>
                </c:pt>
                <c:pt idx="437">
                  <c:v>4.0157460693694889</c:v>
                </c:pt>
                <c:pt idx="438">
                  <c:v>3.9956359164854955</c:v>
                </c:pt>
                <c:pt idx="439">
                  <c:v>3.9755941241953945</c:v>
                </c:pt>
                <c:pt idx="440">
                  <c:v>3.9556204601204916</c:v>
                </c:pt>
                <c:pt idx="441">
                  <c:v>3.9357146926720414</c:v>
                </c:pt>
                <c:pt idx="442">
                  <c:v>3.91587659104853</c:v>
                </c:pt>
                <c:pt idx="443">
                  <c:v>3.8961059252330115</c:v>
                </c:pt>
                <c:pt idx="444">
                  <c:v>3.8764024659904415</c:v>
                </c:pt>
                <c:pt idx="445">
                  <c:v>3.8567659848649969</c:v>
                </c:pt>
                <c:pt idx="446">
                  <c:v>3.8371962541774716</c:v>
                </c:pt>
                <c:pt idx="447">
                  <c:v>3.8176930470225958</c:v>
                </c:pt>
                <c:pt idx="448">
                  <c:v>3.7982561372664341</c:v>
                </c:pt>
                <c:pt idx="449">
                  <c:v>3.7788852995437257</c:v>
                </c:pt>
                <c:pt idx="450">
                  <c:v>3.7595803092553188</c:v>
                </c:pt>
                <c:pt idx="451">
                  <c:v>3.740340942565533</c:v>
                </c:pt>
                <c:pt idx="452">
                  <c:v>3.7211669763995792</c:v>
                </c:pt>
                <c:pt idx="453">
                  <c:v>3.7020581884409678</c:v>
                </c:pt>
                <c:pt idx="454">
                  <c:v>3.6830143571289176</c:v>
                </c:pt>
                <c:pt idx="455">
                  <c:v>3.6640352616558189</c:v>
                </c:pt>
                <c:pt idx="456">
                  <c:v>3.6451206819646451</c:v>
                </c:pt>
                <c:pt idx="457">
                  <c:v>3.6262703987464233</c:v>
                </c:pt>
                <c:pt idx="458">
                  <c:v>3.6074841934376547</c:v>
                </c:pt>
                <c:pt idx="459">
                  <c:v>3.5887618482178256</c:v>
                </c:pt>
                <c:pt idx="460">
                  <c:v>3.5701031460068586</c:v>
                </c:pt>
                <c:pt idx="461">
                  <c:v>3.5515264341283403</c:v>
                </c:pt>
                <c:pt idx="462">
                  <c:v>3.5329943065404308</c:v>
                </c:pt>
                <c:pt idx="463">
                  <c:v>3.5145251753531461</c:v>
                </c:pt>
                <c:pt idx="464">
                  <c:v>3.4961004514246383</c:v>
                </c:pt>
                <c:pt idx="465">
                  <c:v>3.4777567337964168</c:v>
                </c:pt>
                <c:pt idx="466">
                  <c:v>3.4594753721054383</c:v>
                </c:pt>
                <c:pt idx="467">
                  <c:v>3.4412561543847007</c:v>
                </c:pt>
                <c:pt idx="468">
                  <c:v>3.4230988693877284</c:v>
                </c:pt>
                <c:pt idx="469">
                  <c:v>3.4050033065861509</c:v>
                </c:pt>
                <c:pt idx="470">
                  <c:v>3.3869692561672542</c:v>
                </c:pt>
                <c:pt idx="471">
                  <c:v>3.368996509031521</c:v>
                </c:pt>
                <c:pt idx="472">
                  <c:v>3.3510848567902434</c:v>
                </c:pt>
                <c:pt idx="473">
                  <c:v>3.3332340917630887</c:v>
                </c:pt>
                <c:pt idx="474">
                  <c:v>3.3154440069756941</c:v>
                </c:pt>
                <c:pt idx="475">
                  <c:v>3.2977143961572626</c:v>
                </c:pt>
                <c:pt idx="476">
                  <c:v>3.2800450537381858</c:v>
                </c:pt>
                <c:pt idx="477">
                  <c:v>3.2624357748476243</c:v>
                </c:pt>
                <c:pt idx="478">
                  <c:v>3.2448863553111815</c:v>
                </c:pt>
                <c:pt idx="479">
                  <c:v>3.227396591648513</c:v>
                </c:pt>
                <c:pt idx="480">
                  <c:v>3.2099662810709431</c:v>
                </c:pt>
                <c:pt idx="481">
                  <c:v>3.1926125630099813</c:v>
                </c:pt>
                <c:pt idx="482">
                  <c:v>3.1752832114608447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8-446C-AEF6-1B136B51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R10" sqref="R10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7" ht="37.200000000000003" customHeight="1" x14ac:dyDescent="0.4">
      <c r="B3" s="37" t="s">
        <v>1</v>
      </c>
      <c r="C3" s="28"/>
      <c r="D3" s="28"/>
      <c r="E3" s="60">
        <v>43257</v>
      </c>
      <c r="F3" s="61">
        <v>0.78240740740740744</v>
      </c>
      <c r="G3" s="5" t="s">
        <v>3</v>
      </c>
      <c r="H3" s="62">
        <v>1</v>
      </c>
      <c r="I3" s="63"/>
      <c r="J3" s="39" t="s">
        <v>4</v>
      </c>
      <c r="K3" s="28"/>
      <c r="L3" s="29"/>
    </row>
    <row r="4" spans="2:17" ht="15.6" customHeight="1" x14ac:dyDescent="0.3">
      <c r="B4" s="28"/>
      <c r="C4" s="28"/>
      <c r="D4" s="28"/>
      <c r="E4" s="40" t="s">
        <v>5</v>
      </c>
      <c r="F4" s="28"/>
      <c r="G4" s="6" t="s">
        <v>6</v>
      </c>
      <c r="H4" s="6" t="s">
        <v>7</v>
      </c>
      <c r="I4" s="6" t="s">
        <v>8</v>
      </c>
      <c r="J4" s="28"/>
      <c r="K4" s="28"/>
      <c r="L4" s="29"/>
      <c r="Q4" s="4"/>
    </row>
    <row r="5" spans="2:17" ht="18" customHeight="1" x14ac:dyDescent="0.3">
      <c r="B5" s="28"/>
      <c r="C5" s="28"/>
      <c r="D5" s="28"/>
      <c r="E5" s="28"/>
      <c r="F5" s="28"/>
      <c r="G5" s="12">
        <v>0</v>
      </c>
      <c r="H5" s="1">
        <v>0</v>
      </c>
      <c r="I5" s="13">
        <v>0</v>
      </c>
      <c r="J5" s="14" t="s">
        <v>9</v>
      </c>
      <c r="K5" s="14" t="s">
        <v>10</v>
      </c>
      <c r="L5" s="7" t="s">
        <v>11</v>
      </c>
    </row>
    <row r="6" spans="2:17" ht="6" customHeight="1" x14ac:dyDescent="0.3">
      <c r="B6" s="15"/>
      <c r="C6" s="16"/>
      <c r="D6" s="16"/>
      <c r="E6" s="41"/>
      <c r="F6" s="28"/>
      <c r="G6" s="16"/>
      <c r="H6" s="16"/>
      <c r="I6" s="16"/>
      <c r="J6" s="16"/>
      <c r="K6" s="16"/>
      <c r="L6" s="17"/>
    </row>
    <row r="7" spans="2:17" ht="23.4" customHeight="1" x14ac:dyDescent="0.3">
      <c r="B7" s="30" t="s">
        <v>12</v>
      </c>
      <c r="C7" s="28"/>
      <c r="D7" s="18" t="s">
        <v>13</v>
      </c>
      <c r="E7" s="35">
        <f>P41_S1!K3</f>
        <v>24.404180683474323</v>
      </c>
      <c r="F7" s="28"/>
      <c r="G7" s="35">
        <f ca="1">FORECAST(((720*G5)+(24*H5)+(I5)),OFFSET(P41_S1!K3:K590,MATCH(((720*G5)+(24*H5)+(I5)),P41_S1!I3:I590,1)-1,0,2),OFFSET(P41_S1!I3:I590,MATCH(((720*G5)+(24*H5)+(I5)),P41_S1!I3:I590,1)-1,0,2))</f>
        <v>24.404180683474323</v>
      </c>
      <c r="H7" s="28"/>
      <c r="I7" s="28"/>
      <c r="J7" s="19">
        <f ca="1">E7-G7</f>
        <v>0</v>
      </c>
      <c r="K7" s="20">
        <f ca="1">1-G7/E7</f>
        <v>0</v>
      </c>
      <c r="L7" s="21" t="s">
        <v>14</v>
      </c>
    </row>
    <row r="8" spans="2:17" ht="23.4" customHeight="1" x14ac:dyDescent="0.3">
      <c r="B8" s="28"/>
      <c r="C8" s="28"/>
      <c r="D8" s="22" t="s">
        <v>15</v>
      </c>
      <c r="E8" s="36">
        <f>P41_S1!J3</f>
        <v>24.398964473751768</v>
      </c>
      <c r="F8" s="28"/>
      <c r="G8" s="36">
        <f>P41_S1!D4*EXP(-P41_S1!F4*((720*SUMMARY!G5)+(24*SUMMARY!H5)+SUMMARY!I5))+P41_S1!H4</f>
        <v>24.398964473751768</v>
      </c>
      <c r="H8" s="28"/>
      <c r="I8" s="28"/>
      <c r="J8" s="23">
        <f>E8-G8</f>
        <v>0</v>
      </c>
      <c r="K8" s="24">
        <f>1-G8/E8</f>
        <v>0</v>
      </c>
      <c r="L8" s="25">
        <f>[1]p38_kenda!F4</f>
        <v>0.02</v>
      </c>
    </row>
    <row r="9" spans="2:17" ht="6" customHeight="1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7" ht="23.4" customHeight="1" x14ac:dyDescent="0.3">
      <c r="B10" s="30" t="s">
        <v>16</v>
      </c>
      <c r="C10" s="28"/>
      <c r="D10" s="18" t="s">
        <v>13</v>
      </c>
      <c r="E10" s="35">
        <f>P42_S2!K3</f>
        <v>24.119087388140887</v>
      </c>
      <c r="F10" s="28"/>
      <c r="G10" s="35">
        <f ca="1">FORECAST(((720*G5)+(24*H5)+(I5)),OFFSET(P42_S2!K3:K590,MATCH(((720*G5)+(24*H5)+(I5)),P42_S2!I3:I590,1)-1,0,2),OFFSET(P42_S2!I3:I590,MATCH(((720*G5)+(24*H5)+(I5)),P42_S2!I3:I590,1)-1,0,2))</f>
        <v>24.119087388140883</v>
      </c>
      <c r="H10" s="28"/>
      <c r="I10" s="28"/>
      <c r="J10" s="19">
        <f ca="1">E10-G10</f>
        <v>0</v>
      </c>
      <c r="K10" s="20">
        <f ca="1">1-G10/E10</f>
        <v>0</v>
      </c>
      <c r="L10" s="21" t="s">
        <v>14</v>
      </c>
      <c r="M10" s="3"/>
      <c r="N10" s="3"/>
    </row>
    <row r="11" spans="2:17" ht="23.4" customHeight="1" x14ac:dyDescent="0.3">
      <c r="B11" s="28"/>
      <c r="C11" s="28"/>
      <c r="D11" s="22" t="s">
        <v>15</v>
      </c>
      <c r="E11" s="36">
        <f>P42_S2!J3</f>
        <v>24.319162300912648</v>
      </c>
      <c r="F11" s="28"/>
      <c r="G11" s="36">
        <f>P42_S2!D4*EXP(-P42_S2!F4*((720*SUMMARY!G5)+(24*SUMMARY!H5)+SUMMARY!I5))+P42_S2!H4</f>
        <v>24.319162300912648</v>
      </c>
      <c r="H11" s="28"/>
      <c r="I11" s="28"/>
      <c r="J11" s="23">
        <f>E11-G11</f>
        <v>0</v>
      </c>
      <c r="K11" s="24">
        <f>1-G11/E11</f>
        <v>0</v>
      </c>
      <c r="L11" s="25">
        <f>[1]p38_kenda!F7</f>
        <v>0</v>
      </c>
    </row>
    <row r="12" spans="2:17" ht="6" customHeight="1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2:17" ht="23.4" customHeight="1" x14ac:dyDescent="0.3">
      <c r="B13" s="30" t="s">
        <v>17</v>
      </c>
      <c r="C13" s="28"/>
      <c r="D13" s="18" t="s">
        <v>13</v>
      </c>
      <c r="E13" s="31">
        <f>P43_S3!K3</f>
        <v>24.494671046839546</v>
      </c>
      <c r="F13" s="28"/>
      <c r="G13" s="31">
        <f ca="1">FORECAST(((720*G5)+(24*H5)+(I5)),OFFSET(P43_S3!K3:K590,MATCH(((720*G5)+(24*H5)+(I5)),P43_S3!I3:I590,1)-1,0,2),OFFSET(P43_S3!I3:I590,MATCH(((720*G5)+(24*H5)+(I5)),P43_S3!I3:I590,1)-1,0,2))</f>
        <v>24.494671046839546</v>
      </c>
      <c r="H13" s="28"/>
      <c r="I13" s="28"/>
      <c r="J13" s="19">
        <f ca="1">E13-G13</f>
        <v>0</v>
      </c>
      <c r="K13" s="20">
        <f ca="1">1-G13/E13</f>
        <v>0</v>
      </c>
      <c r="L13" s="21" t="s">
        <v>14</v>
      </c>
    </row>
    <row r="14" spans="2:17" ht="23.4" customHeight="1" x14ac:dyDescent="0.3">
      <c r="B14" s="28"/>
      <c r="C14" s="28"/>
      <c r="D14" s="22" t="s">
        <v>15</v>
      </c>
      <c r="E14" s="32">
        <f>P43_S3!J3</f>
        <v>24.430334592619598</v>
      </c>
      <c r="F14" s="28"/>
      <c r="G14" s="32">
        <f>P43_S3!D4*EXP(-P43_S3!F4*((720*SUMMARY!G5)+(24*SUMMARY!H5)+SUMMARY!I5))+P43_S3!H4</f>
        <v>24.430334592619598</v>
      </c>
      <c r="H14" s="28"/>
      <c r="I14" s="28"/>
      <c r="J14" s="23">
        <f>E14-G14</f>
        <v>0</v>
      </c>
      <c r="K14" s="24">
        <f>1-G14/E14</f>
        <v>0</v>
      </c>
      <c r="L14" s="25">
        <f>[1]p38_kenda!F10</f>
        <v>0</v>
      </c>
    </row>
    <row r="15" spans="2:17" ht="6" customHeight="1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2:17" ht="23.4" customHeight="1" x14ac:dyDescent="0.3">
      <c r="B16" s="30" t="s">
        <v>18</v>
      </c>
      <c r="C16" s="28"/>
      <c r="D16" s="18" t="s">
        <v>13</v>
      </c>
      <c r="E16" s="35">
        <f>P44_S4!K3</f>
        <v>24.324393481367352</v>
      </c>
      <c r="F16" s="28"/>
      <c r="G16" s="35">
        <f ca="1">FORECAST(((720*G5)+(24*H5)+(I5)),OFFSET(P44_S4!K3:K590,MATCH(((720*G5)+(24*H5)+(I5)),P44_S4!I3:I590,1)-1,0,2),OFFSET(P44_S4!I3:I590,MATCH(((720*G5)+(24*H5)+(I5)),P44_S4!I3:I590,1)-1,0,2))</f>
        <v>24.324393481367352</v>
      </c>
      <c r="H16" s="28"/>
      <c r="I16" s="28"/>
      <c r="J16" s="19">
        <f ca="1">E16-G16</f>
        <v>0</v>
      </c>
      <c r="K16" s="20">
        <f ca="1">1-G16/E16</f>
        <v>0</v>
      </c>
      <c r="L16" s="21" t="s">
        <v>14</v>
      </c>
    </row>
    <row r="17" spans="2:12" ht="23.4" customHeight="1" x14ac:dyDescent="0.3">
      <c r="B17" s="28"/>
      <c r="C17" s="28"/>
      <c r="D17" s="22" t="s">
        <v>15</v>
      </c>
      <c r="E17" s="36">
        <f>P44_S4!J3</f>
        <v>24.336794382805955</v>
      </c>
      <c r="F17" s="28"/>
      <c r="G17" s="36">
        <f>P44_S4!D4*EXP(-P44_S4!F4*((720*SUMMARY!G5)+(24*SUMMARY!H5)+SUMMARY!I5))+P44_S4!H4</f>
        <v>24.336794382805955</v>
      </c>
      <c r="H17" s="28"/>
      <c r="I17" s="28"/>
      <c r="J17" s="23">
        <f>E17-G17</f>
        <v>0</v>
      </c>
      <c r="K17" s="24">
        <f>1-G17/E17</f>
        <v>0</v>
      </c>
      <c r="L17" s="25">
        <f>[1]p38_kenda!F13</f>
        <v>0</v>
      </c>
    </row>
    <row r="18" spans="2:12" ht="6" customHeigh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2:12" ht="23.4" customHeight="1" x14ac:dyDescent="0.3">
      <c r="B19" s="30" t="s">
        <v>19</v>
      </c>
      <c r="C19" s="28"/>
      <c r="D19" s="18" t="s">
        <v>13</v>
      </c>
      <c r="E19" s="31">
        <f>P45_S5!K3</f>
        <v>24.306879217490216</v>
      </c>
      <c r="F19" s="28"/>
      <c r="G19" s="31">
        <f ca="1">FORECAST(((720*G5)+(24*H5)+(I5)),OFFSET(P45_S5!K3:K590,MATCH(((720*G5)+(24*H5)+(I5)),P45_S5!I3:I590,1)-1,0,2),OFFSET(P45_S5!I3:I590,MATCH(((720*G5)+(24*H5)+(I5)),P45_S5!I3:I590,1)-1,0,2))</f>
        <v>24.306879217490213</v>
      </c>
      <c r="H19" s="28"/>
      <c r="I19" s="28"/>
      <c r="J19" s="19">
        <f ca="1">E19-G19</f>
        <v>0</v>
      </c>
      <c r="K19" s="20">
        <f ca="1">1-G19/E19</f>
        <v>0</v>
      </c>
      <c r="L19" s="21" t="s">
        <v>14</v>
      </c>
    </row>
    <row r="20" spans="2:12" ht="23.4" customHeight="1" x14ac:dyDescent="0.3">
      <c r="B20" s="28"/>
      <c r="C20" s="28"/>
      <c r="D20" s="22" t="s">
        <v>15</v>
      </c>
      <c r="E20" s="32">
        <f>P45_S5!J3</f>
        <v>24.121778825821323</v>
      </c>
      <c r="F20" s="28"/>
      <c r="G20" s="32">
        <f>P45_S5!D4*EXP(-P45_S5!F4*((720*SUMMARY!G5)+(24*SUMMARY!H5)+SUMMARY!I5))+P45_S5!H4</f>
        <v>24.121778825821323</v>
      </c>
      <c r="H20" s="28"/>
      <c r="I20" s="28"/>
      <c r="J20" s="23">
        <f>E20-G20</f>
        <v>0</v>
      </c>
      <c r="K20" s="24">
        <f>1-G20/E20</f>
        <v>0</v>
      </c>
      <c r="L20" s="25">
        <f>[1]p38_kenda!F16</f>
        <v>0</v>
      </c>
    </row>
    <row r="21" spans="2:12" ht="6" customHeight="1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2:12" ht="23.4" customHeight="1" x14ac:dyDescent="0.3">
      <c r="B22" s="30" t="s">
        <v>20</v>
      </c>
      <c r="C22" s="28"/>
      <c r="D22" s="18" t="s">
        <v>13</v>
      </c>
      <c r="E22" s="31">
        <f>P46_S6!K3</f>
        <v>24.280607821674508</v>
      </c>
      <c r="F22" s="28"/>
      <c r="G22" s="31">
        <f ca="1">FORECAST(((720*G5)+(24*H5)+(I5)),OFFSET(P46_S6!K3:K590,MATCH(((720*G5)+(24*H5)+(I5)),P46_S6!I3:I590,1)-1,0,2),OFFSET(P46_S6!I3:I590,MATCH(((720*G5)+(24*H5)+(I5)),P46_S6!I3:I590,1)-1,0,2))</f>
        <v>24.280607821674508</v>
      </c>
      <c r="H22" s="28"/>
      <c r="I22" s="28"/>
      <c r="J22" s="19">
        <f ca="1">E22-G22</f>
        <v>0</v>
      </c>
      <c r="K22" s="20">
        <f ca="1">1-G22/E22</f>
        <v>0</v>
      </c>
      <c r="L22" s="21" t="s">
        <v>14</v>
      </c>
    </row>
    <row r="23" spans="2:12" ht="23.4" customHeight="1" x14ac:dyDescent="0.3">
      <c r="B23" s="28"/>
      <c r="C23" s="28"/>
      <c r="D23" s="22" t="s">
        <v>15</v>
      </c>
      <c r="E23" s="32">
        <f>P46_S6!J3</f>
        <v>24.297736539014913</v>
      </c>
      <c r="F23" s="28"/>
      <c r="G23" s="32">
        <f>P46_S6!D4*EXP(-P46_S6!F4*((720*SUMMARY!G5)+(24*SUMMARY!H5)+SUMMARY!I5))+P46_S6!H4</f>
        <v>24.297736539014913</v>
      </c>
      <c r="H23" s="28"/>
      <c r="I23" s="28"/>
      <c r="J23" s="23">
        <f>E23-G23</f>
        <v>0</v>
      </c>
      <c r="K23" s="24">
        <f>1-G23/E23</f>
        <v>0</v>
      </c>
      <c r="L23" s="25">
        <f>[1]p38_kenda!F19</f>
        <v>0</v>
      </c>
    </row>
    <row r="24" spans="2:12" ht="6" customHeigh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9"/>
    </row>
    <row r="25" spans="2:12" ht="23.4" customHeight="1" x14ac:dyDescent="0.3">
      <c r="B25" s="30"/>
      <c r="C25" s="28"/>
      <c r="D25" s="18" t="s">
        <v>13</v>
      </c>
      <c r="E25" s="31"/>
      <c r="F25" s="28"/>
      <c r="G25" s="31"/>
      <c r="H25" s="28"/>
      <c r="I25" s="28"/>
      <c r="J25" s="19">
        <f>E25-G25</f>
        <v>0</v>
      </c>
      <c r="K25" s="20" t="e">
        <f>1-G25/E25</f>
        <v>#DIV/0!</v>
      </c>
      <c r="L25" s="21" t="s">
        <v>14</v>
      </c>
    </row>
    <row r="26" spans="2:12" ht="23.4" customHeight="1" x14ac:dyDescent="0.3">
      <c r="B26" s="28"/>
      <c r="C26" s="28"/>
      <c r="D26" s="22" t="s">
        <v>15</v>
      </c>
      <c r="E26" s="32"/>
      <c r="F26" s="28"/>
      <c r="G26" s="32"/>
      <c r="H26" s="28"/>
      <c r="I26" s="28"/>
      <c r="J26" s="23">
        <f>E26-G26</f>
        <v>0</v>
      </c>
      <c r="K26" s="24" t="e">
        <f>1-G26/E26</f>
        <v>#DIV/0!</v>
      </c>
      <c r="L26" s="25">
        <f>[1]p38_kenda!F22</f>
        <v>0</v>
      </c>
    </row>
    <row r="27" spans="2:12" ht="6" customHeigh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2:12" ht="23.4" customHeight="1" x14ac:dyDescent="0.3">
      <c r="B28" s="30"/>
      <c r="C28" s="28"/>
      <c r="D28" s="18" t="s">
        <v>13</v>
      </c>
      <c r="E28" s="31"/>
      <c r="F28" s="28"/>
      <c r="G28" s="31"/>
      <c r="H28" s="28"/>
      <c r="I28" s="28"/>
      <c r="J28" s="19">
        <f>E28-G28</f>
        <v>0</v>
      </c>
      <c r="K28" s="20" t="e">
        <f>1-G28/E28</f>
        <v>#DIV/0!</v>
      </c>
      <c r="L28" s="21" t="s">
        <v>14</v>
      </c>
    </row>
    <row r="29" spans="2:12" ht="23.4" customHeight="1" x14ac:dyDescent="0.3">
      <c r="B29" s="28"/>
      <c r="C29" s="28"/>
      <c r="D29" s="22" t="s">
        <v>15</v>
      </c>
      <c r="E29" s="32"/>
      <c r="F29" s="28"/>
      <c r="G29" s="32"/>
      <c r="H29" s="28"/>
      <c r="I29" s="28"/>
      <c r="J29" s="23">
        <f>E29-G29</f>
        <v>0</v>
      </c>
      <c r="K29" s="24" t="e">
        <f>1-G29/E29</f>
        <v>#DIV/0!</v>
      </c>
      <c r="L29" s="25">
        <f>[1]p38_kenda!F25</f>
        <v>0</v>
      </c>
    </row>
    <row r="30" spans="2:12" ht="6" customHeight="1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9"/>
    </row>
    <row r="31" spans="2:12" ht="23.4" customHeight="1" x14ac:dyDescent="0.3">
      <c r="B31" s="30"/>
      <c r="C31" s="28"/>
      <c r="D31" s="18" t="s">
        <v>13</v>
      </c>
      <c r="E31" s="31"/>
      <c r="F31" s="28"/>
      <c r="G31" s="31"/>
      <c r="H31" s="28"/>
      <c r="I31" s="28"/>
      <c r="J31" s="19">
        <f>E31-G31</f>
        <v>0</v>
      </c>
      <c r="K31" s="20" t="e">
        <f>1-G31/E31</f>
        <v>#DIV/0!</v>
      </c>
      <c r="L31" s="21" t="s">
        <v>14</v>
      </c>
    </row>
    <row r="32" spans="2:12" ht="23.4" customHeight="1" x14ac:dyDescent="0.3">
      <c r="B32" s="28"/>
      <c r="C32" s="28"/>
      <c r="D32" s="22" t="s">
        <v>15</v>
      </c>
      <c r="E32" s="32"/>
      <c r="F32" s="28"/>
      <c r="G32" s="32"/>
      <c r="H32" s="28"/>
      <c r="I32" s="28"/>
      <c r="J32" s="23">
        <f>E32-G32</f>
        <v>0</v>
      </c>
      <c r="K32" s="24" t="e">
        <f>1-G32/E32</f>
        <v>#DIV/0!</v>
      </c>
      <c r="L32" s="25">
        <f>[1]p38_kenda!F28</f>
        <v>0</v>
      </c>
    </row>
    <row r="33" spans="2:12" ht="6" customHeight="1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2:12" ht="23.4" customHeight="1" x14ac:dyDescent="0.3">
      <c r="B34" s="30"/>
      <c r="C34" s="28"/>
      <c r="D34" s="18" t="s">
        <v>13</v>
      </c>
      <c r="E34" s="31"/>
      <c r="F34" s="28"/>
      <c r="G34" s="31"/>
      <c r="H34" s="28"/>
      <c r="I34" s="28"/>
      <c r="J34" s="19">
        <f>E34-G34</f>
        <v>0</v>
      </c>
      <c r="K34" s="20" t="e">
        <f>1-G34/E34</f>
        <v>#DIV/0!</v>
      </c>
      <c r="L34" s="21" t="s">
        <v>14</v>
      </c>
    </row>
    <row r="35" spans="2:12" ht="23.4" customHeight="1" x14ac:dyDescent="0.3">
      <c r="B35" s="28"/>
      <c r="C35" s="28"/>
      <c r="D35" s="22" t="s">
        <v>15</v>
      </c>
      <c r="E35" s="32"/>
      <c r="F35" s="28"/>
      <c r="G35" s="32"/>
      <c r="H35" s="28"/>
      <c r="I35" s="28"/>
      <c r="J35" s="23">
        <f>E35-G35</f>
        <v>0</v>
      </c>
      <c r="K35" s="24" t="e">
        <f>1-G35/E35</f>
        <v>#DIV/0!</v>
      </c>
      <c r="L35" s="25">
        <f>[1]p38_kenda!F31</f>
        <v>0</v>
      </c>
    </row>
    <row r="36" spans="2:12" ht="6" customHeight="1" x14ac:dyDescent="0.3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2:12" ht="23.4" customHeight="1" x14ac:dyDescent="0.3">
      <c r="B37" s="30"/>
      <c r="C37" s="28"/>
      <c r="D37" s="18" t="s">
        <v>13</v>
      </c>
      <c r="E37" s="31"/>
      <c r="F37" s="28"/>
      <c r="G37" s="31"/>
      <c r="H37" s="28"/>
      <c r="I37" s="28"/>
      <c r="J37" s="19">
        <f>E37-G37</f>
        <v>0</v>
      </c>
      <c r="K37" s="20" t="e">
        <f>1-G37/E37</f>
        <v>#DIV/0!</v>
      </c>
      <c r="L37" s="21" t="s">
        <v>14</v>
      </c>
    </row>
    <row r="38" spans="2:12" ht="23.4" customHeight="1" x14ac:dyDescent="0.3">
      <c r="B38" s="28"/>
      <c r="C38" s="28"/>
      <c r="D38" s="22" t="s">
        <v>15</v>
      </c>
      <c r="E38" s="32"/>
      <c r="F38" s="28"/>
      <c r="G38" s="32"/>
      <c r="H38" s="28"/>
      <c r="I38" s="28"/>
      <c r="J38" s="23">
        <f>E38-G38</f>
        <v>0</v>
      </c>
      <c r="K38" s="24" t="e">
        <f>1-G38/E38</f>
        <v>#DIV/0!</v>
      </c>
      <c r="L38" s="25">
        <f>[1]p38_kenda!F34</f>
        <v>0</v>
      </c>
    </row>
    <row r="39" spans="2:12" ht="6" customHeight="1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0" spans="2:12" ht="23.4" customHeight="1" x14ac:dyDescent="0.3">
      <c r="B40" s="30"/>
      <c r="C40" s="28"/>
      <c r="D40" s="18" t="s">
        <v>13</v>
      </c>
      <c r="E40" s="31"/>
      <c r="F40" s="28"/>
      <c r="G40" s="31"/>
      <c r="H40" s="28"/>
      <c r="I40" s="28"/>
      <c r="J40" s="19">
        <f>E40-G40</f>
        <v>0</v>
      </c>
      <c r="K40" s="20" t="e">
        <f>1-G40/E40</f>
        <v>#DIV/0!</v>
      </c>
      <c r="L40" s="21" t="s">
        <v>14</v>
      </c>
    </row>
    <row r="41" spans="2:12" ht="23.4" customHeight="1" x14ac:dyDescent="0.3">
      <c r="B41" s="28"/>
      <c r="C41" s="28"/>
      <c r="D41" s="22" t="s">
        <v>15</v>
      </c>
      <c r="E41" s="32"/>
      <c r="F41" s="28"/>
      <c r="G41" s="32"/>
      <c r="H41" s="28"/>
      <c r="I41" s="28"/>
      <c r="J41" s="23">
        <f>E41-G41</f>
        <v>0</v>
      </c>
      <c r="K41" s="24" t="e">
        <f>1-G41/E41</f>
        <v>#DIV/0!</v>
      </c>
      <c r="L41" s="25">
        <f>[1]p38_kenda!F37</f>
        <v>0</v>
      </c>
    </row>
    <row r="42" spans="2:12" ht="6" customHeight="1" x14ac:dyDescent="0.3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2:12" ht="23.4" customHeight="1" x14ac:dyDescent="0.3">
      <c r="B43" s="30"/>
      <c r="C43" s="28"/>
      <c r="D43" s="18" t="s">
        <v>13</v>
      </c>
      <c r="E43" s="31"/>
      <c r="F43" s="28"/>
      <c r="G43" s="31"/>
      <c r="H43" s="28"/>
      <c r="I43" s="28"/>
      <c r="J43" s="19">
        <f>E43-G43</f>
        <v>0</v>
      </c>
      <c r="K43" s="20" t="e">
        <f>1-G43/E43</f>
        <v>#DIV/0!</v>
      </c>
      <c r="L43" s="21" t="s">
        <v>14</v>
      </c>
    </row>
    <row r="44" spans="2:12" ht="23.4" customHeight="1" x14ac:dyDescent="0.3">
      <c r="B44" s="28"/>
      <c r="C44" s="28"/>
      <c r="D44" s="22" t="s">
        <v>15</v>
      </c>
      <c r="E44" s="32"/>
      <c r="F44" s="28"/>
      <c r="G44" s="32"/>
      <c r="H44" s="28"/>
      <c r="I44" s="28"/>
      <c r="J44" s="23">
        <f>E44-G44</f>
        <v>0</v>
      </c>
      <c r="K44" s="24" t="e">
        <f>1-G44/E44</f>
        <v>#DIV/0!</v>
      </c>
      <c r="L44" s="25">
        <f>[1]p38_kenda!F40</f>
        <v>0</v>
      </c>
    </row>
    <row r="45" spans="2:12" ht="6" customHeight="1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2:12" ht="23.4" customHeight="1" x14ac:dyDescent="0.3">
      <c r="B46" s="30"/>
      <c r="C46" s="28"/>
      <c r="D46" s="18" t="s">
        <v>13</v>
      </c>
      <c r="E46" s="33"/>
      <c r="F46" s="28"/>
      <c r="G46" s="33"/>
      <c r="H46" s="28"/>
      <c r="I46" s="28"/>
      <c r="J46" s="19">
        <f>E46-G46</f>
        <v>0</v>
      </c>
      <c r="K46" s="20" t="e">
        <f>1-G46/E46</f>
        <v>#DIV/0!</v>
      </c>
      <c r="L46" s="21" t="s">
        <v>14</v>
      </c>
    </row>
    <row r="47" spans="2:12" ht="23.4" customHeight="1" x14ac:dyDescent="0.3">
      <c r="B47" s="28"/>
      <c r="C47" s="28"/>
      <c r="D47" s="22" t="s">
        <v>15</v>
      </c>
      <c r="E47" s="34"/>
      <c r="F47" s="28"/>
      <c r="G47" s="34"/>
      <c r="H47" s="28"/>
      <c r="I47" s="28"/>
      <c r="J47" s="23">
        <f>E47-G47</f>
        <v>0</v>
      </c>
      <c r="K47" s="24" t="e">
        <f>1-G47/E47</f>
        <v>#DIV/0!</v>
      </c>
      <c r="L47" s="25">
        <f>[1]p38_kenda!F43</f>
        <v>0</v>
      </c>
    </row>
    <row r="48" spans="2:12" ht="6" customHeight="1" x14ac:dyDescent="0.3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2:12" ht="23.4" customHeight="1" x14ac:dyDescent="0.3">
      <c r="B49" s="30"/>
      <c r="C49" s="28"/>
      <c r="D49" s="18" t="s">
        <v>13</v>
      </c>
      <c r="E49" s="31"/>
      <c r="F49" s="28"/>
      <c r="G49" s="31"/>
      <c r="H49" s="28"/>
      <c r="I49" s="28"/>
      <c r="J49" s="19">
        <f>E49-G49</f>
        <v>0</v>
      </c>
      <c r="K49" s="20" t="e">
        <f>1-G49/E49</f>
        <v>#DIV/0!</v>
      </c>
      <c r="L49" s="21" t="s">
        <v>14</v>
      </c>
    </row>
    <row r="50" spans="2:12" ht="23.4" customHeight="1" x14ac:dyDescent="0.3">
      <c r="B50" s="28"/>
      <c r="C50" s="28"/>
      <c r="D50" s="22" t="s">
        <v>15</v>
      </c>
      <c r="E50" s="32"/>
      <c r="F50" s="28"/>
      <c r="G50" s="32"/>
      <c r="H50" s="28"/>
      <c r="I50" s="28"/>
      <c r="J50" s="23">
        <f>E50-G50</f>
        <v>0</v>
      </c>
      <c r="K50" s="24" t="e">
        <f>1-G50/E50</f>
        <v>#DIV/0!</v>
      </c>
      <c r="L50" s="25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38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</row>
    <row r="4" spans="1:15" ht="25.8" customHeight="1" x14ac:dyDescent="0.3">
      <c r="A4" s="51" t="s">
        <v>32</v>
      </c>
      <c r="B4" s="28"/>
      <c r="C4" s="48" t="s">
        <v>33</v>
      </c>
      <c r="D4" s="9"/>
      <c r="E4" s="49" t="s">
        <v>34</v>
      </c>
      <c r="F4" s="10"/>
      <c r="G4" s="50" t="s">
        <v>35</v>
      </c>
      <c r="H4" s="9"/>
    </row>
    <row r="5" spans="1:15" ht="25.8" customHeight="1" x14ac:dyDescent="0.3">
      <c r="A5" s="51" t="s">
        <v>36</v>
      </c>
      <c r="B5" s="28"/>
      <c r="C5" s="28"/>
      <c r="D5" s="26"/>
      <c r="E5" s="28"/>
      <c r="F5" s="26"/>
      <c r="G5" s="28"/>
      <c r="H5" s="26"/>
    </row>
    <row r="6" spans="1:15" ht="28.2" customHeight="1" x14ac:dyDescent="0.3">
      <c r="A6" s="46" t="s">
        <v>37</v>
      </c>
      <c r="B6" s="28"/>
      <c r="C6" s="28"/>
      <c r="D6" s="28"/>
      <c r="E6" s="47"/>
      <c r="F6" s="28"/>
      <c r="G6" s="28"/>
      <c r="H6" s="28"/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"/>
  <sheetViews>
    <sheetView workbookViewId="0">
      <selection activeCell="A4" sqref="A4:B4"/>
    </sheetView>
  </sheetViews>
  <sheetFormatPr defaultRowHeight="14.4" x14ac:dyDescent="0.3"/>
  <sheetData>
    <row r="1" spans="1:12" x14ac:dyDescent="0.3"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2" x14ac:dyDescent="0.3"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50</v>
      </c>
      <c r="J3" t="s">
        <v>51</v>
      </c>
      <c r="K3" t="s">
        <v>51</v>
      </c>
      <c r="L3" t="s">
        <v>51</v>
      </c>
    </row>
    <row r="4" spans="1:12" s="59" customFormat="1" x14ac:dyDescent="0.3">
      <c r="A4" s="57">
        <v>43257</v>
      </c>
      <c r="B4" s="58">
        <v>0.78240740740740744</v>
      </c>
      <c r="C4" s="59">
        <v>25.13</v>
      </c>
      <c r="D4" s="59">
        <v>25.024000000000001</v>
      </c>
      <c r="E4" s="59">
        <v>25.21</v>
      </c>
      <c r="F4" s="59">
        <v>25.006</v>
      </c>
      <c r="G4" s="59">
        <v>25.053999999999998</v>
      </c>
      <c r="H4" s="59">
        <v>25.085000000000001</v>
      </c>
      <c r="I4" s="59">
        <v>28.783999999999999</v>
      </c>
      <c r="J4" s="59">
        <v>30.61</v>
      </c>
      <c r="K4" s="59">
        <v>30.7</v>
      </c>
      <c r="L4" s="59">
        <v>30.553999999999998</v>
      </c>
    </row>
    <row r="5" spans="1:12" x14ac:dyDescent="0.3">
      <c r="A5" s="55">
        <v>43257</v>
      </c>
      <c r="B5" s="56">
        <v>0.79398148148148151</v>
      </c>
      <c r="C5">
        <v>25.081</v>
      </c>
      <c r="D5">
        <v>24.788</v>
      </c>
      <c r="E5">
        <v>25.173999999999999</v>
      </c>
      <c r="F5">
        <v>24.998999999999999</v>
      </c>
      <c r="G5">
        <v>24.981000000000002</v>
      </c>
      <c r="H5">
        <v>24.954000000000001</v>
      </c>
      <c r="I5">
        <v>28.780999999999999</v>
      </c>
      <c r="J5">
        <v>30.515999999999998</v>
      </c>
      <c r="K5">
        <v>30.538</v>
      </c>
      <c r="L5">
        <v>30.414000000000001</v>
      </c>
    </row>
    <row r="6" spans="1:12" x14ac:dyDescent="0.3">
      <c r="A6" s="55">
        <v>43257</v>
      </c>
      <c r="B6" s="56">
        <v>0.80555555555555547</v>
      </c>
      <c r="C6">
        <v>25.024000000000001</v>
      </c>
      <c r="D6">
        <v>24.629000000000001</v>
      </c>
      <c r="E6">
        <v>25.123000000000001</v>
      </c>
      <c r="F6">
        <v>24.974</v>
      </c>
      <c r="G6">
        <v>24.882000000000001</v>
      </c>
      <c r="H6">
        <v>24.87</v>
      </c>
      <c r="I6">
        <v>28.776</v>
      </c>
      <c r="J6">
        <v>30.454999999999998</v>
      </c>
      <c r="K6">
        <v>30.512</v>
      </c>
      <c r="L6">
        <v>30.38</v>
      </c>
    </row>
    <row r="7" spans="1:12" x14ac:dyDescent="0.3">
      <c r="A7" s="55">
        <v>43257</v>
      </c>
      <c r="B7" s="56">
        <v>0.81712962962962965</v>
      </c>
      <c r="C7">
        <v>25.006</v>
      </c>
      <c r="D7">
        <v>24.457000000000001</v>
      </c>
      <c r="E7">
        <v>25.105</v>
      </c>
      <c r="F7">
        <v>24.957999999999998</v>
      </c>
      <c r="G7">
        <v>24.763000000000002</v>
      </c>
      <c r="H7">
        <v>24.747</v>
      </c>
      <c r="I7">
        <v>28.777000000000001</v>
      </c>
      <c r="J7">
        <v>29.922000000000001</v>
      </c>
      <c r="K7">
        <v>29.957000000000001</v>
      </c>
      <c r="L7">
        <v>29.724</v>
      </c>
    </row>
    <row r="8" spans="1:12" x14ac:dyDescent="0.3">
      <c r="A8" s="55">
        <v>43257</v>
      </c>
      <c r="B8" s="56">
        <v>0.82870370370370372</v>
      </c>
      <c r="C8">
        <v>24.962</v>
      </c>
      <c r="D8">
        <v>24.28</v>
      </c>
      <c r="E8">
        <v>25.042000000000002</v>
      </c>
      <c r="F8">
        <v>24.922000000000001</v>
      </c>
      <c r="G8">
        <v>24.71</v>
      </c>
      <c r="H8">
        <v>24.689</v>
      </c>
      <c r="I8">
        <v>28.779</v>
      </c>
      <c r="J8">
        <v>30.19</v>
      </c>
      <c r="K8">
        <v>30.227</v>
      </c>
      <c r="L8">
        <v>29.954000000000001</v>
      </c>
    </row>
    <row r="9" spans="1:12" x14ac:dyDescent="0.3">
      <c r="A9" s="55">
        <v>43257</v>
      </c>
      <c r="B9" s="56">
        <v>0.84027777777777779</v>
      </c>
      <c r="C9">
        <v>24.94</v>
      </c>
      <c r="D9">
        <v>24.143000000000001</v>
      </c>
      <c r="E9">
        <v>25.024999999999999</v>
      </c>
      <c r="F9">
        <v>24.885999999999999</v>
      </c>
      <c r="G9">
        <v>24.625</v>
      </c>
      <c r="H9">
        <v>24.588999999999999</v>
      </c>
      <c r="I9">
        <v>28.783000000000001</v>
      </c>
      <c r="J9">
        <v>29.777999999999999</v>
      </c>
      <c r="K9">
        <v>29.77</v>
      </c>
      <c r="L9">
        <v>29.535</v>
      </c>
    </row>
    <row r="10" spans="1:12" x14ac:dyDescent="0.3">
      <c r="A10" s="55">
        <v>43257</v>
      </c>
      <c r="B10" s="56">
        <v>0.85185185185185175</v>
      </c>
      <c r="C10">
        <v>24.91</v>
      </c>
      <c r="D10">
        <v>23.960999999999999</v>
      </c>
      <c r="E10">
        <v>24.991</v>
      </c>
      <c r="F10">
        <v>24.876000000000001</v>
      </c>
      <c r="G10">
        <v>24.571000000000002</v>
      </c>
      <c r="H10">
        <v>24.48</v>
      </c>
      <c r="I10">
        <v>28.786000000000001</v>
      </c>
      <c r="J10">
        <v>29.561</v>
      </c>
      <c r="K10">
        <v>29.597000000000001</v>
      </c>
      <c r="L10">
        <v>29.324999999999999</v>
      </c>
    </row>
    <row r="11" spans="1:12" x14ac:dyDescent="0.3">
      <c r="A11" s="55">
        <v>43257</v>
      </c>
      <c r="B11" s="56">
        <v>0.86342592592592593</v>
      </c>
      <c r="C11">
        <v>24.884</v>
      </c>
      <c r="D11">
        <v>23.827000000000002</v>
      </c>
      <c r="E11">
        <v>24.959</v>
      </c>
      <c r="F11">
        <v>24.808</v>
      </c>
      <c r="G11">
        <v>24.466000000000001</v>
      </c>
      <c r="H11">
        <v>24.370999999999999</v>
      </c>
      <c r="I11">
        <v>28.788</v>
      </c>
      <c r="J11">
        <v>29.323</v>
      </c>
      <c r="K11">
        <v>29.369</v>
      </c>
      <c r="L11">
        <v>29.029</v>
      </c>
    </row>
    <row r="12" spans="1:12" x14ac:dyDescent="0.3">
      <c r="A12" s="55">
        <v>43257</v>
      </c>
      <c r="B12" s="56">
        <v>0.875</v>
      </c>
      <c r="C12">
        <v>24.856999999999999</v>
      </c>
      <c r="D12">
        <v>23.683</v>
      </c>
      <c r="E12">
        <v>24.949000000000002</v>
      </c>
      <c r="F12">
        <v>24.81</v>
      </c>
      <c r="G12">
        <v>24.393999999999998</v>
      </c>
      <c r="H12">
        <v>24.292000000000002</v>
      </c>
      <c r="I12">
        <v>28.789000000000001</v>
      </c>
      <c r="J12">
        <v>29.427</v>
      </c>
      <c r="K12">
        <v>29.439</v>
      </c>
      <c r="L12">
        <v>29.143999999999998</v>
      </c>
    </row>
    <row r="13" spans="1:12" x14ac:dyDescent="0.3">
      <c r="A13" s="55">
        <v>43257</v>
      </c>
      <c r="B13" s="56">
        <v>0.88657407407407407</v>
      </c>
      <c r="C13">
        <v>24.811</v>
      </c>
      <c r="D13">
        <v>23.547000000000001</v>
      </c>
      <c r="E13">
        <v>24.899000000000001</v>
      </c>
      <c r="F13">
        <v>24.771000000000001</v>
      </c>
      <c r="G13">
        <v>24.298999999999999</v>
      </c>
      <c r="H13">
        <v>24.204000000000001</v>
      </c>
      <c r="I13">
        <v>28.791</v>
      </c>
      <c r="J13">
        <v>29.353999999999999</v>
      </c>
      <c r="K13">
        <v>29.39</v>
      </c>
      <c r="L13">
        <v>29.097999999999999</v>
      </c>
    </row>
    <row r="14" spans="1:12" x14ac:dyDescent="0.3">
      <c r="A14" s="55">
        <v>43257</v>
      </c>
      <c r="B14" s="56">
        <v>0.89814814814814825</v>
      </c>
      <c r="C14">
        <v>24.821000000000002</v>
      </c>
      <c r="D14">
        <v>23.404</v>
      </c>
      <c r="E14">
        <v>24.896999999999998</v>
      </c>
      <c r="F14">
        <v>24.751999999999999</v>
      </c>
      <c r="G14">
        <v>24.241</v>
      </c>
      <c r="H14">
        <v>24.126000000000001</v>
      </c>
      <c r="I14">
        <v>28.786000000000001</v>
      </c>
      <c r="J14">
        <v>29.686</v>
      </c>
      <c r="K14">
        <v>29.684999999999999</v>
      </c>
      <c r="L14">
        <v>29.47</v>
      </c>
    </row>
    <row r="15" spans="1:12" x14ac:dyDescent="0.3">
      <c r="A15" s="55">
        <v>43257</v>
      </c>
      <c r="B15" s="56">
        <v>0.90972222222222221</v>
      </c>
      <c r="C15">
        <v>24.795999999999999</v>
      </c>
      <c r="D15">
        <v>23.268000000000001</v>
      </c>
      <c r="E15">
        <v>24.855</v>
      </c>
      <c r="F15">
        <v>24.719000000000001</v>
      </c>
      <c r="G15">
        <v>24.154</v>
      </c>
      <c r="H15">
        <v>24.021999999999998</v>
      </c>
      <c r="I15">
        <v>28.786999999999999</v>
      </c>
      <c r="J15">
        <v>29.456</v>
      </c>
      <c r="K15">
        <v>29.552</v>
      </c>
      <c r="L15">
        <v>29.286999999999999</v>
      </c>
    </row>
    <row r="16" spans="1:12" x14ac:dyDescent="0.3">
      <c r="A16" s="55">
        <v>43257</v>
      </c>
      <c r="B16" s="56">
        <v>0.92129629629629628</v>
      </c>
      <c r="C16">
        <v>24.794</v>
      </c>
      <c r="D16">
        <v>23.126999999999999</v>
      </c>
      <c r="E16">
        <v>24.838999999999999</v>
      </c>
      <c r="F16">
        <v>24.702000000000002</v>
      </c>
      <c r="G16">
        <v>24.100999999999999</v>
      </c>
      <c r="H16">
        <v>23.934999999999999</v>
      </c>
      <c r="I16">
        <v>28.782</v>
      </c>
      <c r="J16">
        <v>30.071000000000002</v>
      </c>
      <c r="K16">
        <v>30.109000000000002</v>
      </c>
      <c r="L16">
        <v>29.859000000000002</v>
      </c>
    </row>
    <row r="17" spans="1:12" x14ac:dyDescent="0.3">
      <c r="A17" s="55">
        <v>43257</v>
      </c>
      <c r="B17" s="56">
        <v>0.93287037037037035</v>
      </c>
      <c r="C17">
        <v>24.771000000000001</v>
      </c>
      <c r="D17">
        <v>22.981999999999999</v>
      </c>
      <c r="E17">
        <v>24.823</v>
      </c>
      <c r="F17">
        <v>24.666</v>
      </c>
      <c r="G17">
        <v>24.053999999999998</v>
      </c>
      <c r="H17">
        <v>23.818999999999999</v>
      </c>
      <c r="I17">
        <v>28.783999999999999</v>
      </c>
      <c r="J17">
        <v>29.983000000000001</v>
      </c>
      <c r="K17">
        <v>30.036000000000001</v>
      </c>
      <c r="L17">
        <v>29.806000000000001</v>
      </c>
    </row>
    <row r="18" spans="1:12" x14ac:dyDescent="0.3">
      <c r="A18" s="55">
        <v>43257</v>
      </c>
      <c r="B18" s="56">
        <v>0.94444444444444453</v>
      </c>
      <c r="C18">
        <v>24.734999999999999</v>
      </c>
      <c r="D18">
        <v>22.823</v>
      </c>
      <c r="E18">
        <v>24.773</v>
      </c>
      <c r="F18">
        <v>24.643000000000001</v>
      </c>
      <c r="G18">
        <v>23.937000000000001</v>
      </c>
      <c r="H18">
        <v>23.751999999999999</v>
      </c>
      <c r="I18">
        <v>28.79</v>
      </c>
      <c r="J18">
        <v>29.907</v>
      </c>
      <c r="K18">
        <v>29.922000000000001</v>
      </c>
      <c r="L18">
        <v>29.759</v>
      </c>
    </row>
    <row r="19" spans="1:12" x14ac:dyDescent="0.3">
      <c r="A19" s="55">
        <v>43257</v>
      </c>
      <c r="B19" s="56">
        <v>0.95601851851851849</v>
      </c>
      <c r="C19">
        <v>24.678999999999998</v>
      </c>
      <c r="D19">
        <v>22.677</v>
      </c>
      <c r="E19">
        <v>24.707000000000001</v>
      </c>
      <c r="F19">
        <v>24.597999999999999</v>
      </c>
      <c r="G19">
        <v>23.846</v>
      </c>
      <c r="H19">
        <v>23.623000000000001</v>
      </c>
      <c r="I19">
        <v>28.792999999999999</v>
      </c>
      <c r="J19">
        <v>29.428999999999998</v>
      </c>
      <c r="K19">
        <v>29.547000000000001</v>
      </c>
      <c r="L19">
        <v>29.245000000000001</v>
      </c>
    </row>
    <row r="20" spans="1:12" x14ac:dyDescent="0.3">
      <c r="A20" s="55">
        <v>43257</v>
      </c>
      <c r="B20" s="56">
        <v>0.96759259259259256</v>
      </c>
      <c r="C20">
        <v>24.67</v>
      </c>
      <c r="D20">
        <v>22.55</v>
      </c>
      <c r="E20">
        <v>24.713000000000001</v>
      </c>
      <c r="F20">
        <v>24.553000000000001</v>
      </c>
      <c r="G20">
        <v>23.802</v>
      </c>
      <c r="H20">
        <v>23.530999999999999</v>
      </c>
      <c r="I20">
        <v>28.78</v>
      </c>
      <c r="J20">
        <v>29.385000000000002</v>
      </c>
      <c r="K20">
        <v>29.484000000000002</v>
      </c>
      <c r="L20">
        <v>29.087</v>
      </c>
    </row>
    <row r="21" spans="1:12" x14ac:dyDescent="0.3">
      <c r="A21" s="55">
        <v>43257</v>
      </c>
      <c r="B21" s="56">
        <v>0.97916666666666663</v>
      </c>
      <c r="C21">
        <v>24.664000000000001</v>
      </c>
      <c r="D21">
        <v>22.43</v>
      </c>
      <c r="E21">
        <v>24.716999999999999</v>
      </c>
      <c r="F21">
        <v>24.53</v>
      </c>
      <c r="G21">
        <v>23.739000000000001</v>
      </c>
      <c r="H21">
        <v>23.463000000000001</v>
      </c>
      <c r="I21">
        <v>28.777999999999999</v>
      </c>
      <c r="J21">
        <v>29.809000000000001</v>
      </c>
      <c r="K21">
        <v>29.902999999999999</v>
      </c>
      <c r="L21">
        <v>29.559000000000001</v>
      </c>
    </row>
    <row r="22" spans="1:12" x14ac:dyDescent="0.3">
      <c r="A22" s="55">
        <v>43257</v>
      </c>
      <c r="B22" s="56">
        <v>0.99074074074074081</v>
      </c>
      <c r="C22">
        <v>24.63</v>
      </c>
      <c r="D22">
        <v>22.282</v>
      </c>
      <c r="E22">
        <v>24.663</v>
      </c>
      <c r="F22">
        <v>24.527999999999999</v>
      </c>
      <c r="G22">
        <v>23.657</v>
      </c>
      <c r="H22">
        <v>23.39</v>
      </c>
      <c r="I22">
        <v>28.777999999999999</v>
      </c>
      <c r="J22">
        <v>30.120999999999999</v>
      </c>
      <c r="K22">
        <v>30.167999999999999</v>
      </c>
      <c r="L22">
        <v>29.949000000000002</v>
      </c>
    </row>
    <row r="23" spans="1:12" x14ac:dyDescent="0.3">
      <c r="A23" s="55">
        <v>43258</v>
      </c>
      <c r="B23" s="56">
        <v>2.3148148148148151E-3</v>
      </c>
      <c r="C23">
        <v>24.571999999999999</v>
      </c>
      <c r="D23">
        <v>22.148</v>
      </c>
      <c r="E23">
        <v>24.632000000000001</v>
      </c>
      <c r="F23">
        <v>24.478999999999999</v>
      </c>
      <c r="G23">
        <v>23.574999999999999</v>
      </c>
      <c r="H23">
        <v>23.279</v>
      </c>
      <c r="I23">
        <v>28.751000000000001</v>
      </c>
      <c r="J23">
        <v>29.568000000000001</v>
      </c>
      <c r="K23">
        <v>29.651</v>
      </c>
      <c r="L23">
        <v>29.468</v>
      </c>
    </row>
    <row r="24" spans="1:12" x14ac:dyDescent="0.3">
      <c r="A24" s="55">
        <v>43258</v>
      </c>
      <c r="B24" s="56">
        <v>1.3888888888888888E-2</v>
      </c>
      <c r="C24">
        <v>24.57</v>
      </c>
      <c r="D24">
        <v>22.026</v>
      </c>
      <c r="E24">
        <v>24.585999999999999</v>
      </c>
      <c r="F24">
        <v>24.405999999999999</v>
      </c>
      <c r="G24">
        <v>23.509</v>
      </c>
      <c r="H24">
        <v>23.173999999999999</v>
      </c>
      <c r="I24">
        <v>28.762</v>
      </c>
      <c r="J24">
        <v>29.166</v>
      </c>
      <c r="K24">
        <v>29.242999999999999</v>
      </c>
      <c r="L24">
        <v>28.815000000000001</v>
      </c>
    </row>
    <row r="25" spans="1:12" x14ac:dyDescent="0.3">
      <c r="A25" s="55">
        <v>43258</v>
      </c>
      <c r="B25" s="56">
        <v>2.5462962962962962E-2</v>
      </c>
      <c r="C25">
        <v>24.544</v>
      </c>
      <c r="D25">
        <v>21.89</v>
      </c>
      <c r="E25">
        <v>24.585000000000001</v>
      </c>
      <c r="F25">
        <v>24.413</v>
      </c>
      <c r="G25">
        <v>23.443000000000001</v>
      </c>
      <c r="H25">
        <v>23.097000000000001</v>
      </c>
      <c r="I25">
        <v>28.763999999999999</v>
      </c>
      <c r="J25">
        <v>29.527999999999999</v>
      </c>
      <c r="K25">
        <v>29.591999999999999</v>
      </c>
      <c r="L25">
        <v>29.222999999999999</v>
      </c>
    </row>
    <row r="26" spans="1:12" x14ac:dyDescent="0.3">
      <c r="A26" s="55">
        <v>43258</v>
      </c>
      <c r="B26" s="56">
        <v>3.7037037037037042E-2</v>
      </c>
      <c r="C26">
        <v>24.518000000000001</v>
      </c>
      <c r="D26">
        <v>21.74</v>
      </c>
      <c r="E26">
        <v>24.530999999999999</v>
      </c>
      <c r="F26">
        <v>24.385999999999999</v>
      </c>
      <c r="G26">
        <v>23.364000000000001</v>
      </c>
      <c r="H26">
        <v>23.021000000000001</v>
      </c>
      <c r="I26">
        <v>28.765000000000001</v>
      </c>
      <c r="J26">
        <v>29.53</v>
      </c>
      <c r="K26">
        <v>29.591999999999999</v>
      </c>
      <c r="L26">
        <v>29.321999999999999</v>
      </c>
    </row>
    <row r="27" spans="1:12" x14ac:dyDescent="0.3">
      <c r="A27" s="55">
        <v>43258</v>
      </c>
      <c r="B27" s="56">
        <v>4.8611111111111112E-2</v>
      </c>
      <c r="C27">
        <v>24.507000000000001</v>
      </c>
      <c r="D27">
        <v>21.603000000000002</v>
      </c>
      <c r="E27">
        <v>24.521999999999998</v>
      </c>
      <c r="F27">
        <v>24.332999999999998</v>
      </c>
      <c r="G27">
        <v>23.282</v>
      </c>
      <c r="H27">
        <v>22.914999999999999</v>
      </c>
      <c r="I27">
        <v>28.77</v>
      </c>
      <c r="J27">
        <v>29.477</v>
      </c>
      <c r="K27">
        <v>29.52</v>
      </c>
      <c r="L27">
        <v>29.19</v>
      </c>
    </row>
    <row r="28" spans="1:12" x14ac:dyDescent="0.3">
      <c r="A28" s="55">
        <v>43258</v>
      </c>
      <c r="B28" s="56">
        <v>6.0185185185185182E-2</v>
      </c>
      <c r="C28">
        <v>24.456</v>
      </c>
      <c r="D28">
        <v>21.489000000000001</v>
      </c>
      <c r="E28">
        <v>24.495000000000001</v>
      </c>
      <c r="F28">
        <v>24.295000000000002</v>
      </c>
      <c r="G28">
        <v>23.21</v>
      </c>
      <c r="H28">
        <v>22.81</v>
      </c>
      <c r="I28">
        <v>28.78</v>
      </c>
      <c r="J28">
        <v>29.332999999999998</v>
      </c>
      <c r="K28">
        <v>29.4</v>
      </c>
      <c r="L28">
        <v>29.117000000000001</v>
      </c>
    </row>
    <row r="29" spans="1:12" x14ac:dyDescent="0.3">
      <c r="A29" s="55">
        <v>43258</v>
      </c>
      <c r="B29" s="56">
        <v>7.1759259259259259E-2</v>
      </c>
      <c r="C29">
        <v>24.446000000000002</v>
      </c>
      <c r="D29">
        <v>21.36</v>
      </c>
      <c r="E29">
        <v>24.440999999999999</v>
      </c>
      <c r="F29">
        <v>24.26</v>
      </c>
      <c r="G29">
        <v>23.145</v>
      </c>
      <c r="H29">
        <v>22.71</v>
      </c>
      <c r="I29">
        <v>28.786000000000001</v>
      </c>
      <c r="J29">
        <v>29.358000000000001</v>
      </c>
      <c r="K29">
        <v>29.35</v>
      </c>
      <c r="L29">
        <v>29.146999999999998</v>
      </c>
    </row>
    <row r="30" spans="1:12" x14ac:dyDescent="0.3">
      <c r="A30" s="55">
        <v>43258</v>
      </c>
      <c r="B30" s="56">
        <v>8.3333333333333329E-2</v>
      </c>
      <c r="C30">
        <v>24.431000000000001</v>
      </c>
      <c r="D30">
        <v>21.216999999999999</v>
      </c>
      <c r="E30">
        <v>24.431000000000001</v>
      </c>
      <c r="F30">
        <v>24.245000000000001</v>
      </c>
      <c r="G30">
        <v>23.062999999999999</v>
      </c>
      <c r="H30">
        <v>22.648</v>
      </c>
      <c r="I30">
        <v>28.788</v>
      </c>
      <c r="J30">
        <v>29.876999999999999</v>
      </c>
      <c r="K30">
        <v>29.945</v>
      </c>
      <c r="L30">
        <v>29.530999999999999</v>
      </c>
    </row>
    <row r="31" spans="1:12" x14ac:dyDescent="0.3">
      <c r="A31" s="55">
        <v>43258</v>
      </c>
      <c r="B31" s="56">
        <v>9.4907407407407399E-2</v>
      </c>
      <c r="C31">
        <v>24.42</v>
      </c>
      <c r="D31">
        <v>21.126999999999999</v>
      </c>
      <c r="E31">
        <v>24.431999999999999</v>
      </c>
      <c r="F31">
        <v>24.221</v>
      </c>
      <c r="G31">
        <v>23.016999999999999</v>
      </c>
      <c r="H31">
        <v>22.593</v>
      </c>
      <c r="I31">
        <v>28.797999999999998</v>
      </c>
      <c r="J31">
        <v>30.48</v>
      </c>
      <c r="K31">
        <v>30.52</v>
      </c>
      <c r="L31">
        <v>30.167000000000002</v>
      </c>
    </row>
    <row r="32" spans="1:12" x14ac:dyDescent="0.3">
      <c r="A32" s="55">
        <v>43258</v>
      </c>
      <c r="B32" s="56">
        <v>0.10648148148148147</v>
      </c>
      <c r="C32">
        <v>24.413</v>
      </c>
      <c r="D32">
        <v>21.027000000000001</v>
      </c>
      <c r="E32">
        <v>24.448</v>
      </c>
      <c r="F32">
        <v>24.245999999999999</v>
      </c>
      <c r="G32">
        <v>22.963999999999999</v>
      </c>
      <c r="H32">
        <v>22.492999999999999</v>
      </c>
      <c r="I32">
        <v>28.808</v>
      </c>
      <c r="J32">
        <v>30.606000000000002</v>
      </c>
      <c r="K32">
        <v>30.637</v>
      </c>
      <c r="L32">
        <v>30.349</v>
      </c>
    </row>
    <row r="33" spans="1:12" x14ac:dyDescent="0.3">
      <c r="A33" s="55">
        <v>43258</v>
      </c>
      <c r="B33" s="56">
        <v>0.11805555555555557</v>
      </c>
      <c r="C33">
        <v>24.411000000000001</v>
      </c>
      <c r="D33">
        <v>20.904</v>
      </c>
      <c r="E33">
        <v>24.419</v>
      </c>
      <c r="F33">
        <v>24.222999999999999</v>
      </c>
      <c r="G33">
        <v>22.907</v>
      </c>
      <c r="H33">
        <v>22.454000000000001</v>
      </c>
      <c r="I33">
        <v>28.805</v>
      </c>
      <c r="J33">
        <v>30.64</v>
      </c>
      <c r="K33">
        <v>30.646000000000001</v>
      </c>
      <c r="L33">
        <v>30.382000000000001</v>
      </c>
    </row>
    <row r="34" spans="1:12" x14ac:dyDescent="0.3">
      <c r="A34" s="55">
        <v>43258</v>
      </c>
      <c r="B34" s="56">
        <v>0.12962962962962962</v>
      </c>
      <c r="C34">
        <v>24.401</v>
      </c>
      <c r="D34">
        <v>20.805</v>
      </c>
      <c r="E34">
        <v>24.422000000000001</v>
      </c>
      <c r="F34">
        <v>24.204000000000001</v>
      </c>
      <c r="G34">
        <v>22.866</v>
      </c>
      <c r="H34">
        <v>22.359000000000002</v>
      </c>
      <c r="I34">
        <v>28.802</v>
      </c>
      <c r="J34">
        <v>30.72</v>
      </c>
      <c r="K34">
        <v>30.710999999999999</v>
      </c>
      <c r="L34">
        <v>30.468</v>
      </c>
    </row>
    <row r="35" spans="1:12" x14ac:dyDescent="0.3">
      <c r="A35" s="55">
        <v>43258</v>
      </c>
      <c r="B35" s="56">
        <v>0.14120370370370369</v>
      </c>
      <c r="C35">
        <v>24.381</v>
      </c>
      <c r="D35">
        <v>20.684999999999999</v>
      </c>
      <c r="E35">
        <v>24.373999999999999</v>
      </c>
      <c r="F35">
        <v>24.19</v>
      </c>
      <c r="G35">
        <v>22.800999999999998</v>
      </c>
      <c r="H35">
        <v>22.302</v>
      </c>
      <c r="I35">
        <v>28.797999999999998</v>
      </c>
      <c r="J35">
        <v>30.745999999999999</v>
      </c>
      <c r="K35">
        <v>30.716999999999999</v>
      </c>
      <c r="L35">
        <v>30.460999999999999</v>
      </c>
    </row>
    <row r="36" spans="1:12" x14ac:dyDescent="0.3">
      <c r="A36" s="55">
        <v>43258</v>
      </c>
      <c r="B36" s="56">
        <v>0.15277777777777776</v>
      </c>
      <c r="C36">
        <v>24.361999999999998</v>
      </c>
      <c r="D36">
        <v>20.564</v>
      </c>
      <c r="E36">
        <v>24.346</v>
      </c>
      <c r="F36">
        <v>24.123999999999999</v>
      </c>
      <c r="G36">
        <v>22.731000000000002</v>
      </c>
      <c r="H36">
        <v>22.2</v>
      </c>
      <c r="I36">
        <v>28.812999999999999</v>
      </c>
      <c r="J36">
        <v>30.89</v>
      </c>
      <c r="K36">
        <v>30.876000000000001</v>
      </c>
      <c r="L36">
        <v>30.626000000000001</v>
      </c>
    </row>
    <row r="37" spans="1:12" x14ac:dyDescent="0.3">
      <c r="A37" s="55">
        <v>43258</v>
      </c>
      <c r="B37" s="56">
        <v>0.16435185185185186</v>
      </c>
      <c r="C37">
        <v>24.338999999999999</v>
      </c>
      <c r="D37">
        <v>20.437000000000001</v>
      </c>
      <c r="E37">
        <v>24.324000000000002</v>
      </c>
      <c r="F37">
        <v>24.122</v>
      </c>
      <c r="G37">
        <v>22.673999999999999</v>
      </c>
      <c r="H37">
        <v>22.114000000000001</v>
      </c>
      <c r="I37">
        <v>28.817</v>
      </c>
      <c r="J37">
        <v>30.847000000000001</v>
      </c>
      <c r="K37">
        <v>30.824999999999999</v>
      </c>
      <c r="L37">
        <v>30.56</v>
      </c>
    </row>
    <row r="38" spans="1:12" x14ac:dyDescent="0.3">
      <c r="A38" s="55">
        <v>43258</v>
      </c>
      <c r="B38" s="56">
        <v>0.17592592592592593</v>
      </c>
      <c r="C38">
        <v>24.338000000000001</v>
      </c>
      <c r="D38">
        <v>20.32</v>
      </c>
      <c r="E38">
        <v>24.315000000000001</v>
      </c>
      <c r="F38">
        <v>24.093</v>
      </c>
      <c r="G38">
        <v>22.588999999999999</v>
      </c>
      <c r="H38">
        <v>22.052</v>
      </c>
      <c r="I38">
        <v>28.824000000000002</v>
      </c>
      <c r="J38">
        <v>30.806999999999999</v>
      </c>
      <c r="K38">
        <v>30.783999999999999</v>
      </c>
      <c r="L38">
        <v>30.539000000000001</v>
      </c>
    </row>
    <row r="39" spans="1:12" x14ac:dyDescent="0.3">
      <c r="A39" s="55">
        <v>43258</v>
      </c>
      <c r="B39" s="56">
        <v>0.1875</v>
      </c>
      <c r="C39">
        <v>24.271999999999998</v>
      </c>
      <c r="D39">
        <v>20.228999999999999</v>
      </c>
      <c r="E39">
        <v>24.283999999999999</v>
      </c>
      <c r="F39">
        <v>24.068999999999999</v>
      </c>
      <c r="G39">
        <v>22.558</v>
      </c>
      <c r="H39">
        <v>21.957999999999998</v>
      </c>
      <c r="I39">
        <v>28.827000000000002</v>
      </c>
      <c r="J39">
        <v>31.007999999999999</v>
      </c>
      <c r="K39">
        <v>30.997</v>
      </c>
      <c r="L39">
        <v>30.73</v>
      </c>
    </row>
    <row r="40" spans="1:12" x14ac:dyDescent="0.3">
      <c r="A40" s="55">
        <v>43258</v>
      </c>
      <c r="B40" s="56">
        <v>0.19907407407407407</v>
      </c>
      <c r="C40">
        <v>24.268999999999998</v>
      </c>
      <c r="D40">
        <v>20.106000000000002</v>
      </c>
      <c r="E40">
        <v>24.273</v>
      </c>
      <c r="F40">
        <v>24.012</v>
      </c>
      <c r="G40">
        <v>22.481000000000002</v>
      </c>
      <c r="H40">
        <v>21.879000000000001</v>
      </c>
      <c r="I40">
        <v>28.83</v>
      </c>
      <c r="J40">
        <v>31.01</v>
      </c>
      <c r="K40">
        <v>31.015999999999998</v>
      </c>
      <c r="L40">
        <v>30.74</v>
      </c>
    </row>
    <row r="41" spans="1:12" x14ac:dyDescent="0.3">
      <c r="A41" s="55">
        <v>43258</v>
      </c>
      <c r="B41" s="56">
        <v>0.21064814814814814</v>
      </c>
      <c r="C41">
        <v>24.256</v>
      </c>
      <c r="D41">
        <v>19.986999999999998</v>
      </c>
      <c r="E41">
        <v>24.222999999999999</v>
      </c>
      <c r="F41">
        <v>24.039000000000001</v>
      </c>
      <c r="G41">
        <v>22.420999999999999</v>
      </c>
      <c r="H41">
        <v>21.800999999999998</v>
      </c>
      <c r="I41">
        <v>28.83</v>
      </c>
      <c r="J41">
        <v>31.248999999999999</v>
      </c>
      <c r="K41">
        <v>31.236000000000001</v>
      </c>
      <c r="L41">
        <v>30.960999999999999</v>
      </c>
    </row>
    <row r="42" spans="1:12" x14ac:dyDescent="0.3">
      <c r="A42" s="55">
        <v>43258</v>
      </c>
      <c r="B42" s="56">
        <v>0.22222222222222221</v>
      </c>
      <c r="C42">
        <v>24.248999999999999</v>
      </c>
      <c r="D42">
        <v>19.859000000000002</v>
      </c>
      <c r="E42">
        <v>24.225000000000001</v>
      </c>
      <c r="F42">
        <v>24.004999999999999</v>
      </c>
      <c r="G42">
        <v>22.326000000000001</v>
      </c>
      <c r="H42">
        <v>21.702999999999999</v>
      </c>
      <c r="I42">
        <v>28.827000000000002</v>
      </c>
      <c r="J42">
        <v>31.132000000000001</v>
      </c>
      <c r="K42">
        <v>31.123000000000001</v>
      </c>
      <c r="L42">
        <v>30.841999999999999</v>
      </c>
    </row>
    <row r="43" spans="1:12" x14ac:dyDescent="0.3">
      <c r="A43" s="55">
        <v>43258</v>
      </c>
      <c r="B43" s="56">
        <v>0.23379629629629628</v>
      </c>
      <c r="C43">
        <v>24.204999999999998</v>
      </c>
      <c r="D43">
        <v>19.760999999999999</v>
      </c>
      <c r="E43">
        <v>24.170999999999999</v>
      </c>
      <c r="F43">
        <v>23.936</v>
      </c>
      <c r="G43">
        <v>22.254999999999999</v>
      </c>
      <c r="H43">
        <v>21.637</v>
      </c>
      <c r="I43">
        <v>28.83</v>
      </c>
      <c r="J43">
        <v>31.077000000000002</v>
      </c>
      <c r="K43">
        <v>31.071000000000002</v>
      </c>
      <c r="L43">
        <v>30.800999999999998</v>
      </c>
    </row>
    <row r="44" spans="1:12" x14ac:dyDescent="0.3">
      <c r="A44" s="55">
        <v>43258</v>
      </c>
      <c r="B44" s="56">
        <v>0.24537037037037038</v>
      </c>
      <c r="C44">
        <v>24.204999999999998</v>
      </c>
      <c r="D44">
        <v>19.626999999999999</v>
      </c>
      <c r="E44">
        <v>24.152999999999999</v>
      </c>
      <c r="F44">
        <v>23.917999999999999</v>
      </c>
      <c r="G44">
        <v>22.210999999999999</v>
      </c>
      <c r="H44">
        <v>21.536000000000001</v>
      </c>
      <c r="I44">
        <v>28.83</v>
      </c>
      <c r="J44">
        <v>30.995000000000001</v>
      </c>
      <c r="K44">
        <v>30.989000000000001</v>
      </c>
      <c r="L44">
        <v>30.692</v>
      </c>
    </row>
    <row r="45" spans="1:12" x14ac:dyDescent="0.3">
      <c r="A45" s="55">
        <v>43258</v>
      </c>
      <c r="B45" s="56">
        <v>0.25694444444444448</v>
      </c>
      <c r="C45">
        <v>24.158999999999999</v>
      </c>
      <c r="D45">
        <v>19.516999999999999</v>
      </c>
      <c r="E45">
        <v>24.111000000000001</v>
      </c>
      <c r="F45">
        <v>23.914000000000001</v>
      </c>
      <c r="G45">
        <v>22.134</v>
      </c>
      <c r="H45">
        <v>21.484999999999999</v>
      </c>
      <c r="I45">
        <v>28.824000000000002</v>
      </c>
      <c r="J45">
        <v>30.827000000000002</v>
      </c>
      <c r="K45">
        <v>30.811</v>
      </c>
      <c r="L45">
        <v>30.509</v>
      </c>
    </row>
    <row r="46" spans="1:12" x14ac:dyDescent="0.3">
      <c r="A46" s="55">
        <v>43258</v>
      </c>
      <c r="B46" s="56">
        <v>0.26851851851851855</v>
      </c>
      <c r="C46">
        <v>24.14</v>
      </c>
      <c r="D46">
        <v>19.422999999999998</v>
      </c>
      <c r="E46">
        <v>24.125</v>
      </c>
      <c r="F46">
        <v>23.859000000000002</v>
      </c>
      <c r="G46">
        <v>22.088999999999999</v>
      </c>
      <c r="H46">
        <v>21.391999999999999</v>
      </c>
      <c r="I46">
        <v>28.832000000000001</v>
      </c>
      <c r="J46">
        <v>31.042000000000002</v>
      </c>
      <c r="K46">
        <v>31.027000000000001</v>
      </c>
      <c r="L46">
        <v>30.734999999999999</v>
      </c>
    </row>
    <row r="47" spans="1:12" x14ac:dyDescent="0.3">
      <c r="A47" s="55">
        <v>43258</v>
      </c>
      <c r="B47" s="56">
        <v>0.28009259259259262</v>
      </c>
      <c r="C47">
        <v>24.129000000000001</v>
      </c>
      <c r="D47">
        <v>19.288</v>
      </c>
      <c r="E47">
        <v>24.074000000000002</v>
      </c>
      <c r="F47">
        <v>23.832999999999998</v>
      </c>
      <c r="G47">
        <v>22.004999999999999</v>
      </c>
      <c r="H47">
        <v>21.318000000000001</v>
      </c>
      <c r="I47">
        <v>28.823</v>
      </c>
      <c r="J47">
        <v>31.076000000000001</v>
      </c>
      <c r="K47">
        <v>31.062000000000001</v>
      </c>
      <c r="L47">
        <v>30.786999999999999</v>
      </c>
    </row>
    <row r="48" spans="1:12" x14ac:dyDescent="0.3">
      <c r="A48" s="55">
        <v>43258</v>
      </c>
      <c r="B48" s="56">
        <v>0.29166666666666669</v>
      </c>
      <c r="C48">
        <v>24.109000000000002</v>
      </c>
      <c r="D48">
        <v>19.189</v>
      </c>
      <c r="E48">
        <v>24.07</v>
      </c>
      <c r="F48">
        <v>23.827000000000002</v>
      </c>
      <c r="G48">
        <v>21.943000000000001</v>
      </c>
      <c r="H48">
        <v>21.224</v>
      </c>
      <c r="I48">
        <v>28.824000000000002</v>
      </c>
      <c r="J48">
        <v>30.965</v>
      </c>
      <c r="K48">
        <v>30.952000000000002</v>
      </c>
      <c r="L48">
        <v>30.67</v>
      </c>
    </row>
    <row r="49" spans="1:12" x14ac:dyDescent="0.3">
      <c r="A49" s="55">
        <v>43258</v>
      </c>
      <c r="B49" s="56">
        <v>0.30324074074074076</v>
      </c>
      <c r="C49">
        <v>24.097000000000001</v>
      </c>
      <c r="D49">
        <v>19.074000000000002</v>
      </c>
      <c r="E49">
        <v>24.03</v>
      </c>
      <c r="F49">
        <v>23.780999999999999</v>
      </c>
      <c r="G49">
        <v>21.887</v>
      </c>
      <c r="H49">
        <v>21.154</v>
      </c>
      <c r="I49">
        <v>28.832000000000001</v>
      </c>
      <c r="J49">
        <v>30.914999999999999</v>
      </c>
      <c r="K49">
        <v>30.896000000000001</v>
      </c>
      <c r="L49">
        <v>30.613</v>
      </c>
    </row>
    <row r="50" spans="1:12" x14ac:dyDescent="0.3">
      <c r="A50" s="55">
        <v>43258</v>
      </c>
      <c r="B50" s="56">
        <v>0.31481481481481483</v>
      </c>
      <c r="C50">
        <v>24.099</v>
      </c>
      <c r="D50">
        <v>18.954999999999998</v>
      </c>
      <c r="E50">
        <v>24.042000000000002</v>
      </c>
      <c r="F50">
        <v>23.759</v>
      </c>
      <c r="G50">
        <v>21.835999999999999</v>
      </c>
      <c r="H50">
        <v>21.077000000000002</v>
      </c>
      <c r="I50">
        <v>28.824000000000002</v>
      </c>
      <c r="J50">
        <v>30.988</v>
      </c>
      <c r="K50">
        <v>30.965</v>
      </c>
      <c r="L50">
        <v>30.678000000000001</v>
      </c>
    </row>
    <row r="51" spans="1:12" x14ac:dyDescent="0.3">
      <c r="A51" s="55">
        <v>43258</v>
      </c>
      <c r="B51" s="56">
        <v>0.3263888888888889</v>
      </c>
      <c r="C51">
        <v>24.036999999999999</v>
      </c>
      <c r="D51">
        <v>18.885000000000002</v>
      </c>
      <c r="E51">
        <v>23.995999999999999</v>
      </c>
      <c r="F51">
        <v>23.75</v>
      </c>
      <c r="G51">
        <v>21.792000000000002</v>
      </c>
      <c r="H51">
        <v>21.024999999999999</v>
      </c>
      <c r="I51">
        <v>28.824000000000002</v>
      </c>
      <c r="J51">
        <v>30.977</v>
      </c>
      <c r="K51">
        <v>30.946999999999999</v>
      </c>
      <c r="L51">
        <v>30.677</v>
      </c>
    </row>
    <row r="52" spans="1:12" x14ac:dyDescent="0.3">
      <c r="A52" s="55">
        <v>43258</v>
      </c>
      <c r="B52" s="56">
        <v>0.33796296296296297</v>
      </c>
      <c r="C52">
        <v>24.01</v>
      </c>
      <c r="D52">
        <v>18.783999999999999</v>
      </c>
      <c r="E52">
        <v>23.978999999999999</v>
      </c>
      <c r="F52">
        <v>23.716999999999999</v>
      </c>
      <c r="G52">
        <v>21.716999999999999</v>
      </c>
      <c r="H52">
        <v>20.919</v>
      </c>
      <c r="I52">
        <v>28.818999999999999</v>
      </c>
      <c r="J52">
        <v>30.943999999999999</v>
      </c>
      <c r="K52">
        <v>30.914000000000001</v>
      </c>
      <c r="L52">
        <v>30.657</v>
      </c>
    </row>
    <row r="53" spans="1:12" x14ac:dyDescent="0.3">
      <c r="A53" s="55">
        <v>43258</v>
      </c>
      <c r="B53" s="56">
        <v>0.34953703703703703</v>
      </c>
      <c r="C53">
        <v>24.004999999999999</v>
      </c>
      <c r="D53">
        <v>18.652999999999999</v>
      </c>
      <c r="E53">
        <v>23.97</v>
      </c>
      <c r="F53">
        <v>23.687000000000001</v>
      </c>
      <c r="G53">
        <v>21.658000000000001</v>
      </c>
      <c r="H53">
        <v>20.832000000000001</v>
      </c>
      <c r="I53">
        <v>28.818999999999999</v>
      </c>
      <c r="J53">
        <v>30.928999999999998</v>
      </c>
      <c r="K53">
        <v>30.891999999999999</v>
      </c>
      <c r="L53">
        <v>30.634</v>
      </c>
    </row>
    <row r="54" spans="1:12" x14ac:dyDescent="0.3">
      <c r="A54" s="55">
        <v>43258</v>
      </c>
      <c r="B54" s="56">
        <v>0.3611111111111111</v>
      </c>
      <c r="C54">
        <v>23.984999999999999</v>
      </c>
      <c r="D54">
        <v>18.55</v>
      </c>
      <c r="E54">
        <v>23.94</v>
      </c>
      <c r="F54">
        <v>23.651</v>
      </c>
      <c r="G54">
        <v>21.608000000000001</v>
      </c>
      <c r="H54">
        <v>20.789000000000001</v>
      </c>
      <c r="I54">
        <v>28.817</v>
      </c>
      <c r="J54">
        <v>31.05</v>
      </c>
      <c r="K54">
        <v>31.021999999999998</v>
      </c>
      <c r="L54">
        <v>30.753</v>
      </c>
    </row>
    <row r="55" spans="1:12" x14ac:dyDescent="0.3">
      <c r="A55" s="55">
        <v>43258</v>
      </c>
      <c r="B55" s="56">
        <v>0.37268518518518517</v>
      </c>
      <c r="C55">
        <v>23.963000000000001</v>
      </c>
      <c r="D55">
        <v>18.442</v>
      </c>
      <c r="E55">
        <v>23.940999999999999</v>
      </c>
      <c r="F55">
        <v>23.623000000000001</v>
      </c>
      <c r="G55">
        <v>21.542000000000002</v>
      </c>
      <c r="H55">
        <v>20.702000000000002</v>
      </c>
      <c r="I55">
        <v>28.817</v>
      </c>
      <c r="J55">
        <v>31.253</v>
      </c>
      <c r="K55">
        <v>31.22</v>
      </c>
      <c r="L55">
        <v>30.974</v>
      </c>
    </row>
    <row r="56" spans="1:12" x14ac:dyDescent="0.3">
      <c r="A56" s="55">
        <v>43258</v>
      </c>
      <c r="B56" s="56">
        <v>0.38425925925925924</v>
      </c>
      <c r="C56">
        <v>23.954999999999998</v>
      </c>
      <c r="D56">
        <v>18.347999999999999</v>
      </c>
      <c r="E56">
        <v>23.913</v>
      </c>
      <c r="F56">
        <v>23.574000000000002</v>
      </c>
      <c r="G56">
        <v>21.466999999999999</v>
      </c>
      <c r="H56">
        <v>20.632000000000001</v>
      </c>
      <c r="I56">
        <v>28.817</v>
      </c>
      <c r="J56">
        <v>31.265999999999998</v>
      </c>
      <c r="K56">
        <v>31.244</v>
      </c>
      <c r="L56">
        <v>30.99</v>
      </c>
    </row>
    <row r="57" spans="1:12" x14ac:dyDescent="0.3">
      <c r="A57" s="55">
        <v>43258</v>
      </c>
      <c r="B57" s="56">
        <v>0.39583333333333331</v>
      </c>
      <c r="C57">
        <v>23.922999999999998</v>
      </c>
      <c r="D57">
        <v>18.222000000000001</v>
      </c>
      <c r="E57">
        <v>23.876000000000001</v>
      </c>
      <c r="F57">
        <v>23.573</v>
      </c>
      <c r="G57">
        <v>21.42</v>
      </c>
      <c r="H57">
        <v>20.544</v>
      </c>
      <c r="I57">
        <v>28.82</v>
      </c>
      <c r="J57">
        <v>31.181999999999999</v>
      </c>
      <c r="K57">
        <v>31.126999999999999</v>
      </c>
      <c r="L57">
        <v>30.885999999999999</v>
      </c>
    </row>
    <row r="58" spans="1:12" x14ac:dyDescent="0.3">
      <c r="A58" s="55">
        <v>43258</v>
      </c>
      <c r="B58" s="56">
        <v>0.40740740740740744</v>
      </c>
      <c r="C58">
        <v>23.91</v>
      </c>
      <c r="D58">
        <v>18.14</v>
      </c>
      <c r="E58">
        <v>23.86</v>
      </c>
      <c r="F58">
        <v>23.536000000000001</v>
      </c>
      <c r="G58">
        <v>21.353000000000002</v>
      </c>
      <c r="H58">
        <v>20.475999999999999</v>
      </c>
      <c r="I58">
        <v>28.821999999999999</v>
      </c>
      <c r="J58">
        <v>31.352</v>
      </c>
      <c r="K58">
        <v>31.317</v>
      </c>
      <c r="L58">
        <v>31.081</v>
      </c>
    </row>
    <row r="59" spans="1:12" x14ac:dyDescent="0.3">
      <c r="A59" s="55">
        <v>43258</v>
      </c>
      <c r="B59" s="56">
        <v>0.41898148148148145</v>
      </c>
      <c r="C59">
        <v>23.879000000000001</v>
      </c>
      <c r="D59">
        <v>18.029</v>
      </c>
      <c r="E59">
        <v>23.829000000000001</v>
      </c>
      <c r="F59">
        <v>23.527000000000001</v>
      </c>
      <c r="G59">
        <v>21.298999999999999</v>
      </c>
      <c r="H59">
        <v>20.396000000000001</v>
      </c>
      <c r="I59">
        <v>28.826000000000001</v>
      </c>
      <c r="J59">
        <v>31.259</v>
      </c>
      <c r="K59">
        <v>31.213999999999999</v>
      </c>
      <c r="L59">
        <v>30.978000000000002</v>
      </c>
    </row>
    <row r="60" spans="1:12" x14ac:dyDescent="0.3">
      <c r="A60" s="55">
        <v>43258</v>
      </c>
      <c r="B60" s="56">
        <v>0.43055555555555558</v>
      </c>
      <c r="C60">
        <v>23.858000000000001</v>
      </c>
      <c r="D60">
        <v>17.943000000000001</v>
      </c>
      <c r="E60">
        <v>23.786999999999999</v>
      </c>
      <c r="F60">
        <v>23.492000000000001</v>
      </c>
      <c r="G60">
        <v>21.260999999999999</v>
      </c>
      <c r="H60">
        <v>20.338999999999999</v>
      </c>
      <c r="I60">
        <v>28.834</v>
      </c>
      <c r="J60">
        <v>31.425000000000001</v>
      </c>
      <c r="K60">
        <v>31.379000000000001</v>
      </c>
      <c r="L60">
        <v>31.151</v>
      </c>
    </row>
    <row r="61" spans="1:12" x14ac:dyDescent="0.3">
      <c r="A61" s="55">
        <v>43258</v>
      </c>
      <c r="B61" s="56">
        <v>0.44212962962962959</v>
      </c>
      <c r="C61">
        <v>23.827000000000002</v>
      </c>
      <c r="D61">
        <v>17.824000000000002</v>
      </c>
      <c r="E61">
        <v>23.794</v>
      </c>
      <c r="F61">
        <v>23.478999999999999</v>
      </c>
      <c r="G61">
        <v>21.170999999999999</v>
      </c>
      <c r="H61">
        <v>20.251999999999999</v>
      </c>
      <c r="I61">
        <v>28.835000000000001</v>
      </c>
      <c r="J61">
        <v>31.344999999999999</v>
      </c>
      <c r="K61">
        <v>31.311</v>
      </c>
      <c r="L61">
        <v>31.071999999999999</v>
      </c>
    </row>
    <row r="62" spans="1:12" x14ac:dyDescent="0.3">
      <c r="A62" s="55">
        <v>43258</v>
      </c>
      <c r="B62" s="56">
        <v>0.45370370370370372</v>
      </c>
      <c r="C62">
        <v>23.821999999999999</v>
      </c>
      <c r="D62">
        <v>17.73</v>
      </c>
      <c r="E62">
        <v>23.747</v>
      </c>
      <c r="F62">
        <v>23.428999999999998</v>
      </c>
      <c r="G62">
        <v>21.096</v>
      </c>
      <c r="H62">
        <v>20.192</v>
      </c>
      <c r="I62">
        <v>28.841999999999999</v>
      </c>
      <c r="J62">
        <v>31.39</v>
      </c>
      <c r="K62">
        <v>31.361999999999998</v>
      </c>
      <c r="L62">
        <v>31.113</v>
      </c>
    </row>
    <row r="63" spans="1:12" x14ac:dyDescent="0.3">
      <c r="A63" s="55">
        <v>43258</v>
      </c>
      <c r="B63" s="56">
        <v>0.46527777777777773</v>
      </c>
      <c r="C63">
        <v>23.81</v>
      </c>
      <c r="D63">
        <v>17.626000000000001</v>
      </c>
      <c r="E63">
        <v>23.724</v>
      </c>
      <c r="F63">
        <v>23.41</v>
      </c>
      <c r="G63">
        <v>21.033999999999999</v>
      </c>
      <c r="H63">
        <v>20.103999999999999</v>
      </c>
      <c r="I63">
        <v>28.852</v>
      </c>
      <c r="J63">
        <v>31.443999999999999</v>
      </c>
      <c r="K63">
        <v>31.422000000000001</v>
      </c>
      <c r="L63">
        <v>31.183</v>
      </c>
    </row>
    <row r="64" spans="1:12" x14ac:dyDescent="0.3">
      <c r="A64" s="55">
        <v>43258</v>
      </c>
      <c r="B64" s="56">
        <v>0.47685185185185186</v>
      </c>
      <c r="C64">
        <v>23.771999999999998</v>
      </c>
      <c r="D64">
        <v>17.510999999999999</v>
      </c>
      <c r="E64">
        <v>23.709</v>
      </c>
      <c r="F64">
        <v>23.39</v>
      </c>
      <c r="G64">
        <v>20.984999999999999</v>
      </c>
      <c r="H64">
        <v>20.013000000000002</v>
      </c>
      <c r="I64">
        <v>28.86</v>
      </c>
      <c r="J64">
        <v>31.437000000000001</v>
      </c>
      <c r="K64">
        <v>31.402000000000001</v>
      </c>
      <c r="L64">
        <v>31.163</v>
      </c>
    </row>
    <row r="65" spans="1:12" x14ac:dyDescent="0.3">
      <c r="A65" s="55">
        <v>43258</v>
      </c>
      <c r="B65" s="56">
        <v>0.48842592592592587</v>
      </c>
      <c r="C65">
        <v>23.745999999999999</v>
      </c>
      <c r="D65">
        <v>17.428999999999998</v>
      </c>
      <c r="E65">
        <v>23.663</v>
      </c>
      <c r="F65">
        <v>23.356999999999999</v>
      </c>
      <c r="G65">
        <v>20.937000000000001</v>
      </c>
      <c r="H65">
        <v>19.962</v>
      </c>
      <c r="I65">
        <v>28.876000000000001</v>
      </c>
      <c r="J65">
        <v>31.568000000000001</v>
      </c>
      <c r="K65">
        <v>31.53</v>
      </c>
      <c r="L65">
        <v>31.289000000000001</v>
      </c>
    </row>
    <row r="66" spans="1:12" x14ac:dyDescent="0.3">
      <c r="A66" s="55">
        <v>43258</v>
      </c>
      <c r="B66" s="56">
        <v>0.5</v>
      </c>
      <c r="C66">
        <v>23.745999999999999</v>
      </c>
      <c r="D66">
        <v>17.312000000000001</v>
      </c>
      <c r="E66">
        <v>23.651</v>
      </c>
      <c r="F66">
        <v>23.337</v>
      </c>
      <c r="G66">
        <v>20.881</v>
      </c>
      <c r="H66">
        <v>19.861999999999998</v>
      </c>
      <c r="I66">
        <v>28.86</v>
      </c>
      <c r="J66">
        <v>31.791</v>
      </c>
      <c r="K66">
        <v>31.876999999999999</v>
      </c>
      <c r="L66">
        <v>31.895</v>
      </c>
    </row>
    <row r="67" spans="1:12" x14ac:dyDescent="0.3">
      <c r="A67" s="55">
        <v>43258</v>
      </c>
      <c r="B67" s="56">
        <v>0.51157407407407407</v>
      </c>
      <c r="C67">
        <v>23.658000000000001</v>
      </c>
      <c r="D67">
        <v>17.158000000000001</v>
      </c>
      <c r="E67">
        <v>23.59</v>
      </c>
      <c r="F67">
        <v>23.26</v>
      </c>
      <c r="G67">
        <v>20.766999999999999</v>
      </c>
      <c r="H67">
        <v>19.766999999999999</v>
      </c>
      <c r="I67">
        <v>28.867000000000001</v>
      </c>
      <c r="J67">
        <v>30.818000000000001</v>
      </c>
      <c r="K67">
        <v>30.741</v>
      </c>
      <c r="L67">
        <v>30.623000000000001</v>
      </c>
    </row>
    <row r="68" spans="1:12" x14ac:dyDescent="0.3">
      <c r="A68" s="55">
        <v>43258</v>
      </c>
      <c r="B68" s="56">
        <v>0.52314814814814814</v>
      </c>
      <c r="C68">
        <v>23.596</v>
      </c>
      <c r="D68">
        <v>17.058</v>
      </c>
      <c r="E68">
        <v>23.553000000000001</v>
      </c>
      <c r="F68">
        <v>23.225999999999999</v>
      </c>
      <c r="G68">
        <v>20.69</v>
      </c>
      <c r="H68">
        <v>19.664000000000001</v>
      </c>
      <c r="I68">
        <v>28.864999999999998</v>
      </c>
      <c r="J68">
        <v>30.372</v>
      </c>
      <c r="K68">
        <v>30.387</v>
      </c>
      <c r="L68">
        <v>30.190999999999999</v>
      </c>
    </row>
    <row r="69" spans="1:12" x14ac:dyDescent="0.3">
      <c r="A69" s="55">
        <v>43258</v>
      </c>
      <c r="B69" s="56">
        <v>0.53472222222222221</v>
      </c>
      <c r="C69">
        <v>23.584</v>
      </c>
      <c r="D69">
        <v>16.954000000000001</v>
      </c>
      <c r="E69">
        <v>23.498000000000001</v>
      </c>
      <c r="F69">
        <v>23.192</v>
      </c>
      <c r="G69">
        <v>20.64</v>
      </c>
      <c r="H69">
        <v>19.606000000000002</v>
      </c>
      <c r="I69">
        <v>28.870999999999999</v>
      </c>
      <c r="J69">
        <v>30.196999999999999</v>
      </c>
      <c r="K69">
        <v>30.231999999999999</v>
      </c>
      <c r="L69">
        <v>29.931999999999999</v>
      </c>
    </row>
    <row r="70" spans="1:12" x14ac:dyDescent="0.3">
      <c r="A70" s="55">
        <v>43258</v>
      </c>
      <c r="B70" s="56">
        <v>0.54629629629629628</v>
      </c>
      <c r="C70">
        <v>23.541</v>
      </c>
      <c r="D70">
        <v>16.844999999999999</v>
      </c>
      <c r="E70">
        <v>23.481000000000002</v>
      </c>
      <c r="F70">
        <v>23.114000000000001</v>
      </c>
      <c r="G70">
        <v>20.56</v>
      </c>
      <c r="H70">
        <v>19.491</v>
      </c>
      <c r="I70">
        <v>28.875</v>
      </c>
      <c r="J70">
        <v>29.891999999999999</v>
      </c>
      <c r="K70">
        <v>29.940999999999999</v>
      </c>
      <c r="L70">
        <v>29.634</v>
      </c>
    </row>
    <row r="71" spans="1:12" x14ac:dyDescent="0.3">
      <c r="A71" s="55">
        <v>43258</v>
      </c>
      <c r="B71" s="56">
        <v>0.55787037037037035</v>
      </c>
      <c r="C71">
        <v>23.545999999999999</v>
      </c>
      <c r="D71">
        <v>16.748000000000001</v>
      </c>
      <c r="E71">
        <v>23.451000000000001</v>
      </c>
      <c r="F71">
        <v>23.111000000000001</v>
      </c>
      <c r="G71">
        <v>20.504000000000001</v>
      </c>
      <c r="H71">
        <v>19.423999999999999</v>
      </c>
      <c r="I71">
        <v>28.878</v>
      </c>
      <c r="J71">
        <v>29.716999999999999</v>
      </c>
      <c r="K71">
        <v>29.782</v>
      </c>
      <c r="L71">
        <v>29.515999999999998</v>
      </c>
    </row>
    <row r="72" spans="1:12" x14ac:dyDescent="0.3">
      <c r="A72" s="55">
        <v>43258</v>
      </c>
      <c r="B72" s="56">
        <v>0.56944444444444442</v>
      </c>
      <c r="C72">
        <v>23.501999999999999</v>
      </c>
      <c r="D72">
        <v>16.643000000000001</v>
      </c>
      <c r="E72">
        <v>23.437000000000001</v>
      </c>
      <c r="F72">
        <v>23.07</v>
      </c>
      <c r="G72">
        <v>20.445</v>
      </c>
      <c r="H72">
        <v>19.361000000000001</v>
      </c>
      <c r="I72">
        <v>28.875</v>
      </c>
      <c r="J72">
        <v>29.867999999999999</v>
      </c>
      <c r="K72">
        <v>29.922000000000001</v>
      </c>
      <c r="L72">
        <v>29.63</v>
      </c>
    </row>
    <row r="73" spans="1:12" x14ac:dyDescent="0.3">
      <c r="A73" s="55">
        <v>43258</v>
      </c>
      <c r="B73" s="56">
        <v>0.58101851851851849</v>
      </c>
      <c r="C73">
        <v>23.469000000000001</v>
      </c>
      <c r="D73">
        <v>16.529</v>
      </c>
      <c r="E73">
        <v>23.4</v>
      </c>
      <c r="F73">
        <v>23.009</v>
      </c>
      <c r="G73">
        <v>20.388000000000002</v>
      </c>
      <c r="H73">
        <v>19.257000000000001</v>
      </c>
      <c r="I73">
        <v>28.879000000000001</v>
      </c>
      <c r="J73">
        <v>29.814</v>
      </c>
      <c r="K73">
        <v>29.861000000000001</v>
      </c>
      <c r="L73">
        <v>29.632999999999999</v>
      </c>
    </row>
    <row r="74" spans="1:12" x14ac:dyDescent="0.3">
      <c r="A74" s="55">
        <v>43258</v>
      </c>
      <c r="B74" s="56">
        <v>0.59259259259259256</v>
      </c>
      <c r="C74">
        <v>23.478000000000002</v>
      </c>
      <c r="D74">
        <v>16.454999999999998</v>
      </c>
      <c r="E74">
        <v>23.388999999999999</v>
      </c>
      <c r="F74">
        <v>23.021999999999998</v>
      </c>
      <c r="G74">
        <v>20.332000000000001</v>
      </c>
      <c r="H74">
        <v>19.212</v>
      </c>
      <c r="I74">
        <v>28.876000000000001</v>
      </c>
      <c r="J74">
        <v>29.641999999999999</v>
      </c>
      <c r="K74">
        <v>29.681000000000001</v>
      </c>
      <c r="L74">
        <v>29.388999999999999</v>
      </c>
    </row>
    <row r="75" spans="1:12" x14ac:dyDescent="0.3">
      <c r="A75" s="55">
        <v>43258</v>
      </c>
      <c r="B75" s="56">
        <v>0.60416666666666663</v>
      </c>
      <c r="C75">
        <v>23.443000000000001</v>
      </c>
      <c r="D75">
        <v>16.378</v>
      </c>
      <c r="E75">
        <v>23.356999999999999</v>
      </c>
      <c r="F75">
        <v>22.975000000000001</v>
      </c>
      <c r="G75">
        <v>20.285</v>
      </c>
      <c r="H75">
        <v>19.134</v>
      </c>
      <c r="I75">
        <v>28.876999999999999</v>
      </c>
      <c r="J75">
        <v>30.187000000000001</v>
      </c>
      <c r="K75">
        <v>30.262</v>
      </c>
      <c r="L75">
        <v>29.986999999999998</v>
      </c>
    </row>
    <row r="76" spans="1:12" x14ac:dyDescent="0.3">
      <c r="A76" s="55">
        <v>43258</v>
      </c>
      <c r="B76" s="56">
        <v>0.61574074074074081</v>
      </c>
      <c r="C76">
        <v>23.42</v>
      </c>
      <c r="D76">
        <v>16.260999999999999</v>
      </c>
      <c r="E76">
        <v>23.356999999999999</v>
      </c>
      <c r="F76">
        <v>22.968</v>
      </c>
      <c r="G76">
        <v>20.204999999999998</v>
      </c>
      <c r="H76">
        <v>19.068000000000001</v>
      </c>
      <c r="I76">
        <v>28.875</v>
      </c>
      <c r="J76">
        <v>30.332000000000001</v>
      </c>
      <c r="K76">
        <v>30.396000000000001</v>
      </c>
      <c r="L76">
        <v>30.117000000000001</v>
      </c>
    </row>
    <row r="77" spans="1:12" x14ac:dyDescent="0.3">
      <c r="A77" s="55">
        <v>43258</v>
      </c>
      <c r="B77" s="56">
        <v>0.62731481481481477</v>
      </c>
      <c r="C77">
        <v>23.408000000000001</v>
      </c>
      <c r="D77">
        <v>16.178000000000001</v>
      </c>
      <c r="E77">
        <v>23.312999999999999</v>
      </c>
      <c r="F77">
        <v>22.969000000000001</v>
      </c>
      <c r="G77">
        <v>20.170999999999999</v>
      </c>
      <c r="H77">
        <v>19.027000000000001</v>
      </c>
      <c r="I77">
        <v>28.873999999999999</v>
      </c>
      <c r="J77">
        <v>30.547000000000001</v>
      </c>
      <c r="K77">
        <v>30.609000000000002</v>
      </c>
      <c r="L77">
        <v>30.486999999999998</v>
      </c>
    </row>
    <row r="78" spans="1:12" x14ac:dyDescent="0.3">
      <c r="A78" s="55">
        <v>43258</v>
      </c>
      <c r="B78" s="56">
        <v>0.63888888888888895</v>
      </c>
      <c r="C78">
        <v>23.359000000000002</v>
      </c>
      <c r="D78">
        <v>16.059999999999999</v>
      </c>
      <c r="E78">
        <v>23.279</v>
      </c>
      <c r="F78">
        <v>22.902999999999999</v>
      </c>
      <c r="G78">
        <v>20.103999999999999</v>
      </c>
      <c r="H78">
        <v>18.936</v>
      </c>
      <c r="I78">
        <v>28.88</v>
      </c>
      <c r="J78">
        <v>30.015999999999998</v>
      </c>
      <c r="K78">
        <v>30.081</v>
      </c>
      <c r="L78">
        <v>29.965</v>
      </c>
    </row>
    <row r="79" spans="1:12" x14ac:dyDescent="0.3">
      <c r="A79" s="55">
        <v>43258</v>
      </c>
      <c r="B79" s="56">
        <v>0.65046296296296291</v>
      </c>
      <c r="C79">
        <v>23.314</v>
      </c>
      <c r="D79">
        <v>15.942</v>
      </c>
      <c r="E79">
        <v>23.224</v>
      </c>
      <c r="F79">
        <v>22.84</v>
      </c>
      <c r="G79">
        <v>20.03</v>
      </c>
      <c r="H79">
        <v>18.855</v>
      </c>
      <c r="I79">
        <v>28.870999999999999</v>
      </c>
      <c r="J79">
        <v>29.423999999999999</v>
      </c>
      <c r="K79">
        <v>29.477</v>
      </c>
      <c r="L79">
        <v>29.138000000000002</v>
      </c>
    </row>
    <row r="80" spans="1:12" x14ac:dyDescent="0.3">
      <c r="A80" s="55">
        <v>43258</v>
      </c>
      <c r="B80" s="56">
        <v>0.66203703703703709</v>
      </c>
      <c r="C80">
        <v>23.312999999999999</v>
      </c>
      <c r="D80">
        <v>15.849</v>
      </c>
      <c r="E80">
        <v>23.219000000000001</v>
      </c>
      <c r="F80">
        <v>22.85</v>
      </c>
      <c r="G80">
        <v>19.977</v>
      </c>
      <c r="H80">
        <v>18.806000000000001</v>
      </c>
      <c r="I80">
        <v>28.873000000000001</v>
      </c>
      <c r="J80">
        <v>29.356000000000002</v>
      </c>
      <c r="K80">
        <v>29.466000000000001</v>
      </c>
      <c r="L80">
        <v>29.027999999999999</v>
      </c>
    </row>
    <row r="81" spans="1:12" x14ac:dyDescent="0.3">
      <c r="A81" s="55">
        <v>43258</v>
      </c>
      <c r="B81" s="56">
        <v>0.67361111111111116</v>
      </c>
      <c r="C81">
        <v>23.331</v>
      </c>
      <c r="D81">
        <v>15.805999999999999</v>
      </c>
      <c r="E81">
        <v>23.245000000000001</v>
      </c>
      <c r="F81">
        <v>22.835000000000001</v>
      </c>
      <c r="G81">
        <v>19.939</v>
      </c>
      <c r="H81">
        <v>18.744</v>
      </c>
      <c r="I81">
        <v>28.882000000000001</v>
      </c>
      <c r="J81">
        <v>30.106000000000002</v>
      </c>
      <c r="K81">
        <v>30.196000000000002</v>
      </c>
      <c r="L81">
        <v>30.024999999999999</v>
      </c>
    </row>
    <row r="82" spans="1:12" x14ac:dyDescent="0.3">
      <c r="A82" s="55">
        <v>43258</v>
      </c>
      <c r="B82" s="56">
        <v>0.68518518518518512</v>
      </c>
      <c r="C82">
        <v>23.274000000000001</v>
      </c>
      <c r="D82">
        <v>15.676</v>
      </c>
      <c r="E82">
        <v>23.2</v>
      </c>
      <c r="F82">
        <v>22.809000000000001</v>
      </c>
      <c r="G82">
        <v>19.896000000000001</v>
      </c>
      <c r="H82">
        <v>18.670000000000002</v>
      </c>
      <c r="I82">
        <v>28.88</v>
      </c>
      <c r="J82">
        <v>30.087</v>
      </c>
      <c r="K82">
        <v>30.111000000000001</v>
      </c>
      <c r="L82">
        <v>30.041</v>
      </c>
    </row>
    <row r="83" spans="1:12" x14ac:dyDescent="0.3">
      <c r="A83" s="55">
        <v>43258</v>
      </c>
      <c r="B83" s="56">
        <v>0.69675925925925919</v>
      </c>
      <c r="C83">
        <v>23.233000000000001</v>
      </c>
      <c r="D83">
        <v>15.577999999999999</v>
      </c>
      <c r="E83">
        <v>23.161999999999999</v>
      </c>
      <c r="F83">
        <v>22.765999999999998</v>
      </c>
      <c r="G83">
        <v>19.812000000000001</v>
      </c>
      <c r="H83">
        <v>18.577999999999999</v>
      </c>
      <c r="I83">
        <v>28.867000000000001</v>
      </c>
      <c r="J83">
        <v>29.157</v>
      </c>
      <c r="K83">
        <v>29.248999999999999</v>
      </c>
      <c r="L83">
        <v>28.901</v>
      </c>
    </row>
    <row r="84" spans="1:12" x14ac:dyDescent="0.3">
      <c r="A84" s="55">
        <v>43258</v>
      </c>
      <c r="B84" s="56">
        <v>0.70833333333333337</v>
      </c>
      <c r="C84">
        <v>23.215</v>
      </c>
      <c r="D84">
        <v>15.513</v>
      </c>
      <c r="E84">
        <v>23.126999999999999</v>
      </c>
      <c r="F84">
        <v>22.715</v>
      </c>
      <c r="G84">
        <v>19.742999999999999</v>
      </c>
      <c r="H84">
        <v>18.518000000000001</v>
      </c>
      <c r="I84">
        <v>28.863</v>
      </c>
      <c r="J84">
        <v>28.997</v>
      </c>
      <c r="K84">
        <v>28.977</v>
      </c>
      <c r="L84">
        <v>28.663</v>
      </c>
    </row>
    <row r="85" spans="1:12" x14ac:dyDescent="0.3">
      <c r="A85" s="55">
        <v>43258</v>
      </c>
      <c r="B85" s="56">
        <v>0.71990740740740744</v>
      </c>
      <c r="C85">
        <v>23.186</v>
      </c>
      <c r="D85">
        <v>15.391999999999999</v>
      </c>
      <c r="E85">
        <v>23.088000000000001</v>
      </c>
      <c r="F85">
        <v>22.68</v>
      </c>
      <c r="G85">
        <v>19.677</v>
      </c>
      <c r="H85">
        <v>18.422000000000001</v>
      </c>
      <c r="I85">
        <v>28.853999999999999</v>
      </c>
      <c r="J85">
        <v>28.963999999999999</v>
      </c>
      <c r="K85">
        <v>29.024000000000001</v>
      </c>
      <c r="L85">
        <v>28.677</v>
      </c>
    </row>
    <row r="86" spans="1:12" x14ac:dyDescent="0.3">
      <c r="A86" s="55">
        <v>43258</v>
      </c>
      <c r="B86" s="56">
        <v>0.73148148148148151</v>
      </c>
      <c r="C86">
        <v>23.172999999999998</v>
      </c>
      <c r="D86">
        <v>15.311</v>
      </c>
      <c r="E86">
        <v>23.06</v>
      </c>
      <c r="F86">
        <v>22.678000000000001</v>
      </c>
      <c r="G86">
        <v>19.623000000000001</v>
      </c>
      <c r="H86">
        <v>18.364000000000001</v>
      </c>
      <c r="I86">
        <v>28.844000000000001</v>
      </c>
      <c r="J86">
        <v>28.745000000000001</v>
      </c>
      <c r="K86">
        <v>28.837</v>
      </c>
      <c r="L86">
        <v>28.562000000000001</v>
      </c>
    </row>
    <row r="87" spans="1:12" x14ac:dyDescent="0.3">
      <c r="A87" s="55">
        <v>43258</v>
      </c>
      <c r="B87" s="56">
        <v>0.74305555555555547</v>
      </c>
      <c r="C87">
        <v>23.166</v>
      </c>
      <c r="D87">
        <v>15.244999999999999</v>
      </c>
      <c r="E87">
        <v>23.030999999999999</v>
      </c>
      <c r="F87">
        <v>22.635000000000002</v>
      </c>
      <c r="G87">
        <v>19.568999999999999</v>
      </c>
      <c r="H87">
        <v>18.306000000000001</v>
      </c>
      <c r="I87">
        <v>28.838000000000001</v>
      </c>
      <c r="J87">
        <v>28.913</v>
      </c>
      <c r="K87">
        <v>29.033999999999999</v>
      </c>
      <c r="L87">
        <v>28.701000000000001</v>
      </c>
    </row>
    <row r="88" spans="1:12" x14ac:dyDescent="0.3">
      <c r="A88" s="55">
        <v>43258</v>
      </c>
      <c r="B88" s="56">
        <v>0.75462962962962965</v>
      </c>
      <c r="C88">
        <v>23.12</v>
      </c>
      <c r="D88">
        <v>15.14</v>
      </c>
      <c r="E88">
        <v>23.016999999999999</v>
      </c>
      <c r="F88">
        <v>22.625</v>
      </c>
      <c r="G88">
        <v>19.541</v>
      </c>
      <c r="H88">
        <v>18.238</v>
      </c>
      <c r="I88">
        <v>28.841999999999999</v>
      </c>
      <c r="J88">
        <v>28.893000000000001</v>
      </c>
      <c r="K88">
        <v>28.916</v>
      </c>
      <c r="L88">
        <v>28.588000000000001</v>
      </c>
    </row>
    <row r="89" spans="1:12" x14ac:dyDescent="0.3">
      <c r="A89" s="55">
        <v>43258</v>
      </c>
      <c r="B89" s="56">
        <v>0.76620370370370372</v>
      </c>
      <c r="C89">
        <v>23.105</v>
      </c>
      <c r="D89">
        <v>15.090999999999999</v>
      </c>
      <c r="E89">
        <v>22.984999999999999</v>
      </c>
      <c r="F89">
        <v>22.577999999999999</v>
      </c>
      <c r="G89">
        <v>19.45</v>
      </c>
      <c r="H89">
        <v>18.181000000000001</v>
      </c>
      <c r="I89">
        <v>28.84</v>
      </c>
      <c r="J89">
        <v>28.81</v>
      </c>
      <c r="K89">
        <v>28.884</v>
      </c>
      <c r="L89">
        <v>28.613</v>
      </c>
    </row>
    <row r="90" spans="1:12" x14ac:dyDescent="0.3">
      <c r="A90" s="55">
        <v>43258</v>
      </c>
      <c r="B90" s="56">
        <v>0.77777777777777779</v>
      </c>
      <c r="C90">
        <v>23.08</v>
      </c>
      <c r="D90">
        <v>14.987</v>
      </c>
      <c r="E90">
        <v>22.974</v>
      </c>
      <c r="F90">
        <v>22.594000000000001</v>
      </c>
      <c r="G90">
        <v>19.408000000000001</v>
      </c>
      <c r="H90">
        <v>18.103000000000002</v>
      </c>
      <c r="I90">
        <v>28.841999999999999</v>
      </c>
      <c r="J90">
        <v>28.832000000000001</v>
      </c>
      <c r="K90">
        <v>28.920999999999999</v>
      </c>
      <c r="L90">
        <v>28.544</v>
      </c>
    </row>
    <row r="91" spans="1:12" x14ac:dyDescent="0.3">
      <c r="A91" s="55">
        <v>43258</v>
      </c>
      <c r="B91" s="56">
        <v>0.78935185185185175</v>
      </c>
      <c r="C91">
        <v>23.071999999999999</v>
      </c>
      <c r="D91">
        <v>14.906000000000001</v>
      </c>
      <c r="E91">
        <v>22.949000000000002</v>
      </c>
      <c r="F91">
        <v>22.559000000000001</v>
      </c>
      <c r="G91">
        <v>19.391999999999999</v>
      </c>
      <c r="H91">
        <v>18.042999999999999</v>
      </c>
      <c r="I91">
        <v>28.837</v>
      </c>
      <c r="J91">
        <v>28.814</v>
      </c>
      <c r="K91">
        <v>28.943000000000001</v>
      </c>
      <c r="L91">
        <v>28.579000000000001</v>
      </c>
    </row>
    <row r="92" spans="1:12" x14ac:dyDescent="0.3">
      <c r="A92" s="55">
        <v>43258</v>
      </c>
      <c r="B92" s="56">
        <v>0.80092592592592593</v>
      </c>
      <c r="C92">
        <v>23.068999999999999</v>
      </c>
      <c r="D92">
        <v>14.808999999999999</v>
      </c>
      <c r="E92">
        <v>22.954000000000001</v>
      </c>
      <c r="F92">
        <v>22.527999999999999</v>
      </c>
      <c r="G92">
        <v>19.311</v>
      </c>
      <c r="H92">
        <v>17.986999999999998</v>
      </c>
      <c r="I92">
        <v>28.837</v>
      </c>
      <c r="J92">
        <v>28.841000000000001</v>
      </c>
      <c r="K92">
        <v>28.922999999999998</v>
      </c>
      <c r="L92">
        <v>28.652999999999999</v>
      </c>
    </row>
    <row r="93" spans="1:12" x14ac:dyDescent="0.3">
      <c r="A93" s="55">
        <v>43258</v>
      </c>
      <c r="B93" s="56">
        <v>0.8125</v>
      </c>
      <c r="C93">
        <v>23.032</v>
      </c>
      <c r="D93">
        <v>14.728</v>
      </c>
      <c r="E93">
        <v>22.940999999999999</v>
      </c>
      <c r="F93">
        <v>22.501999999999999</v>
      </c>
      <c r="G93">
        <v>19.273</v>
      </c>
      <c r="H93">
        <v>17.946999999999999</v>
      </c>
      <c r="I93">
        <v>28.83</v>
      </c>
      <c r="J93">
        <v>28.875</v>
      </c>
      <c r="K93">
        <v>28.992999999999999</v>
      </c>
      <c r="L93">
        <v>28.684000000000001</v>
      </c>
    </row>
    <row r="94" spans="1:12" x14ac:dyDescent="0.3">
      <c r="A94" s="55">
        <v>43258</v>
      </c>
      <c r="B94" s="56">
        <v>0.82407407407407407</v>
      </c>
      <c r="C94">
        <v>23.023</v>
      </c>
      <c r="D94">
        <v>14.667999999999999</v>
      </c>
      <c r="E94">
        <v>22.917000000000002</v>
      </c>
      <c r="F94">
        <v>22.507000000000001</v>
      </c>
      <c r="G94">
        <v>19.239999999999998</v>
      </c>
      <c r="H94">
        <v>17.88</v>
      </c>
      <c r="I94">
        <v>28.835000000000001</v>
      </c>
      <c r="J94">
        <v>28.847999999999999</v>
      </c>
      <c r="K94">
        <v>28.96</v>
      </c>
      <c r="L94">
        <v>28.617999999999999</v>
      </c>
    </row>
    <row r="95" spans="1:12" x14ac:dyDescent="0.3">
      <c r="A95" s="55">
        <v>43258</v>
      </c>
      <c r="B95" s="56">
        <v>0.83564814814814825</v>
      </c>
      <c r="C95">
        <v>22.997</v>
      </c>
      <c r="D95">
        <v>14.558</v>
      </c>
      <c r="E95">
        <v>22.882000000000001</v>
      </c>
      <c r="F95">
        <v>22.475000000000001</v>
      </c>
      <c r="G95">
        <v>19.190999999999999</v>
      </c>
      <c r="H95">
        <v>17.803999999999998</v>
      </c>
      <c r="I95">
        <v>28.835999999999999</v>
      </c>
      <c r="J95">
        <v>29.039000000000001</v>
      </c>
      <c r="K95">
        <v>29.149000000000001</v>
      </c>
      <c r="L95">
        <v>28.878</v>
      </c>
    </row>
    <row r="96" spans="1:12" x14ac:dyDescent="0.3">
      <c r="A96" s="55">
        <v>43258</v>
      </c>
      <c r="B96" s="56">
        <v>0.84722222222222221</v>
      </c>
      <c r="C96">
        <v>23.016999999999999</v>
      </c>
      <c r="D96">
        <v>14.476000000000001</v>
      </c>
      <c r="E96">
        <v>22.867999999999999</v>
      </c>
      <c r="F96">
        <v>22.462</v>
      </c>
      <c r="G96">
        <v>19.116</v>
      </c>
      <c r="H96">
        <v>17.759</v>
      </c>
      <c r="I96">
        <v>28.83</v>
      </c>
      <c r="J96">
        <v>29.059000000000001</v>
      </c>
      <c r="K96">
        <v>29.213999999999999</v>
      </c>
      <c r="L96">
        <v>28.88</v>
      </c>
    </row>
    <row r="97" spans="1:12" x14ac:dyDescent="0.3">
      <c r="A97" s="55">
        <v>43258</v>
      </c>
      <c r="B97" s="56">
        <v>0.85879629629629628</v>
      </c>
      <c r="C97">
        <v>22.972000000000001</v>
      </c>
      <c r="D97">
        <v>14.413</v>
      </c>
      <c r="E97">
        <v>22.856999999999999</v>
      </c>
      <c r="F97">
        <v>22.405000000000001</v>
      </c>
      <c r="G97">
        <v>19.062999999999999</v>
      </c>
      <c r="H97">
        <v>17.707000000000001</v>
      </c>
      <c r="I97">
        <v>28.826000000000001</v>
      </c>
      <c r="J97">
        <v>29.065000000000001</v>
      </c>
      <c r="K97">
        <v>29.155999999999999</v>
      </c>
      <c r="L97">
        <v>28.875</v>
      </c>
    </row>
    <row r="98" spans="1:12" x14ac:dyDescent="0.3">
      <c r="A98" s="55">
        <v>43258</v>
      </c>
      <c r="B98" s="56">
        <v>0.87037037037037035</v>
      </c>
      <c r="C98">
        <v>22.963999999999999</v>
      </c>
      <c r="D98">
        <v>14.327999999999999</v>
      </c>
      <c r="E98">
        <v>22.821999999999999</v>
      </c>
      <c r="F98">
        <v>22.393999999999998</v>
      </c>
      <c r="G98">
        <v>19.024999999999999</v>
      </c>
      <c r="H98">
        <v>17.599</v>
      </c>
      <c r="I98">
        <v>28.83</v>
      </c>
      <c r="J98">
        <v>29.170999999999999</v>
      </c>
      <c r="K98">
        <v>29.303999999999998</v>
      </c>
      <c r="L98">
        <v>28.952000000000002</v>
      </c>
    </row>
    <row r="99" spans="1:12" x14ac:dyDescent="0.3">
      <c r="A99" s="55">
        <v>43258</v>
      </c>
      <c r="B99" s="56">
        <v>0.88194444444444453</v>
      </c>
      <c r="C99">
        <v>22.946000000000002</v>
      </c>
      <c r="D99">
        <v>14.228</v>
      </c>
      <c r="E99">
        <v>22.812000000000001</v>
      </c>
      <c r="F99">
        <v>22.358000000000001</v>
      </c>
      <c r="G99">
        <v>18.960999999999999</v>
      </c>
      <c r="H99">
        <v>17.547999999999998</v>
      </c>
      <c r="I99">
        <v>28.835999999999999</v>
      </c>
      <c r="J99">
        <v>29.091999999999999</v>
      </c>
      <c r="K99">
        <v>29.25</v>
      </c>
      <c r="L99">
        <v>28.916</v>
      </c>
    </row>
    <row r="100" spans="1:12" x14ac:dyDescent="0.3">
      <c r="A100" s="55">
        <v>43258</v>
      </c>
      <c r="B100" s="56">
        <v>0.89351851851851849</v>
      </c>
      <c r="C100">
        <v>22.928000000000001</v>
      </c>
      <c r="D100">
        <v>14.141999999999999</v>
      </c>
      <c r="E100">
        <v>22.798999999999999</v>
      </c>
      <c r="F100">
        <v>22.33</v>
      </c>
      <c r="G100">
        <v>18.952000000000002</v>
      </c>
      <c r="H100">
        <v>17.497</v>
      </c>
      <c r="I100">
        <v>28.837</v>
      </c>
      <c r="J100">
        <v>29.116</v>
      </c>
      <c r="K100">
        <v>29.266999999999999</v>
      </c>
      <c r="L100">
        <v>28.939</v>
      </c>
    </row>
    <row r="101" spans="1:12" x14ac:dyDescent="0.3">
      <c r="A101" s="55">
        <v>43258</v>
      </c>
      <c r="B101" s="56">
        <v>0.90509259259259256</v>
      </c>
      <c r="C101">
        <v>22.907</v>
      </c>
      <c r="D101">
        <v>14.058999999999999</v>
      </c>
      <c r="E101">
        <v>22.792000000000002</v>
      </c>
      <c r="F101">
        <v>22.321000000000002</v>
      </c>
      <c r="G101">
        <v>18.878</v>
      </c>
      <c r="H101">
        <v>17.407</v>
      </c>
      <c r="I101">
        <v>28.844000000000001</v>
      </c>
      <c r="J101">
        <v>29.210999999999999</v>
      </c>
      <c r="K101">
        <v>29.321999999999999</v>
      </c>
      <c r="L101">
        <v>29.036000000000001</v>
      </c>
    </row>
    <row r="102" spans="1:12" x14ac:dyDescent="0.3">
      <c r="A102" s="55">
        <v>43258</v>
      </c>
      <c r="B102" s="56">
        <v>0.91666666666666663</v>
      </c>
      <c r="C102">
        <v>22.861000000000001</v>
      </c>
      <c r="D102">
        <v>14.003</v>
      </c>
      <c r="E102">
        <v>22.747</v>
      </c>
      <c r="F102">
        <v>22.288</v>
      </c>
      <c r="G102">
        <v>18.831</v>
      </c>
      <c r="H102">
        <v>17.359000000000002</v>
      </c>
      <c r="I102">
        <v>28.847999999999999</v>
      </c>
      <c r="J102">
        <v>29.283999999999999</v>
      </c>
      <c r="K102">
        <v>29.388000000000002</v>
      </c>
      <c r="L102">
        <v>29.128</v>
      </c>
    </row>
    <row r="103" spans="1:12" x14ac:dyDescent="0.3">
      <c r="A103" s="55">
        <v>43258</v>
      </c>
      <c r="B103" s="56">
        <v>0.92824074074074081</v>
      </c>
      <c r="C103">
        <v>22.859000000000002</v>
      </c>
      <c r="D103">
        <v>13.9</v>
      </c>
      <c r="E103">
        <v>22.725000000000001</v>
      </c>
      <c r="F103">
        <v>22.27</v>
      </c>
      <c r="G103">
        <v>18.766999999999999</v>
      </c>
      <c r="H103">
        <v>17.292999999999999</v>
      </c>
      <c r="I103">
        <v>28.850999999999999</v>
      </c>
      <c r="J103">
        <v>29.273</v>
      </c>
      <c r="K103">
        <v>29.353000000000002</v>
      </c>
      <c r="L103">
        <v>29.164999999999999</v>
      </c>
    </row>
    <row r="104" spans="1:12" x14ac:dyDescent="0.3">
      <c r="A104" s="55">
        <v>43258</v>
      </c>
      <c r="B104" s="56">
        <v>0.93981481481481488</v>
      </c>
      <c r="C104">
        <v>22.82</v>
      </c>
      <c r="D104">
        <v>13.81</v>
      </c>
      <c r="E104">
        <v>22.704999999999998</v>
      </c>
      <c r="F104">
        <v>22.245000000000001</v>
      </c>
      <c r="G104">
        <v>18.725999999999999</v>
      </c>
      <c r="H104">
        <v>17.233000000000001</v>
      </c>
      <c r="I104">
        <v>28.846</v>
      </c>
      <c r="J104">
        <v>29.324000000000002</v>
      </c>
      <c r="K104">
        <v>29.446999999999999</v>
      </c>
      <c r="L104">
        <v>29.186</v>
      </c>
    </row>
    <row r="105" spans="1:12" x14ac:dyDescent="0.3">
      <c r="A105" s="55">
        <v>43258</v>
      </c>
      <c r="B105" s="56">
        <v>0.95138888888888884</v>
      </c>
      <c r="C105">
        <v>22.794</v>
      </c>
      <c r="D105">
        <v>13.721</v>
      </c>
      <c r="E105">
        <v>22.678000000000001</v>
      </c>
      <c r="F105">
        <v>22.201000000000001</v>
      </c>
      <c r="G105">
        <v>18.664000000000001</v>
      </c>
      <c r="H105">
        <v>17.154</v>
      </c>
      <c r="I105">
        <v>28.847000000000001</v>
      </c>
      <c r="J105">
        <v>29.254000000000001</v>
      </c>
      <c r="K105">
        <v>29.314</v>
      </c>
      <c r="L105">
        <v>28.998999999999999</v>
      </c>
    </row>
    <row r="106" spans="1:12" x14ac:dyDescent="0.3">
      <c r="A106" s="55">
        <v>43258</v>
      </c>
      <c r="B106" s="56">
        <v>0.96296296296296291</v>
      </c>
      <c r="C106">
        <v>22.806000000000001</v>
      </c>
      <c r="D106">
        <v>13.656000000000001</v>
      </c>
      <c r="E106">
        <v>22.67</v>
      </c>
      <c r="F106">
        <v>22.213999999999999</v>
      </c>
      <c r="G106">
        <v>18.632999999999999</v>
      </c>
      <c r="H106">
        <v>17.085000000000001</v>
      </c>
      <c r="I106">
        <v>28.847999999999999</v>
      </c>
      <c r="J106">
        <v>29.164000000000001</v>
      </c>
      <c r="K106">
        <v>29.274999999999999</v>
      </c>
      <c r="L106">
        <v>29.029</v>
      </c>
    </row>
    <row r="107" spans="1:12" x14ac:dyDescent="0.3">
      <c r="A107" s="55">
        <v>43258</v>
      </c>
      <c r="B107" s="56">
        <v>0.97453703703703709</v>
      </c>
      <c r="C107">
        <v>22.771000000000001</v>
      </c>
      <c r="D107">
        <v>13.566000000000001</v>
      </c>
      <c r="E107">
        <v>22.61</v>
      </c>
      <c r="F107">
        <v>22.151</v>
      </c>
      <c r="G107">
        <v>18.541</v>
      </c>
      <c r="H107">
        <v>17.050999999999998</v>
      </c>
      <c r="I107">
        <v>28.850999999999999</v>
      </c>
      <c r="J107">
        <v>29.292999999999999</v>
      </c>
      <c r="K107">
        <v>29.352</v>
      </c>
      <c r="L107">
        <v>29.138999999999999</v>
      </c>
    </row>
    <row r="108" spans="1:12" x14ac:dyDescent="0.3">
      <c r="A108" s="55">
        <v>43258</v>
      </c>
      <c r="B108" s="56">
        <v>0.98611111111111116</v>
      </c>
      <c r="C108">
        <v>22.741</v>
      </c>
      <c r="D108">
        <v>13.467000000000001</v>
      </c>
      <c r="E108">
        <v>22.58</v>
      </c>
      <c r="F108">
        <v>22.12</v>
      </c>
      <c r="G108">
        <v>18.498000000000001</v>
      </c>
      <c r="H108">
        <v>16.940000000000001</v>
      </c>
      <c r="I108">
        <v>28.855</v>
      </c>
      <c r="J108">
        <v>29.332000000000001</v>
      </c>
      <c r="K108">
        <v>29.427</v>
      </c>
      <c r="L108">
        <v>29.167999999999999</v>
      </c>
    </row>
    <row r="109" spans="1:12" x14ac:dyDescent="0.3">
      <c r="A109" s="55">
        <v>43258</v>
      </c>
      <c r="B109" s="56">
        <v>0.99768518518518512</v>
      </c>
      <c r="C109">
        <v>22.731000000000002</v>
      </c>
      <c r="D109">
        <v>13.388999999999999</v>
      </c>
      <c r="E109">
        <v>22.565999999999999</v>
      </c>
      <c r="F109">
        <v>22.077000000000002</v>
      </c>
      <c r="G109">
        <v>18.456</v>
      </c>
      <c r="H109">
        <v>16.885999999999999</v>
      </c>
      <c r="I109">
        <v>28.852</v>
      </c>
      <c r="J109">
        <v>29.050999999999998</v>
      </c>
      <c r="K109">
        <v>29.108000000000001</v>
      </c>
      <c r="L109">
        <v>28.806000000000001</v>
      </c>
    </row>
    <row r="110" spans="1:12" x14ac:dyDescent="0.3">
      <c r="A110" s="55">
        <v>43259</v>
      </c>
      <c r="B110" s="56">
        <v>9.2592592592592605E-3</v>
      </c>
      <c r="C110">
        <v>22.655000000000001</v>
      </c>
      <c r="D110">
        <v>13.297000000000001</v>
      </c>
      <c r="E110">
        <v>22.513000000000002</v>
      </c>
      <c r="F110">
        <v>22.042999999999999</v>
      </c>
      <c r="G110">
        <v>18.378</v>
      </c>
      <c r="H110">
        <v>16.826000000000001</v>
      </c>
      <c r="I110">
        <v>28.846</v>
      </c>
      <c r="J110">
        <v>29.003</v>
      </c>
      <c r="K110">
        <v>29.11</v>
      </c>
      <c r="L110">
        <v>28.766999999999999</v>
      </c>
    </row>
    <row r="111" spans="1:12" x14ac:dyDescent="0.3">
      <c r="A111" s="55">
        <v>43259</v>
      </c>
      <c r="B111" s="56">
        <v>2.0833333333333332E-2</v>
      </c>
      <c r="C111">
        <v>22.658999999999999</v>
      </c>
      <c r="D111">
        <v>13.224</v>
      </c>
      <c r="E111">
        <v>22.506</v>
      </c>
      <c r="F111">
        <v>22.024999999999999</v>
      </c>
      <c r="G111">
        <v>18.350000000000001</v>
      </c>
      <c r="H111">
        <v>16.742000000000001</v>
      </c>
      <c r="I111">
        <v>28.844999999999999</v>
      </c>
      <c r="J111">
        <v>28.905000000000001</v>
      </c>
      <c r="K111">
        <v>29.016999999999999</v>
      </c>
      <c r="L111">
        <v>28.718</v>
      </c>
    </row>
    <row r="112" spans="1:12" x14ac:dyDescent="0.3">
      <c r="A112" s="55">
        <v>43259</v>
      </c>
      <c r="B112" s="56">
        <v>3.2407407407407406E-2</v>
      </c>
      <c r="C112">
        <v>22.623000000000001</v>
      </c>
      <c r="D112">
        <v>13.122</v>
      </c>
      <c r="E112">
        <v>22.468</v>
      </c>
      <c r="F112">
        <v>21.978000000000002</v>
      </c>
      <c r="G112">
        <v>18.265999999999998</v>
      </c>
      <c r="H112">
        <v>16.704999999999998</v>
      </c>
      <c r="I112">
        <v>28.844999999999999</v>
      </c>
      <c r="J112">
        <v>28.946999999999999</v>
      </c>
      <c r="K112">
        <v>29.053000000000001</v>
      </c>
      <c r="L112">
        <v>28.7</v>
      </c>
    </row>
    <row r="113" spans="1:12" x14ac:dyDescent="0.3">
      <c r="A113" s="55">
        <v>43259</v>
      </c>
      <c r="B113" s="56">
        <v>4.3981481481481483E-2</v>
      </c>
      <c r="C113">
        <v>22.574999999999999</v>
      </c>
      <c r="D113">
        <v>13.026</v>
      </c>
      <c r="E113">
        <v>22.433</v>
      </c>
      <c r="F113">
        <v>21.977</v>
      </c>
      <c r="G113">
        <v>18.242000000000001</v>
      </c>
      <c r="H113">
        <v>16.574000000000002</v>
      </c>
      <c r="I113">
        <v>28.850999999999999</v>
      </c>
      <c r="J113">
        <v>28.823</v>
      </c>
      <c r="K113">
        <v>28.934000000000001</v>
      </c>
      <c r="L113">
        <v>28.513000000000002</v>
      </c>
    </row>
    <row r="114" spans="1:12" x14ac:dyDescent="0.3">
      <c r="A114" s="55">
        <v>43259</v>
      </c>
      <c r="B114" s="56">
        <v>5.5555555555555552E-2</v>
      </c>
      <c r="C114">
        <v>22.585999999999999</v>
      </c>
      <c r="D114">
        <v>12.929</v>
      </c>
      <c r="E114">
        <v>22.437999999999999</v>
      </c>
      <c r="F114">
        <v>21.916</v>
      </c>
      <c r="G114">
        <v>18.14</v>
      </c>
      <c r="H114">
        <v>16.544</v>
      </c>
      <c r="I114">
        <v>28.844999999999999</v>
      </c>
      <c r="J114">
        <v>28.745000000000001</v>
      </c>
      <c r="K114">
        <v>28.870999999999999</v>
      </c>
      <c r="L114">
        <v>28.567</v>
      </c>
    </row>
    <row r="115" spans="1:12" x14ac:dyDescent="0.3">
      <c r="A115" s="55">
        <v>43259</v>
      </c>
      <c r="B115" s="56">
        <v>6.7129629629629636E-2</v>
      </c>
      <c r="C115">
        <v>22.539000000000001</v>
      </c>
      <c r="D115">
        <v>12.846</v>
      </c>
      <c r="E115">
        <v>22.378</v>
      </c>
      <c r="F115">
        <v>21.901</v>
      </c>
      <c r="G115">
        <v>18.079000000000001</v>
      </c>
      <c r="H115">
        <v>16.47</v>
      </c>
      <c r="I115">
        <v>28.844999999999999</v>
      </c>
      <c r="J115">
        <v>28.65</v>
      </c>
      <c r="K115">
        <v>28.692</v>
      </c>
      <c r="L115">
        <v>28.399000000000001</v>
      </c>
    </row>
    <row r="116" spans="1:12" x14ac:dyDescent="0.3">
      <c r="A116" s="55">
        <v>43259</v>
      </c>
      <c r="B116" s="56">
        <v>7.8703703703703706E-2</v>
      </c>
      <c r="C116">
        <v>22.521999999999998</v>
      </c>
      <c r="D116">
        <v>12.778</v>
      </c>
      <c r="E116">
        <v>22.335000000000001</v>
      </c>
      <c r="F116">
        <v>21.841000000000001</v>
      </c>
      <c r="G116">
        <v>18.053999999999998</v>
      </c>
      <c r="H116">
        <v>16.375</v>
      </c>
      <c r="I116">
        <v>28.856999999999999</v>
      </c>
      <c r="J116">
        <v>28.532</v>
      </c>
      <c r="K116">
        <v>28.66</v>
      </c>
      <c r="L116">
        <v>28.263999999999999</v>
      </c>
    </row>
    <row r="117" spans="1:12" x14ac:dyDescent="0.3">
      <c r="A117" s="55">
        <v>43259</v>
      </c>
      <c r="B117" s="56">
        <v>9.0277777777777776E-2</v>
      </c>
      <c r="C117">
        <v>22.491</v>
      </c>
      <c r="D117">
        <v>12.698</v>
      </c>
      <c r="E117">
        <v>22.337</v>
      </c>
      <c r="F117">
        <v>21.824000000000002</v>
      </c>
      <c r="G117">
        <v>17.989999999999998</v>
      </c>
      <c r="H117">
        <v>16.315999999999999</v>
      </c>
      <c r="I117">
        <v>28.863</v>
      </c>
      <c r="J117">
        <v>28.667000000000002</v>
      </c>
      <c r="K117">
        <v>28.757999999999999</v>
      </c>
      <c r="L117">
        <v>28.277000000000001</v>
      </c>
    </row>
    <row r="118" spans="1:12" x14ac:dyDescent="0.3">
      <c r="A118" s="55">
        <v>43259</v>
      </c>
      <c r="B118" s="56">
        <v>0.10185185185185186</v>
      </c>
      <c r="C118">
        <v>22.48</v>
      </c>
      <c r="D118">
        <v>12.614000000000001</v>
      </c>
      <c r="E118">
        <v>22.337</v>
      </c>
      <c r="F118">
        <v>21.81</v>
      </c>
      <c r="G118">
        <v>17.946000000000002</v>
      </c>
      <c r="H118">
        <v>16.288</v>
      </c>
      <c r="I118">
        <v>28.872</v>
      </c>
      <c r="J118">
        <v>28.702000000000002</v>
      </c>
      <c r="K118">
        <v>28.79</v>
      </c>
      <c r="L118">
        <v>28.411999999999999</v>
      </c>
    </row>
    <row r="119" spans="1:12" x14ac:dyDescent="0.3">
      <c r="A119" s="55">
        <v>43259</v>
      </c>
      <c r="B119" s="56">
        <v>0.11342592592592593</v>
      </c>
      <c r="C119">
        <v>22.492999999999999</v>
      </c>
      <c r="D119">
        <v>12.564</v>
      </c>
      <c r="E119">
        <v>22.324999999999999</v>
      </c>
      <c r="F119">
        <v>21.815000000000001</v>
      </c>
      <c r="G119">
        <v>17.913</v>
      </c>
      <c r="H119">
        <v>16.222999999999999</v>
      </c>
      <c r="I119">
        <v>28.870999999999999</v>
      </c>
      <c r="J119">
        <v>29.1</v>
      </c>
      <c r="K119">
        <v>29.19</v>
      </c>
      <c r="L119">
        <v>28.78</v>
      </c>
    </row>
    <row r="120" spans="1:12" x14ac:dyDescent="0.3">
      <c r="A120" s="55">
        <v>43259</v>
      </c>
      <c r="B120" s="56">
        <v>0.125</v>
      </c>
      <c r="C120">
        <v>22.486999999999998</v>
      </c>
      <c r="D120">
        <v>12.513999999999999</v>
      </c>
      <c r="E120">
        <v>22.327000000000002</v>
      </c>
      <c r="F120">
        <v>21.818999999999999</v>
      </c>
      <c r="G120">
        <v>17.884</v>
      </c>
      <c r="H120">
        <v>16.189</v>
      </c>
      <c r="I120">
        <v>28.885000000000002</v>
      </c>
      <c r="J120">
        <v>29.114999999999998</v>
      </c>
      <c r="K120">
        <v>29.216999999999999</v>
      </c>
      <c r="L120">
        <v>28.859000000000002</v>
      </c>
    </row>
    <row r="121" spans="1:12" x14ac:dyDescent="0.3">
      <c r="A121" s="55">
        <v>43259</v>
      </c>
      <c r="B121" s="56">
        <v>0.13657407407407407</v>
      </c>
      <c r="C121">
        <v>22.471</v>
      </c>
      <c r="D121">
        <v>12.417999999999999</v>
      </c>
      <c r="E121">
        <v>22.32</v>
      </c>
      <c r="F121">
        <v>21.798999999999999</v>
      </c>
      <c r="G121">
        <v>17.803000000000001</v>
      </c>
      <c r="H121">
        <v>16.116</v>
      </c>
      <c r="I121">
        <v>28.888999999999999</v>
      </c>
      <c r="J121">
        <v>29.434000000000001</v>
      </c>
      <c r="K121">
        <v>29.518999999999998</v>
      </c>
      <c r="L121">
        <v>29.13</v>
      </c>
    </row>
    <row r="122" spans="1:12" x14ac:dyDescent="0.3">
      <c r="A122" s="55">
        <v>43259</v>
      </c>
      <c r="B122" s="56">
        <v>0.14814814814814814</v>
      </c>
      <c r="C122">
        <v>22.451000000000001</v>
      </c>
      <c r="D122">
        <v>12.355</v>
      </c>
      <c r="E122">
        <v>22.306999999999999</v>
      </c>
      <c r="F122">
        <v>21.78</v>
      </c>
      <c r="G122">
        <v>17.818999999999999</v>
      </c>
      <c r="H122">
        <v>16.093</v>
      </c>
      <c r="I122">
        <v>28.893999999999998</v>
      </c>
      <c r="J122">
        <v>29.672000000000001</v>
      </c>
      <c r="K122">
        <v>29.765000000000001</v>
      </c>
      <c r="L122">
        <v>29.481999999999999</v>
      </c>
    </row>
    <row r="123" spans="1:12" x14ac:dyDescent="0.3">
      <c r="A123" s="55">
        <v>43259</v>
      </c>
      <c r="B123" s="56">
        <v>0.15972222222222224</v>
      </c>
      <c r="C123">
        <v>22.436</v>
      </c>
      <c r="D123">
        <v>12.276999999999999</v>
      </c>
      <c r="E123">
        <v>22.285</v>
      </c>
      <c r="F123">
        <v>21.739000000000001</v>
      </c>
      <c r="G123">
        <v>17.741</v>
      </c>
      <c r="H123">
        <v>16.033999999999999</v>
      </c>
      <c r="I123">
        <v>28.895</v>
      </c>
      <c r="J123">
        <v>29.594000000000001</v>
      </c>
      <c r="K123">
        <v>29.667999999999999</v>
      </c>
      <c r="L123">
        <v>29.536999999999999</v>
      </c>
    </row>
    <row r="124" spans="1:12" x14ac:dyDescent="0.3">
      <c r="A124" s="55">
        <v>43259</v>
      </c>
      <c r="B124" s="56">
        <v>0.17129629629629628</v>
      </c>
      <c r="C124">
        <v>22.395</v>
      </c>
      <c r="D124">
        <v>12.17</v>
      </c>
      <c r="E124">
        <v>22.242000000000001</v>
      </c>
      <c r="F124">
        <v>21.684999999999999</v>
      </c>
      <c r="G124">
        <v>17.666</v>
      </c>
      <c r="H124">
        <v>15.917999999999999</v>
      </c>
      <c r="I124">
        <v>28.899000000000001</v>
      </c>
      <c r="J124">
        <v>29.233000000000001</v>
      </c>
      <c r="K124">
        <v>29.300999999999998</v>
      </c>
      <c r="L124">
        <v>29.027000000000001</v>
      </c>
    </row>
    <row r="125" spans="1:12" x14ac:dyDescent="0.3">
      <c r="A125" s="55">
        <v>43259</v>
      </c>
      <c r="B125" s="56">
        <v>0.18287037037037038</v>
      </c>
      <c r="C125">
        <v>22.356000000000002</v>
      </c>
      <c r="D125">
        <v>12.093</v>
      </c>
      <c r="E125">
        <v>22.231999999999999</v>
      </c>
      <c r="F125">
        <v>21.678000000000001</v>
      </c>
      <c r="G125">
        <v>17.614000000000001</v>
      </c>
      <c r="H125">
        <v>15.872999999999999</v>
      </c>
      <c r="I125">
        <v>28.898</v>
      </c>
      <c r="J125">
        <v>29.073</v>
      </c>
      <c r="K125">
        <v>29.157</v>
      </c>
      <c r="L125">
        <v>28.731000000000002</v>
      </c>
    </row>
    <row r="126" spans="1:12" x14ac:dyDescent="0.3">
      <c r="A126" s="55">
        <v>43259</v>
      </c>
      <c r="B126" s="56">
        <v>0.19444444444444445</v>
      </c>
      <c r="C126">
        <v>22.353999999999999</v>
      </c>
      <c r="D126">
        <v>12.035</v>
      </c>
      <c r="E126">
        <v>22.216999999999999</v>
      </c>
      <c r="F126">
        <v>21.664000000000001</v>
      </c>
      <c r="G126">
        <v>17.571999999999999</v>
      </c>
      <c r="H126">
        <v>15.831</v>
      </c>
      <c r="I126">
        <v>28.896999999999998</v>
      </c>
      <c r="J126">
        <v>29.178999999999998</v>
      </c>
      <c r="K126">
        <v>29.274999999999999</v>
      </c>
      <c r="L126">
        <v>28.896999999999998</v>
      </c>
    </row>
    <row r="127" spans="1:12" x14ac:dyDescent="0.3">
      <c r="A127" s="55">
        <v>43259</v>
      </c>
      <c r="B127" s="56">
        <v>0.20601851851851852</v>
      </c>
      <c r="C127">
        <v>22.327999999999999</v>
      </c>
      <c r="D127">
        <v>11.930999999999999</v>
      </c>
      <c r="E127">
        <v>22.151</v>
      </c>
      <c r="F127">
        <v>21.640999999999998</v>
      </c>
      <c r="G127">
        <v>17.513999999999999</v>
      </c>
      <c r="H127">
        <v>15.786</v>
      </c>
      <c r="I127">
        <v>28.893999999999998</v>
      </c>
      <c r="J127">
        <v>29.213000000000001</v>
      </c>
      <c r="K127">
        <v>29.259</v>
      </c>
      <c r="L127">
        <v>28.911000000000001</v>
      </c>
    </row>
    <row r="128" spans="1:12" x14ac:dyDescent="0.3">
      <c r="A128" s="55">
        <v>43259</v>
      </c>
      <c r="B128" s="56">
        <v>0.21759259259259259</v>
      </c>
      <c r="C128">
        <v>22.323</v>
      </c>
      <c r="D128">
        <v>11.847</v>
      </c>
      <c r="E128">
        <v>22.14</v>
      </c>
      <c r="F128">
        <v>21.597000000000001</v>
      </c>
      <c r="G128">
        <v>17.478999999999999</v>
      </c>
      <c r="H128">
        <v>15.724</v>
      </c>
      <c r="I128">
        <v>28.891999999999999</v>
      </c>
      <c r="J128">
        <v>29.065999999999999</v>
      </c>
      <c r="K128">
        <v>29.126999999999999</v>
      </c>
      <c r="L128">
        <v>28.777999999999999</v>
      </c>
    </row>
    <row r="129" spans="1:12" x14ac:dyDescent="0.3">
      <c r="A129" s="55">
        <v>43259</v>
      </c>
      <c r="B129" s="56">
        <v>0.22916666666666666</v>
      </c>
      <c r="C129">
        <v>22.288</v>
      </c>
      <c r="D129">
        <v>11.79</v>
      </c>
      <c r="E129">
        <v>22.14</v>
      </c>
      <c r="F129">
        <v>21.591999999999999</v>
      </c>
      <c r="G129">
        <v>17.431999999999999</v>
      </c>
      <c r="H129">
        <v>15.638</v>
      </c>
      <c r="I129">
        <v>28.887</v>
      </c>
      <c r="J129">
        <v>29.062999999999999</v>
      </c>
      <c r="K129">
        <v>29.111999999999998</v>
      </c>
      <c r="L129">
        <v>28.739000000000001</v>
      </c>
    </row>
    <row r="130" spans="1:12" x14ac:dyDescent="0.3">
      <c r="A130" s="55">
        <v>43259</v>
      </c>
      <c r="B130" s="56">
        <v>0.24074074074074073</v>
      </c>
      <c r="C130">
        <v>22.277000000000001</v>
      </c>
      <c r="D130">
        <v>11.701000000000001</v>
      </c>
      <c r="E130">
        <v>22.113</v>
      </c>
      <c r="F130">
        <v>21.561</v>
      </c>
      <c r="G130">
        <v>17.372</v>
      </c>
      <c r="H130">
        <v>15.601000000000001</v>
      </c>
      <c r="I130">
        <v>28.885000000000002</v>
      </c>
      <c r="J130">
        <v>29.21</v>
      </c>
      <c r="K130">
        <v>29.286999999999999</v>
      </c>
      <c r="L130">
        <v>28.917000000000002</v>
      </c>
    </row>
    <row r="131" spans="1:12" x14ac:dyDescent="0.3">
      <c r="A131" s="55">
        <v>43259</v>
      </c>
      <c r="B131" s="56">
        <v>0.25231481481481483</v>
      </c>
      <c r="C131">
        <v>22.234999999999999</v>
      </c>
      <c r="D131">
        <v>11.634</v>
      </c>
      <c r="E131">
        <v>22.085000000000001</v>
      </c>
      <c r="F131">
        <v>21.532</v>
      </c>
      <c r="G131">
        <v>17.346</v>
      </c>
      <c r="H131">
        <v>15.53</v>
      </c>
      <c r="I131">
        <v>28.882999999999999</v>
      </c>
      <c r="J131">
        <v>29.143999999999998</v>
      </c>
      <c r="K131">
        <v>29.228000000000002</v>
      </c>
      <c r="L131">
        <v>28.847000000000001</v>
      </c>
    </row>
    <row r="132" spans="1:12" x14ac:dyDescent="0.3">
      <c r="A132" s="55">
        <v>43259</v>
      </c>
      <c r="B132" s="56">
        <v>0.2638888888888889</v>
      </c>
      <c r="C132">
        <v>22.222999999999999</v>
      </c>
      <c r="D132">
        <v>11.574999999999999</v>
      </c>
      <c r="E132">
        <v>22.074999999999999</v>
      </c>
      <c r="F132">
        <v>21.53</v>
      </c>
      <c r="G132">
        <v>17.309000000000001</v>
      </c>
      <c r="H132">
        <v>15.507</v>
      </c>
      <c r="I132">
        <v>28.88</v>
      </c>
      <c r="J132">
        <v>29.239000000000001</v>
      </c>
      <c r="K132">
        <v>29.291</v>
      </c>
      <c r="L132">
        <v>28.914999999999999</v>
      </c>
    </row>
    <row r="133" spans="1:12" x14ac:dyDescent="0.3">
      <c r="A133" s="55">
        <v>43259</v>
      </c>
      <c r="B133" s="56">
        <v>0.27546296296296297</v>
      </c>
      <c r="C133">
        <v>22.18</v>
      </c>
      <c r="D133">
        <v>11.477</v>
      </c>
      <c r="E133">
        <v>22.05</v>
      </c>
      <c r="F133">
        <v>21.501999999999999</v>
      </c>
      <c r="G133">
        <v>17.225000000000001</v>
      </c>
      <c r="H133">
        <v>15.458</v>
      </c>
      <c r="I133">
        <v>28.882999999999999</v>
      </c>
      <c r="J133">
        <v>29.193000000000001</v>
      </c>
      <c r="K133">
        <v>29.256</v>
      </c>
      <c r="L133">
        <v>28.97</v>
      </c>
    </row>
    <row r="134" spans="1:12" x14ac:dyDescent="0.3">
      <c r="A134" s="55">
        <v>43259</v>
      </c>
      <c r="B134" s="56">
        <v>0.28703703703703703</v>
      </c>
      <c r="C134">
        <v>22.145</v>
      </c>
      <c r="D134">
        <v>11.385999999999999</v>
      </c>
      <c r="E134">
        <v>22.053000000000001</v>
      </c>
      <c r="F134">
        <v>21.475999999999999</v>
      </c>
      <c r="G134">
        <v>17.196999999999999</v>
      </c>
      <c r="H134">
        <v>15.391999999999999</v>
      </c>
      <c r="I134">
        <v>28.885000000000002</v>
      </c>
      <c r="J134">
        <v>29.053000000000001</v>
      </c>
      <c r="K134">
        <v>29.123000000000001</v>
      </c>
      <c r="L134">
        <v>28.827999999999999</v>
      </c>
    </row>
    <row r="135" spans="1:12" x14ac:dyDescent="0.3">
      <c r="A135" s="55">
        <v>43259</v>
      </c>
      <c r="B135" s="56">
        <v>0.2986111111111111</v>
      </c>
      <c r="C135">
        <v>22.181000000000001</v>
      </c>
      <c r="D135">
        <v>11.315</v>
      </c>
      <c r="E135">
        <v>22.007999999999999</v>
      </c>
      <c r="F135">
        <v>21.448</v>
      </c>
      <c r="G135">
        <v>17.151</v>
      </c>
      <c r="H135">
        <v>15.331</v>
      </c>
      <c r="I135">
        <v>28.878</v>
      </c>
      <c r="J135">
        <v>29.065999999999999</v>
      </c>
      <c r="K135">
        <v>29.138000000000002</v>
      </c>
      <c r="L135">
        <v>28.667999999999999</v>
      </c>
    </row>
    <row r="136" spans="1:12" x14ac:dyDescent="0.3">
      <c r="A136" s="55">
        <v>43259</v>
      </c>
      <c r="B136" s="56">
        <v>0.31018518518518517</v>
      </c>
      <c r="C136">
        <v>22.146000000000001</v>
      </c>
      <c r="D136">
        <v>11.253</v>
      </c>
      <c r="E136">
        <v>21.986000000000001</v>
      </c>
      <c r="F136">
        <v>21.416</v>
      </c>
      <c r="G136">
        <v>17.077999999999999</v>
      </c>
      <c r="H136">
        <v>15.260999999999999</v>
      </c>
      <c r="I136">
        <v>28.876000000000001</v>
      </c>
      <c r="J136">
        <v>29.100999999999999</v>
      </c>
      <c r="K136">
        <v>29.177</v>
      </c>
      <c r="L136">
        <v>28.792999999999999</v>
      </c>
    </row>
    <row r="137" spans="1:12" x14ac:dyDescent="0.3">
      <c r="A137" s="55">
        <v>43259</v>
      </c>
      <c r="B137" s="56">
        <v>0.32175925925925924</v>
      </c>
      <c r="C137">
        <v>22.13</v>
      </c>
      <c r="D137">
        <v>11.173999999999999</v>
      </c>
      <c r="E137">
        <v>21.96</v>
      </c>
      <c r="F137">
        <v>21.391999999999999</v>
      </c>
      <c r="G137">
        <v>17.065000000000001</v>
      </c>
      <c r="H137">
        <v>15.208</v>
      </c>
      <c r="I137">
        <v>28.879000000000001</v>
      </c>
      <c r="J137">
        <v>29.146000000000001</v>
      </c>
      <c r="K137">
        <v>29.242999999999999</v>
      </c>
      <c r="L137">
        <v>28.888999999999999</v>
      </c>
    </row>
    <row r="138" spans="1:12" x14ac:dyDescent="0.3">
      <c r="A138" s="55">
        <v>43259</v>
      </c>
      <c r="B138" s="56">
        <v>0.33333333333333331</v>
      </c>
      <c r="C138">
        <v>22.097000000000001</v>
      </c>
      <c r="D138">
        <v>11.092000000000001</v>
      </c>
      <c r="E138">
        <v>21.957999999999998</v>
      </c>
      <c r="F138">
        <v>21.364000000000001</v>
      </c>
      <c r="G138">
        <v>16.984999999999999</v>
      </c>
      <c r="H138">
        <v>15.15</v>
      </c>
      <c r="I138">
        <v>28.882999999999999</v>
      </c>
      <c r="J138">
        <v>29.151</v>
      </c>
      <c r="K138">
        <v>29.193999999999999</v>
      </c>
      <c r="L138">
        <v>28.876999999999999</v>
      </c>
    </row>
    <row r="139" spans="1:12" x14ac:dyDescent="0.3">
      <c r="A139" s="55">
        <v>43259</v>
      </c>
      <c r="B139" s="56">
        <v>0.34490740740740744</v>
      </c>
      <c r="C139">
        <v>22.065000000000001</v>
      </c>
      <c r="D139">
        <v>11.035</v>
      </c>
      <c r="E139">
        <v>21.934000000000001</v>
      </c>
      <c r="F139">
        <v>21.376999999999999</v>
      </c>
      <c r="G139">
        <v>16.954999999999998</v>
      </c>
      <c r="H139">
        <v>15.090999999999999</v>
      </c>
      <c r="I139">
        <v>28.882999999999999</v>
      </c>
      <c r="J139">
        <v>29.050999999999998</v>
      </c>
      <c r="K139">
        <v>29.135999999999999</v>
      </c>
      <c r="L139">
        <v>28.7</v>
      </c>
    </row>
    <row r="140" spans="1:12" x14ac:dyDescent="0.3">
      <c r="A140" s="55">
        <v>43259</v>
      </c>
      <c r="B140" s="56">
        <v>0.35648148148148145</v>
      </c>
      <c r="C140">
        <v>22.077999999999999</v>
      </c>
      <c r="D140">
        <v>10.956</v>
      </c>
      <c r="E140">
        <v>21.875</v>
      </c>
      <c r="F140">
        <v>21.327999999999999</v>
      </c>
      <c r="G140">
        <v>16.905000000000001</v>
      </c>
      <c r="H140">
        <v>15.029</v>
      </c>
      <c r="I140">
        <v>28.881</v>
      </c>
      <c r="J140">
        <v>29.018999999999998</v>
      </c>
      <c r="K140">
        <v>29.091999999999999</v>
      </c>
      <c r="L140">
        <v>28.748999999999999</v>
      </c>
    </row>
    <row r="141" spans="1:12" x14ac:dyDescent="0.3">
      <c r="A141" s="55">
        <v>43259</v>
      </c>
      <c r="B141" s="56">
        <v>0.36805555555555558</v>
      </c>
      <c r="C141">
        <v>22.010999999999999</v>
      </c>
      <c r="D141">
        <v>10.877000000000001</v>
      </c>
      <c r="E141">
        <v>21.88</v>
      </c>
      <c r="F141">
        <v>21.297000000000001</v>
      </c>
      <c r="G141">
        <v>16.849</v>
      </c>
      <c r="H141">
        <v>14.978</v>
      </c>
      <c r="I141">
        <v>28.888000000000002</v>
      </c>
      <c r="J141">
        <v>29.030999999999999</v>
      </c>
      <c r="K141">
        <v>29.120999999999999</v>
      </c>
      <c r="L141">
        <v>28.800999999999998</v>
      </c>
    </row>
    <row r="142" spans="1:12" x14ac:dyDescent="0.3">
      <c r="A142" s="55">
        <v>43259</v>
      </c>
      <c r="B142" s="56">
        <v>0.37962962962962959</v>
      </c>
      <c r="C142">
        <v>21.977</v>
      </c>
      <c r="D142">
        <v>10.795999999999999</v>
      </c>
      <c r="E142">
        <v>21.856999999999999</v>
      </c>
      <c r="F142">
        <v>21.271000000000001</v>
      </c>
      <c r="G142">
        <v>16.802</v>
      </c>
      <c r="H142">
        <v>14.914</v>
      </c>
      <c r="I142">
        <v>28.891999999999999</v>
      </c>
      <c r="J142">
        <v>28.97</v>
      </c>
      <c r="K142">
        <v>29.042000000000002</v>
      </c>
      <c r="L142">
        <v>28.606000000000002</v>
      </c>
    </row>
    <row r="143" spans="1:12" x14ac:dyDescent="0.3">
      <c r="A143" s="55">
        <v>43259</v>
      </c>
      <c r="B143" s="56">
        <v>0.39120370370370372</v>
      </c>
      <c r="C143">
        <v>21.986000000000001</v>
      </c>
      <c r="D143">
        <v>10.728</v>
      </c>
      <c r="E143">
        <v>21.83</v>
      </c>
      <c r="F143">
        <v>21.251999999999999</v>
      </c>
      <c r="G143">
        <v>16.739999999999998</v>
      </c>
      <c r="H143">
        <v>14.85</v>
      </c>
      <c r="I143">
        <v>28.890999999999998</v>
      </c>
      <c r="J143">
        <v>29.02</v>
      </c>
      <c r="K143">
        <v>29.097999999999999</v>
      </c>
      <c r="L143">
        <v>28.7</v>
      </c>
    </row>
    <row r="144" spans="1:12" x14ac:dyDescent="0.3">
      <c r="A144" s="55">
        <v>43259</v>
      </c>
      <c r="B144" s="56">
        <v>0.40277777777777773</v>
      </c>
      <c r="C144">
        <v>21.943000000000001</v>
      </c>
      <c r="D144">
        <v>10.661</v>
      </c>
      <c r="E144">
        <v>21.809000000000001</v>
      </c>
      <c r="F144">
        <v>21.204000000000001</v>
      </c>
      <c r="G144">
        <v>16.699000000000002</v>
      </c>
      <c r="H144">
        <v>14.784000000000001</v>
      </c>
      <c r="I144">
        <v>28.890999999999998</v>
      </c>
      <c r="J144">
        <v>29.068000000000001</v>
      </c>
      <c r="K144">
        <v>29.122</v>
      </c>
      <c r="L144">
        <v>28.713000000000001</v>
      </c>
    </row>
    <row r="145" spans="1:12" x14ac:dyDescent="0.3">
      <c r="A145" s="55">
        <v>43259</v>
      </c>
      <c r="B145" s="56">
        <v>0.41435185185185186</v>
      </c>
      <c r="C145">
        <v>21.959</v>
      </c>
      <c r="D145">
        <v>10.596</v>
      </c>
      <c r="E145">
        <v>21.783999999999999</v>
      </c>
      <c r="F145">
        <v>21.189</v>
      </c>
      <c r="G145">
        <v>16.669</v>
      </c>
      <c r="H145">
        <v>14.765000000000001</v>
      </c>
      <c r="I145">
        <v>28.89</v>
      </c>
      <c r="J145">
        <v>28.917999999999999</v>
      </c>
      <c r="K145">
        <v>28.984000000000002</v>
      </c>
      <c r="L145">
        <v>28.620999999999999</v>
      </c>
    </row>
    <row r="146" spans="1:12" x14ac:dyDescent="0.3">
      <c r="A146" s="55">
        <v>43259</v>
      </c>
      <c r="B146" s="56">
        <v>0.42592592592592587</v>
      </c>
      <c r="C146">
        <v>21.879000000000001</v>
      </c>
      <c r="D146">
        <v>10.5</v>
      </c>
      <c r="E146">
        <v>21.754999999999999</v>
      </c>
      <c r="F146">
        <v>21.141999999999999</v>
      </c>
      <c r="G146">
        <v>16.59</v>
      </c>
      <c r="H146">
        <v>14.692</v>
      </c>
      <c r="I146">
        <v>28.888000000000002</v>
      </c>
      <c r="J146">
        <v>28.931999999999999</v>
      </c>
      <c r="K146">
        <v>29.007000000000001</v>
      </c>
      <c r="L146">
        <v>28.588999999999999</v>
      </c>
    </row>
    <row r="147" spans="1:12" x14ac:dyDescent="0.3">
      <c r="A147" s="55">
        <v>43259</v>
      </c>
      <c r="B147" s="56">
        <v>0.4375</v>
      </c>
      <c r="C147">
        <v>21.905999999999999</v>
      </c>
      <c r="D147">
        <v>10.417999999999999</v>
      </c>
      <c r="E147">
        <v>21.75</v>
      </c>
      <c r="F147">
        <v>21.132999999999999</v>
      </c>
      <c r="G147">
        <v>16.562000000000001</v>
      </c>
      <c r="H147">
        <v>14.645</v>
      </c>
      <c r="I147">
        <v>28.895</v>
      </c>
      <c r="J147">
        <v>28.879000000000001</v>
      </c>
      <c r="K147">
        <v>28.978999999999999</v>
      </c>
      <c r="L147">
        <v>28.617000000000001</v>
      </c>
    </row>
    <row r="148" spans="1:12" x14ac:dyDescent="0.3">
      <c r="A148" s="55">
        <v>43259</v>
      </c>
      <c r="B148" s="56">
        <v>0.44907407407407413</v>
      </c>
      <c r="C148">
        <v>21.856000000000002</v>
      </c>
      <c r="D148">
        <v>10.346</v>
      </c>
      <c r="E148">
        <v>21.702000000000002</v>
      </c>
      <c r="F148">
        <v>21.106999999999999</v>
      </c>
      <c r="G148">
        <v>16.512</v>
      </c>
      <c r="H148">
        <v>14.579000000000001</v>
      </c>
      <c r="I148">
        <v>28.914000000000001</v>
      </c>
      <c r="J148">
        <v>28.763999999999999</v>
      </c>
      <c r="K148">
        <v>28.847999999999999</v>
      </c>
      <c r="L148">
        <v>28.446999999999999</v>
      </c>
    </row>
    <row r="149" spans="1:12" x14ac:dyDescent="0.3">
      <c r="A149" s="55">
        <v>43259</v>
      </c>
      <c r="B149" s="56">
        <v>0.46064814814814814</v>
      </c>
      <c r="C149">
        <v>21.824999999999999</v>
      </c>
      <c r="D149">
        <v>10.272</v>
      </c>
      <c r="E149">
        <v>21.684000000000001</v>
      </c>
      <c r="F149">
        <v>21.062000000000001</v>
      </c>
      <c r="G149">
        <v>16.451000000000001</v>
      </c>
      <c r="H149">
        <v>14.52</v>
      </c>
      <c r="I149">
        <v>28.907</v>
      </c>
      <c r="J149">
        <v>28.774999999999999</v>
      </c>
      <c r="K149">
        <v>28.83</v>
      </c>
      <c r="L149">
        <v>28.437999999999999</v>
      </c>
    </row>
    <row r="150" spans="1:12" x14ac:dyDescent="0.3">
      <c r="A150" s="55">
        <v>43259</v>
      </c>
      <c r="B150" s="56">
        <v>0.47222222222222227</v>
      </c>
      <c r="C150">
        <v>21.815999999999999</v>
      </c>
      <c r="D150">
        <v>10.186</v>
      </c>
      <c r="E150">
        <v>21.681000000000001</v>
      </c>
      <c r="F150">
        <v>21.053000000000001</v>
      </c>
      <c r="G150">
        <v>16.385999999999999</v>
      </c>
      <c r="H150">
        <v>14.488</v>
      </c>
      <c r="I150">
        <v>28.913</v>
      </c>
      <c r="J150">
        <v>28.76</v>
      </c>
      <c r="K150">
        <v>28.835000000000001</v>
      </c>
      <c r="L150">
        <v>28.353000000000002</v>
      </c>
    </row>
    <row r="151" spans="1:12" x14ac:dyDescent="0.3">
      <c r="A151" s="55">
        <v>43259</v>
      </c>
      <c r="B151" s="56">
        <v>0.48379629629629628</v>
      </c>
      <c r="C151">
        <v>21.757999999999999</v>
      </c>
      <c r="D151">
        <v>10.132999999999999</v>
      </c>
      <c r="E151">
        <v>21.652999999999999</v>
      </c>
      <c r="F151">
        <v>21.016999999999999</v>
      </c>
      <c r="G151">
        <v>16.373000000000001</v>
      </c>
      <c r="H151">
        <v>14.394</v>
      </c>
      <c r="I151">
        <v>28.919</v>
      </c>
      <c r="J151">
        <v>28.803999999999998</v>
      </c>
      <c r="K151">
        <v>28.882000000000001</v>
      </c>
      <c r="L151">
        <v>28.413</v>
      </c>
    </row>
    <row r="152" spans="1:12" x14ac:dyDescent="0.3">
      <c r="A152" s="55">
        <v>43259</v>
      </c>
      <c r="B152" s="56">
        <v>0.49537037037037041</v>
      </c>
      <c r="C152">
        <v>21.768000000000001</v>
      </c>
      <c r="D152">
        <v>10.044</v>
      </c>
      <c r="E152">
        <v>21.622</v>
      </c>
      <c r="F152">
        <v>21.021999999999998</v>
      </c>
      <c r="G152">
        <v>16.309999999999999</v>
      </c>
      <c r="H152">
        <v>14.367000000000001</v>
      </c>
      <c r="I152">
        <v>28.920999999999999</v>
      </c>
      <c r="J152">
        <v>28.812999999999999</v>
      </c>
      <c r="K152">
        <v>28.875</v>
      </c>
      <c r="L152">
        <v>28.606999999999999</v>
      </c>
    </row>
    <row r="153" spans="1:12" x14ac:dyDescent="0.3">
      <c r="A153" s="55">
        <v>43259</v>
      </c>
      <c r="B153" s="56">
        <v>0.50694444444444442</v>
      </c>
      <c r="C153">
        <v>21.73</v>
      </c>
      <c r="D153">
        <v>9.9740000000000002</v>
      </c>
      <c r="E153">
        <v>21.582000000000001</v>
      </c>
      <c r="F153">
        <v>20.978000000000002</v>
      </c>
      <c r="G153">
        <v>16.254000000000001</v>
      </c>
      <c r="H153">
        <v>14.282999999999999</v>
      </c>
      <c r="I153">
        <v>28.928000000000001</v>
      </c>
      <c r="J153">
        <v>28.838000000000001</v>
      </c>
      <c r="K153">
        <v>28.94</v>
      </c>
      <c r="L153">
        <v>28.614999999999998</v>
      </c>
    </row>
    <row r="154" spans="1:12" x14ac:dyDescent="0.3">
      <c r="A154" s="55">
        <v>43259</v>
      </c>
      <c r="B154" s="56">
        <v>0.51851851851851849</v>
      </c>
      <c r="C154">
        <v>21.707000000000001</v>
      </c>
      <c r="D154">
        <v>9.8970000000000002</v>
      </c>
      <c r="E154">
        <v>21.567</v>
      </c>
      <c r="F154">
        <v>20.937000000000001</v>
      </c>
      <c r="G154">
        <v>16.219000000000001</v>
      </c>
      <c r="H154">
        <v>14.241</v>
      </c>
      <c r="I154">
        <v>28.934999999999999</v>
      </c>
      <c r="J154">
        <v>28.687999999999999</v>
      </c>
      <c r="K154">
        <v>28.805</v>
      </c>
      <c r="L154">
        <v>28.369</v>
      </c>
    </row>
    <row r="155" spans="1:12" x14ac:dyDescent="0.3">
      <c r="A155" s="55">
        <v>43259</v>
      </c>
      <c r="B155" s="56">
        <v>0.53009259259259256</v>
      </c>
      <c r="C155">
        <v>21.716000000000001</v>
      </c>
      <c r="D155">
        <v>9.8460000000000001</v>
      </c>
      <c r="E155">
        <v>21.558</v>
      </c>
      <c r="F155">
        <v>20.911999999999999</v>
      </c>
      <c r="G155">
        <v>16.190999999999999</v>
      </c>
      <c r="H155">
        <v>14.194000000000001</v>
      </c>
      <c r="I155">
        <v>28.934999999999999</v>
      </c>
      <c r="J155">
        <v>29.007000000000001</v>
      </c>
      <c r="K155">
        <v>29.096</v>
      </c>
      <c r="L155">
        <v>28.532</v>
      </c>
    </row>
    <row r="156" spans="1:12" x14ac:dyDescent="0.3">
      <c r="A156" s="55">
        <v>43259</v>
      </c>
      <c r="B156" s="56">
        <v>0.54166666666666663</v>
      </c>
      <c r="C156">
        <v>21.67</v>
      </c>
      <c r="D156">
        <v>9.7880000000000003</v>
      </c>
      <c r="E156">
        <v>21.539000000000001</v>
      </c>
      <c r="F156">
        <v>20.890999999999998</v>
      </c>
      <c r="G156">
        <v>16.152999999999999</v>
      </c>
      <c r="H156">
        <v>14.143000000000001</v>
      </c>
      <c r="I156">
        <v>28.937999999999999</v>
      </c>
      <c r="J156">
        <v>28.913</v>
      </c>
      <c r="K156">
        <v>28.986000000000001</v>
      </c>
      <c r="L156">
        <v>28.654</v>
      </c>
    </row>
    <row r="157" spans="1:12" x14ac:dyDescent="0.3">
      <c r="A157" s="55">
        <v>43259</v>
      </c>
      <c r="B157" s="56">
        <v>0.55324074074074081</v>
      </c>
      <c r="C157">
        <v>21.687999999999999</v>
      </c>
      <c r="D157">
        <v>9.7170000000000005</v>
      </c>
      <c r="E157">
        <v>21.515000000000001</v>
      </c>
      <c r="F157">
        <v>20.864999999999998</v>
      </c>
      <c r="G157">
        <v>16.099</v>
      </c>
      <c r="H157">
        <v>14.084</v>
      </c>
      <c r="I157">
        <v>28.94</v>
      </c>
      <c r="J157">
        <v>28.853000000000002</v>
      </c>
      <c r="K157">
        <v>28.952000000000002</v>
      </c>
      <c r="L157">
        <v>28.538</v>
      </c>
    </row>
    <row r="158" spans="1:12" x14ac:dyDescent="0.3">
      <c r="A158" s="55">
        <v>43259</v>
      </c>
      <c r="B158" s="56">
        <v>0.56481481481481477</v>
      </c>
      <c r="C158">
        <v>21.661999999999999</v>
      </c>
      <c r="D158">
        <v>9.6549999999999994</v>
      </c>
      <c r="E158">
        <v>21.52</v>
      </c>
      <c r="F158">
        <v>20.876000000000001</v>
      </c>
      <c r="G158">
        <v>16.068000000000001</v>
      </c>
      <c r="H158">
        <v>14.03</v>
      </c>
      <c r="I158">
        <v>28.949000000000002</v>
      </c>
      <c r="J158">
        <v>28.957999999999998</v>
      </c>
      <c r="K158">
        <v>29.071000000000002</v>
      </c>
      <c r="L158">
        <v>28.658000000000001</v>
      </c>
    </row>
    <row r="159" spans="1:12" x14ac:dyDescent="0.3">
      <c r="A159" s="55">
        <v>43259</v>
      </c>
      <c r="B159" s="56">
        <v>0.57638888888888895</v>
      </c>
      <c r="C159">
        <v>21.641999999999999</v>
      </c>
      <c r="D159">
        <v>9.5909999999999993</v>
      </c>
      <c r="E159">
        <v>21.491</v>
      </c>
      <c r="F159">
        <v>20.876999999999999</v>
      </c>
      <c r="G159">
        <v>16.024999999999999</v>
      </c>
      <c r="H159">
        <v>14.012</v>
      </c>
      <c r="I159">
        <v>28.948</v>
      </c>
      <c r="J159">
        <v>29.047000000000001</v>
      </c>
      <c r="K159">
        <v>29.155999999999999</v>
      </c>
      <c r="L159">
        <v>28.797000000000001</v>
      </c>
    </row>
    <row r="160" spans="1:12" x14ac:dyDescent="0.3">
      <c r="A160" s="55">
        <v>43259</v>
      </c>
      <c r="B160" s="56">
        <v>0.58796296296296291</v>
      </c>
      <c r="C160">
        <v>21.667999999999999</v>
      </c>
      <c r="D160">
        <v>9.5419999999999998</v>
      </c>
      <c r="E160">
        <v>21.489000000000001</v>
      </c>
      <c r="F160">
        <v>20.84</v>
      </c>
      <c r="G160">
        <v>16.004999999999999</v>
      </c>
      <c r="H160">
        <v>13.962999999999999</v>
      </c>
      <c r="I160">
        <v>28.945</v>
      </c>
      <c r="J160">
        <v>29.15</v>
      </c>
      <c r="K160">
        <v>29.215</v>
      </c>
      <c r="L160">
        <v>28.873999999999999</v>
      </c>
    </row>
    <row r="161" spans="1:12" x14ac:dyDescent="0.3">
      <c r="A161" s="55">
        <v>43259</v>
      </c>
      <c r="B161" s="56">
        <v>0.59953703703703709</v>
      </c>
      <c r="C161">
        <v>21.65</v>
      </c>
      <c r="D161">
        <v>9.4640000000000004</v>
      </c>
      <c r="E161">
        <v>21.484000000000002</v>
      </c>
      <c r="F161">
        <v>20.86</v>
      </c>
      <c r="G161">
        <v>15.99</v>
      </c>
      <c r="H161">
        <v>13.909000000000001</v>
      </c>
      <c r="I161">
        <v>28.942</v>
      </c>
      <c r="J161">
        <v>29.408999999999999</v>
      </c>
      <c r="K161">
        <v>29.478000000000002</v>
      </c>
      <c r="L161">
        <v>29.148</v>
      </c>
    </row>
    <row r="162" spans="1:12" x14ac:dyDescent="0.3">
      <c r="A162" s="55">
        <v>43259</v>
      </c>
      <c r="B162" s="56">
        <v>0.61111111111111105</v>
      </c>
      <c r="C162">
        <v>21.629000000000001</v>
      </c>
      <c r="D162">
        <v>9.4109999999999996</v>
      </c>
      <c r="E162">
        <v>21.472999999999999</v>
      </c>
      <c r="F162">
        <v>20.855</v>
      </c>
      <c r="G162">
        <v>15.935</v>
      </c>
      <c r="H162">
        <v>13.885999999999999</v>
      </c>
      <c r="I162">
        <v>28.943000000000001</v>
      </c>
      <c r="J162">
        <v>29.422999999999998</v>
      </c>
      <c r="K162">
        <v>29.506</v>
      </c>
      <c r="L162">
        <v>29.215</v>
      </c>
    </row>
    <row r="163" spans="1:12" x14ac:dyDescent="0.3">
      <c r="A163" s="55">
        <v>43259</v>
      </c>
      <c r="B163" s="56">
        <v>0.62268518518518523</v>
      </c>
      <c r="C163">
        <v>21.638000000000002</v>
      </c>
      <c r="D163">
        <v>9.3480000000000008</v>
      </c>
      <c r="E163">
        <v>21.481999999999999</v>
      </c>
      <c r="F163">
        <v>20.829000000000001</v>
      </c>
      <c r="G163">
        <v>15.9</v>
      </c>
      <c r="H163">
        <v>13.846</v>
      </c>
      <c r="I163">
        <v>28.952000000000002</v>
      </c>
      <c r="J163">
        <v>29.638999999999999</v>
      </c>
      <c r="K163">
        <v>29.702999999999999</v>
      </c>
      <c r="L163">
        <v>29.443999999999999</v>
      </c>
    </row>
    <row r="164" spans="1:12" x14ac:dyDescent="0.3">
      <c r="A164" s="55">
        <v>43259</v>
      </c>
      <c r="B164" s="56">
        <v>0.63425925925925919</v>
      </c>
      <c r="C164">
        <v>21.588000000000001</v>
      </c>
      <c r="D164">
        <v>9.2739999999999991</v>
      </c>
      <c r="E164">
        <v>21.469000000000001</v>
      </c>
      <c r="F164">
        <v>20.814</v>
      </c>
      <c r="G164">
        <v>15.847</v>
      </c>
      <c r="H164">
        <v>13.808</v>
      </c>
      <c r="I164">
        <v>28.952999999999999</v>
      </c>
      <c r="J164">
        <v>29.536000000000001</v>
      </c>
      <c r="K164">
        <v>29.600999999999999</v>
      </c>
      <c r="L164">
        <v>29.402000000000001</v>
      </c>
    </row>
    <row r="165" spans="1:12" x14ac:dyDescent="0.3">
      <c r="A165" s="55">
        <v>43259</v>
      </c>
      <c r="B165" s="56">
        <v>0.64583333333333337</v>
      </c>
      <c r="C165">
        <v>21.561</v>
      </c>
      <c r="D165">
        <v>9.2230000000000008</v>
      </c>
      <c r="E165">
        <v>21.407</v>
      </c>
      <c r="F165">
        <v>20.763000000000002</v>
      </c>
      <c r="G165">
        <v>15.816000000000001</v>
      </c>
      <c r="H165">
        <v>13.755000000000001</v>
      </c>
      <c r="I165">
        <v>28.942</v>
      </c>
      <c r="J165">
        <v>29.244</v>
      </c>
      <c r="K165">
        <v>29.303000000000001</v>
      </c>
      <c r="L165">
        <v>29.068999999999999</v>
      </c>
    </row>
    <row r="166" spans="1:12" x14ac:dyDescent="0.3">
      <c r="A166" s="55">
        <v>43259</v>
      </c>
      <c r="B166" s="56">
        <v>0.65740740740740744</v>
      </c>
      <c r="C166">
        <v>21.535</v>
      </c>
      <c r="D166">
        <v>9.1460000000000008</v>
      </c>
      <c r="E166">
        <v>21.404</v>
      </c>
      <c r="F166">
        <v>20.731000000000002</v>
      </c>
      <c r="G166">
        <v>15.757999999999999</v>
      </c>
      <c r="H166">
        <v>13.673</v>
      </c>
      <c r="I166">
        <v>28.943999999999999</v>
      </c>
      <c r="J166">
        <v>29.062000000000001</v>
      </c>
      <c r="K166">
        <v>29.198</v>
      </c>
      <c r="L166">
        <v>29.01</v>
      </c>
    </row>
    <row r="167" spans="1:12" x14ac:dyDescent="0.3">
      <c r="A167" s="55">
        <v>43259</v>
      </c>
      <c r="B167" s="56">
        <v>0.66898148148148151</v>
      </c>
      <c r="C167">
        <v>21.529</v>
      </c>
      <c r="D167">
        <v>9.0879999999999992</v>
      </c>
      <c r="E167">
        <v>21.376999999999999</v>
      </c>
      <c r="F167">
        <v>20.707000000000001</v>
      </c>
      <c r="G167">
        <v>15.715999999999999</v>
      </c>
      <c r="H167">
        <v>13.624000000000001</v>
      </c>
      <c r="I167">
        <v>28.946000000000002</v>
      </c>
      <c r="J167">
        <v>29.106999999999999</v>
      </c>
      <c r="K167">
        <v>29.22</v>
      </c>
      <c r="L167">
        <v>28.922000000000001</v>
      </c>
    </row>
    <row r="168" spans="1:12" x14ac:dyDescent="0.3">
      <c r="A168" s="55">
        <v>43259</v>
      </c>
      <c r="B168" s="56">
        <v>0.68055555555555547</v>
      </c>
      <c r="C168">
        <v>21.497</v>
      </c>
      <c r="D168">
        <v>9.0340000000000007</v>
      </c>
      <c r="E168">
        <v>21.347000000000001</v>
      </c>
      <c r="F168">
        <v>20.696000000000002</v>
      </c>
      <c r="G168">
        <v>15.685</v>
      </c>
      <c r="H168">
        <v>13.590999999999999</v>
      </c>
      <c r="I168">
        <v>28.945</v>
      </c>
      <c r="J168">
        <v>29.087</v>
      </c>
      <c r="K168">
        <v>29.218</v>
      </c>
      <c r="L168">
        <v>28.948</v>
      </c>
    </row>
    <row r="169" spans="1:12" x14ac:dyDescent="0.3">
      <c r="A169" s="55">
        <v>43259</v>
      </c>
      <c r="B169" s="56">
        <v>0.69212962962962965</v>
      </c>
      <c r="C169">
        <v>21.49</v>
      </c>
      <c r="D169">
        <v>8.9779999999999998</v>
      </c>
      <c r="E169">
        <v>21.297000000000001</v>
      </c>
      <c r="F169">
        <v>20.696999999999999</v>
      </c>
      <c r="G169">
        <v>15.653</v>
      </c>
      <c r="H169">
        <v>13.548999999999999</v>
      </c>
      <c r="I169">
        <v>28.940999999999999</v>
      </c>
      <c r="J169">
        <v>29.148</v>
      </c>
      <c r="K169">
        <v>29.247</v>
      </c>
      <c r="L169">
        <v>28.870999999999999</v>
      </c>
    </row>
    <row r="170" spans="1:12" x14ac:dyDescent="0.3">
      <c r="A170" s="55">
        <v>43259</v>
      </c>
      <c r="B170" s="56">
        <v>0.70370370370370372</v>
      </c>
      <c r="C170">
        <v>21.492999999999999</v>
      </c>
      <c r="D170">
        <v>8.9109999999999996</v>
      </c>
      <c r="E170">
        <v>21.334</v>
      </c>
      <c r="F170">
        <v>20.655000000000001</v>
      </c>
      <c r="G170">
        <v>15.632999999999999</v>
      </c>
      <c r="H170">
        <v>13.494999999999999</v>
      </c>
      <c r="I170">
        <v>28.942</v>
      </c>
      <c r="J170">
        <v>29.106000000000002</v>
      </c>
      <c r="K170">
        <v>29.178999999999998</v>
      </c>
      <c r="L170">
        <v>28.814</v>
      </c>
    </row>
    <row r="171" spans="1:12" x14ac:dyDescent="0.3">
      <c r="A171" s="55">
        <v>43259</v>
      </c>
      <c r="B171" s="56">
        <v>0.71527777777777779</v>
      </c>
      <c r="C171">
        <v>21.481000000000002</v>
      </c>
      <c r="D171">
        <v>8.8759999999999994</v>
      </c>
      <c r="E171">
        <v>21.305</v>
      </c>
      <c r="F171">
        <v>20.638000000000002</v>
      </c>
      <c r="G171">
        <v>15.593999999999999</v>
      </c>
      <c r="H171">
        <v>13.446</v>
      </c>
      <c r="I171">
        <v>28.94</v>
      </c>
      <c r="J171">
        <v>29.245000000000001</v>
      </c>
      <c r="K171">
        <v>29.363</v>
      </c>
      <c r="L171">
        <v>28.963000000000001</v>
      </c>
    </row>
    <row r="172" spans="1:12" x14ac:dyDescent="0.3">
      <c r="A172" s="55">
        <v>43259</v>
      </c>
      <c r="B172" s="56">
        <v>0.72685185185185175</v>
      </c>
      <c r="C172">
        <v>21.486000000000001</v>
      </c>
      <c r="D172">
        <v>8.8000000000000007</v>
      </c>
      <c r="E172">
        <v>21.305</v>
      </c>
      <c r="F172">
        <v>20.609000000000002</v>
      </c>
      <c r="G172">
        <v>15.541</v>
      </c>
      <c r="H172">
        <v>13.407</v>
      </c>
      <c r="I172">
        <v>28.933</v>
      </c>
      <c r="J172">
        <v>29.277999999999999</v>
      </c>
      <c r="K172">
        <v>29.390999999999998</v>
      </c>
      <c r="L172">
        <v>29.111000000000001</v>
      </c>
    </row>
    <row r="173" spans="1:12" x14ac:dyDescent="0.3">
      <c r="A173" s="55">
        <v>43259</v>
      </c>
      <c r="B173" s="56">
        <v>0.73842592592592593</v>
      </c>
      <c r="C173">
        <v>21.463000000000001</v>
      </c>
      <c r="D173">
        <v>8.7420000000000009</v>
      </c>
      <c r="E173">
        <v>21.309000000000001</v>
      </c>
      <c r="F173">
        <v>20.63</v>
      </c>
      <c r="G173">
        <v>15.507</v>
      </c>
      <c r="H173">
        <v>13.349</v>
      </c>
      <c r="I173">
        <v>28.94</v>
      </c>
      <c r="J173">
        <v>29.443000000000001</v>
      </c>
      <c r="K173">
        <v>29.538</v>
      </c>
      <c r="L173">
        <v>29.254000000000001</v>
      </c>
    </row>
    <row r="174" spans="1:12" x14ac:dyDescent="0.3">
      <c r="A174" s="55">
        <v>43259</v>
      </c>
      <c r="B174" s="56">
        <v>0.75</v>
      </c>
      <c r="C174">
        <v>21.462</v>
      </c>
      <c r="D174">
        <v>8.6920000000000002</v>
      </c>
      <c r="E174">
        <v>21.277000000000001</v>
      </c>
      <c r="F174">
        <v>20.619</v>
      </c>
      <c r="G174">
        <v>15.493</v>
      </c>
      <c r="H174">
        <v>13.345000000000001</v>
      </c>
      <c r="I174">
        <v>28.937000000000001</v>
      </c>
      <c r="J174">
        <v>29.39</v>
      </c>
      <c r="K174">
        <v>29.515999999999998</v>
      </c>
      <c r="L174">
        <v>29.181000000000001</v>
      </c>
    </row>
    <row r="175" spans="1:12" x14ac:dyDescent="0.3">
      <c r="A175" s="55">
        <v>43259</v>
      </c>
      <c r="B175" s="56">
        <v>0.76157407407407407</v>
      </c>
      <c r="C175">
        <v>21.457999999999998</v>
      </c>
      <c r="D175">
        <v>8.6609999999999996</v>
      </c>
      <c r="E175">
        <v>21.283999999999999</v>
      </c>
      <c r="F175">
        <v>20.626000000000001</v>
      </c>
      <c r="G175">
        <v>15.468999999999999</v>
      </c>
      <c r="H175">
        <v>13.285</v>
      </c>
      <c r="I175">
        <v>28.933</v>
      </c>
      <c r="J175">
        <v>29.58</v>
      </c>
      <c r="K175">
        <v>29.678000000000001</v>
      </c>
      <c r="L175">
        <v>29.298999999999999</v>
      </c>
    </row>
    <row r="176" spans="1:12" x14ac:dyDescent="0.3">
      <c r="A176" s="55">
        <v>43259</v>
      </c>
      <c r="B176" s="56">
        <v>0.77314814814814825</v>
      </c>
      <c r="C176">
        <v>21.459</v>
      </c>
      <c r="D176">
        <v>8.5869999999999997</v>
      </c>
      <c r="E176">
        <v>21.268999999999998</v>
      </c>
      <c r="F176">
        <v>20.606000000000002</v>
      </c>
      <c r="G176">
        <v>15.432</v>
      </c>
      <c r="H176">
        <v>13.236000000000001</v>
      </c>
      <c r="I176">
        <v>28.93</v>
      </c>
      <c r="J176">
        <v>30.192</v>
      </c>
      <c r="K176">
        <v>30.285</v>
      </c>
      <c r="L176">
        <v>30.135999999999999</v>
      </c>
    </row>
    <row r="177" spans="1:12" x14ac:dyDescent="0.3">
      <c r="A177" s="55">
        <v>43259</v>
      </c>
      <c r="B177" s="56">
        <v>0.78472222222222221</v>
      </c>
      <c r="C177">
        <v>21.454999999999998</v>
      </c>
      <c r="D177">
        <v>8.548</v>
      </c>
      <c r="E177">
        <v>21.263999999999999</v>
      </c>
      <c r="F177">
        <v>20.597999999999999</v>
      </c>
      <c r="G177">
        <v>15.44</v>
      </c>
      <c r="H177">
        <v>13.214</v>
      </c>
      <c r="I177">
        <v>28.922000000000001</v>
      </c>
      <c r="J177">
        <v>29.751999999999999</v>
      </c>
      <c r="K177">
        <v>29.829000000000001</v>
      </c>
      <c r="L177">
        <v>29.559000000000001</v>
      </c>
    </row>
    <row r="178" spans="1:12" x14ac:dyDescent="0.3">
      <c r="A178" s="55">
        <v>43259</v>
      </c>
      <c r="B178" s="56">
        <v>0.79629629629629628</v>
      </c>
      <c r="C178">
        <v>21.446000000000002</v>
      </c>
      <c r="D178">
        <v>8.5079999999999991</v>
      </c>
      <c r="E178">
        <v>21.248000000000001</v>
      </c>
      <c r="F178">
        <v>20.585999999999999</v>
      </c>
      <c r="G178">
        <v>15.4</v>
      </c>
      <c r="H178">
        <v>13.163</v>
      </c>
      <c r="I178">
        <v>28.917000000000002</v>
      </c>
      <c r="J178">
        <v>29.832000000000001</v>
      </c>
      <c r="K178">
        <v>29.96</v>
      </c>
      <c r="L178">
        <v>29.690999999999999</v>
      </c>
    </row>
    <row r="179" spans="1:12" x14ac:dyDescent="0.3">
      <c r="A179" s="55">
        <v>43259</v>
      </c>
      <c r="B179" s="56">
        <v>0.80787037037037035</v>
      </c>
      <c r="C179">
        <v>21.42</v>
      </c>
      <c r="D179">
        <v>8.4369999999999994</v>
      </c>
      <c r="E179">
        <v>21.225000000000001</v>
      </c>
      <c r="F179">
        <v>20.606999999999999</v>
      </c>
      <c r="G179">
        <v>15.336</v>
      </c>
      <c r="H179">
        <v>13.111000000000001</v>
      </c>
      <c r="I179">
        <v>28.93</v>
      </c>
      <c r="J179">
        <v>30.210999999999999</v>
      </c>
      <c r="K179">
        <v>30.297000000000001</v>
      </c>
      <c r="L179">
        <v>30.106000000000002</v>
      </c>
    </row>
    <row r="180" spans="1:12" x14ac:dyDescent="0.3">
      <c r="A180" s="55">
        <v>43259</v>
      </c>
      <c r="B180" s="56">
        <v>0.81944444444444453</v>
      </c>
      <c r="C180">
        <v>21.423999999999999</v>
      </c>
      <c r="D180">
        <v>8.375</v>
      </c>
      <c r="E180">
        <v>21.222999999999999</v>
      </c>
      <c r="F180">
        <v>20.544</v>
      </c>
      <c r="G180">
        <v>15.286</v>
      </c>
      <c r="H180">
        <v>13.084</v>
      </c>
      <c r="I180">
        <v>28.928999999999998</v>
      </c>
      <c r="J180">
        <v>30.234000000000002</v>
      </c>
      <c r="K180">
        <v>30.338999999999999</v>
      </c>
      <c r="L180">
        <v>30.134</v>
      </c>
    </row>
    <row r="181" spans="1:12" x14ac:dyDescent="0.3">
      <c r="A181" s="55">
        <v>43259</v>
      </c>
      <c r="B181" s="56">
        <v>0.83101851851851849</v>
      </c>
      <c r="C181">
        <v>21.413</v>
      </c>
      <c r="D181">
        <v>8.3320000000000007</v>
      </c>
      <c r="E181">
        <v>21.215</v>
      </c>
      <c r="F181">
        <v>20.529</v>
      </c>
      <c r="G181">
        <v>15.285</v>
      </c>
      <c r="H181">
        <v>13.044</v>
      </c>
      <c r="I181">
        <v>28.923999999999999</v>
      </c>
      <c r="J181">
        <v>30.285</v>
      </c>
      <c r="K181">
        <v>30.396000000000001</v>
      </c>
      <c r="L181">
        <v>30.161999999999999</v>
      </c>
    </row>
    <row r="182" spans="1:12" x14ac:dyDescent="0.3">
      <c r="A182" s="55">
        <v>43259</v>
      </c>
      <c r="B182" s="56">
        <v>0.84259259259259256</v>
      </c>
      <c r="C182">
        <v>21.385999999999999</v>
      </c>
      <c r="D182">
        <v>8.2750000000000004</v>
      </c>
      <c r="E182">
        <v>21.193999999999999</v>
      </c>
      <c r="F182">
        <v>20.497</v>
      </c>
      <c r="G182">
        <v>15.237</v>
      </c>
      <c r="H182">
        <v>13.01</v>
      </c>
      <c r="I182">
        <v>28.919</v>
      </c>
      <c r="J182">
        <v>30.463000000000001</v>
      </c>
      <c r="K182">
        <v>30.552</v>
      </c>
      <c r="L182">
        <v>30.329000000000001</v>
      </c>
    </row>
    <row r="183" spans="1:12" x14ac:dyDescent="0.3">
      <c r="A183" s="55">
        <v>43259</v>
      </c>
      <c r="B183" s="56">
        <v>0.85416666666666663</v>
      </c>
      <c r="C183">
        <v>21.358000000000001</v>
      </c>
      <c r="D183">
        <v>8.1980000000000004</v>
      </c>
      <c r="E183">
        <v>21.187000000000001</v>
      </c>
      <c r="F183">
        <v>20.524000000000001</v>
      </c>
      <c r="G183">
        <v>15.206</v>
      </c>
      <c r="H183">
        <v>12.95</v>
      </c>
      <c r="I183">
        <v>28.916</v>
      </c>
      <c r="J183">
        <v>30.474</v>
      </c>
      <c r="K183">
        <v>30.542999999999999</v>
      </c>
      <c r="L183">
        <v>30.236999999999998</v>
      </c>
    </row>
    <row r="184" spans="1:12" x14ac:dyDescent="0.3">
      <c r="A184" s="55">
        <v>43259</v>
      </c>
      <c r="B184" s="56">
        <v>0.86574074074074081</v>
      </c>
      <c r="C184">
        <v>21.353999999999999</v>
      </c>
      <c r="D184">
        <v>8.1549999999999994</v>
      </c>
      <c r="E184">
        <v>21.17</v>
      </c>
      <c r="F184">
        <v>20.47</v>
      </c>
      <c r="G184">
        <v>15.173</v>
      </c>
      <c r="H184">
        <v>12.885999999999999</v>
      </c>
      <c r="I184">
        <v>28.914999999999999</v>
      </c>
      <c r="J184">
        <v>30.384</v>
      </c>
      <c r="K184">
        <v>30.5</v>
      </c>
      <c r="L184">
        <v>30.283000000000001</v>
      </c>
    </row>
    <row r="185" spans="1:12" x14ac:dyDescent="0.3">
      <c r="A185" s="55">
        <v>43259</v>
      </c>
      <c r="B185" s="56">
        <v>0.87731481481481488</v>
      </c>
      <c r="C185">
        <v>21.353000000000002</v>
      </c>
      <c r="D185">
        <v>8.1059999999999999</v>
      </c>
      <c r="E185">
        <v>21.134</v>
      </c>
      <c r="F185">
        <v>20.468</v>
      </c>
      <c r="G185">
        <v>15.128</v>
      </c>
      <c r="H185">
        <v>12.831</v>
      </c>
      <c r="I185">
        <v>28.916</v>
      </c>
      <c r="J185">
        <v>30.561</v>
      </c>
      <c r="K185">
        <v>30.634</v>
      </c>
      <c r="L185">
        <v>30.492000000000001</v>
      </c>
    </row>
    <row r="186" spans="1:12" x14ac:dyDescent="0.3">
      <c r="A186" s="55">
        <v>43259</v>
      </c>
      <c r="B186" s="56">
        <v>0.88888888888888884</v>
      </c>
      <c r="C186">
        <v>21.331</v>
      </c>
      <c r="D186">
        <v>8.032</v>
      </c>
      <c r="E186">
        <v>21.109000000000002</v>
      </c>
      <c r="F186">
        <v>20.431999999999999</v>
      </c>
      <c r="G186">
        <v>15.081</v>
      </c>
      <c r="H186">
        <v>12.811999999999999</v>
      </c>
      <c r="I186">
        <v>28.917999999999999</v>
      </c>
      <c r="J186">
        <v>30.579000000000001</v>
      </c>
      <c r="K186">
        <v>30.643000000000001</v>
      </c>
      <c r="L186">
        <v>30.497</v>
      </c>
    </row>
    <row r="187" spans="1:12" x14ac:dyDescent="0.3">
      <c r="A187" s="55">
        <v>43259</v>
      </c>
      <c r="B187" s="56">
        <v>0.90046296296296291</v>
      </c>
      <c r="C187">
        <v>21.292000000000002</v>
      </c>
      <c r="D187">
        <v>7.9669999999999996</v>
      </c>
      <c r="E187">
        <v>21.113</v>
      </c>
      <c r="F187">
        <v>20.407</v>
      </c>
      <c r="G187">
        <v>15.044</v>
      </c>
      <c r="H187">
        <v>12.727</v>
      </c>
      <c r="I187">
        <v>28.928000000000001</v>
      </c>
      <c r="J187">
        <v>30.613</v>
      </c>
      <c r="K187">
        <v>30.712</v>
      </c>
      <c r="L187">
        <v>30.561</v>
      </c>
    </row>
    <row r="188" spans="1:12" x14ac:dyDescent="0.3">
      <c r="A188" s="55">
        <v>43259</v>
      </c>
      <c r="B188" s="56">
        <v>0.91203703703703709</v>
      </c>
      <c r="C188">
        <v>21.277999999999999</v>
      </c>
      <c r="D188">
        <v>7.9180000000000001</v>
      </c>
      <c r="E188">
        <v>21.064</v>
      </c>
      <c r="F188">
        <v>20.361000000000001</v>
      </c>
      <c r="G188">
        <v>15.016999999999999</v>
      </c>
      <c r="H188">
        <v>12.672000000000001</v>
      </c>
      <c r="I188">
        <v>28.933</v>
      </c>
      <c r="J188">
        <v>30.398</v>
      </c>
      <c r="K188">
        <v>30.481000000000002</v>
      </c>
      <c r="L188">
        <v>30.262</v>
      </c>
    </row>
    <row r="189" spans="1:12" x14ac:dyDescent="0.3">
      <c r="A189" s="55">
        <v>43259</v>
      </c>
      <c r="B189" s="56">
        <v>0.92361111111111116</v>
      </c>
      <c r="C189">
        <v>21.247</v>
      </c>
      <c r="D189">
        <v>7.8609999999999998</v>
      </c>
      <c r="E189">
        <v>21.06</v>
      </c>
      <c r="F189">
        <v>20.347999999999999</v>
      </c>
      <c r="G189">
        <v>14.968</v>
      </c>
      <c r="H189">
        <v>12.624000000000001</v>
      </c>
      <c r="I189">
        <v>28.928000000000001</v>
      </c>
      <c r="J189">
        <v>30.338999999999999</v>
      </c>
      <c r="K189">
        <v>30.439</v>
      </c>
      <c r="L189">
        <v>30.27</v>
      </c>
    </row>
    <row r="190" spans="1:12" x14ac:dyDescent="0.3">
      <c r="A190" s="55">
        <v>43259</v>
      </c>
      <c r="B190" s="56">
        <v>0.93518518518518512</v>
      </c>
      <c r="C190">
        <v>21.236000000000001</v>
      </c>
      <c r="D190">
        <v>7.8049999999999997</v>
      </c>
      <c r="E190">
        <v>21.038</v>
      </c>
      <c r="F190">
        <v>20.334</v>
      </c>
      <c r="G190">
        <v>14.933</v>
      </c>
      <c r="H190">
        <v>12.573</v>
      </c>
      <c r="I190">
        <v>28.928999999999998</v>
      </c>
      <c r="J190">
        <v>30.47</v>
      </c>
      <c r="K190">
        <v>30.568000000000001</v>
      </c>
      <c r="L190">
        <v>30.413</v>
      </c>
    </row>
    <row r="191" spans="1:12" x14ac:dyDescent="0.3">
      <c r="A191" s="55">
        <v>43259</v>
      </c>
      <c r="B191" s="56">
        <v>0.94675925925925919</v>
      </c>
      <c r="C191">
        <v>21.233000000000001</v>
      </c>
      <c r="D191">
        <v>7.726</v>
      </c>
      <c r="E191">
        <v>21.004999999999999</v>
      </c>
      <c r="F191">
        <v>20.317</v>
      </c>
      <c r="G191">
        <v>14.872</v>
      </c>
      <c r="H191">
        <v>12.507999999999999</v>
      </c>
      <c r="I191">
        <v>28.93</v>
      </c>
      <c r="J191">
        <v>30.21</v>
      </c>
      <c r="K191">
        <v>30.337</v>
      </c>
      <c r="L191">
        <v>30.07</v>
      </c>
    </row>
    <row r="192" spans="1:12" x14ac:dyDescent="0.3">
      <c r="A192" s="55">
        <v>43259</v>
      </c>
      <c r="B192" s="56">
        <v>0.95833333333333337</v>
      </c>
      <c r="C192">
        <v>21.164000000000001</v>
      </c>
      <c r="D192">
        <v>7.6870000000000003</v>
      </c>
      <c r="E192">
        <v>20.988</v>
      </c>
      <c r="F192">
        <v>20.274999999999999</v>
      </c>
      <c r="G192">
        <v>14.827</v>
      </c>
      <c r="H192">
        <v>12.471</v>
      </c>
      <c r="I192">
        <v>28.93</v>
      </c>
      <c r="J192">
        <v>30.247</v>
      </c>
      <c r="K192">
        <v>30.393000000000001</v>
      </c>
      <c r="L192">
        <v>30.195</v>
      </c>
    </row>
    <row r="193" spans="1:12" x14ac:dyDescent="0.3">
      <c r="A193" s="55">
        <v>43259</v>
      </c>
      <c r="B193" s="56">
        <v>0.96990740740740744</v>
      </c>
      <c r="C193">
        <v>21.148</v>
      </c>
      <c r="D193">
        <v>7.5970000000000004</v>
      </c>
      <c r="E193">
        <v>20.948</v>
      </c>
      <c r="F193">
        <v>20.251999999999999</v>
      </c>
      <c r="G193">
        <v>14.808</v>
      </c>
      <c r="H193">
        <v>12.4</v>
      </c>
      <c r="I193">
        <v>28.919</v>
      </c>
      <c r="J193">
        <v>30.167999999999999</v>
      </c>
      <c r="K193">
        <v>30.274999999999999</v>
      </c>
      <c r="L193">
        <v>30.061</v>
      </c>
    </row>
    <row r="194" spans="1:12" x14ac:dyDescent="0.3">
      <c r="A194" s="55">
        <v>43259</v>
      </c>
      <c r="B194" s="56">
        <v>0.98148148148148151</v>
      </c>
      <c r="C194">
        <v>21.113</v>
      </c>
      <c r="D194">
        <v>7.5419999999999998</v>
      </c>
      <c r="E194">
        <v>20.937999999999999</v>
      </c>
      <c r="F194">
        <v>20.231000000000002</v>
      </c>
      <c r="G194">
        <v>14.74</v>
      </c>
      <c r="H194">
        <v>12.359</v>
      </c>
      <c r="I194">
        <v>28.92</v>
      </c>
      <c r="J194">
        <v>30.001000000000001</v>
      </c>
      <c r="K194">
        <v>30.09</v>
      </c>
      <c r="L194">
        <v>29.887</v>
      </c>
    </row>
    <row r="195" spans="1:12" x14ac:dyDescent="0.3">
      <c r="A195" s="55">
        <v>43259</v>
      </c>
      <c r="B195" s="56">
        <v>0.99305555555555547</v>
      </c>
      <c r="C195">
        <v>21.099</v>
      </c>
      <c r="D195">
        <v>7.4690000000000003</v>
      </c>
      <c r="E195">
        <v>20.904</v>
      </c>
      <c r="F195">
        <v>20.169</v>
      </c>
      <c r="G195">
        <v>14.692</v>
      </c>
      <c r="H195">
        <v>12.297000000000001</v>
      </c>
      <c r="I195">
        <v>28.937000000000001</v>
      </c>
      <c r="J195">
        <v>30.117000000000001</v>
      </c>
      <c r="K195">
        <v>30.164999999999999</v>
      </c>
      <c r="L195">
        <v>29.989000000000001</v>
      </c>
    </row>
    <row r="196" spans="1:12" x14ac:dyDescent="0.3">
      <c r="A196" s="55">
        <v>43260</v>
      </c>
      <c r="B196" s="56">
        <v>4.6296296296296302E-3</v>
      </c>
      <c r="C196">
        <v>21.085000000000001</v>
      </c>
      <c r="D196">
        <v>7.41</v>
      </c>
      <c r="E196">
        <v>20.863</v>
      </c>
      <c r="F196">
        <v>20.122</v>
      </c>
      <c r="G196">
        <v>14.656000000000001</v>
      </c>
      <c r="H196">
        <v>12.228</v>
      </c>
      <c r="I196">
        <v>28.940999999999999</v>
      </c>
      <c r="J196">
        <v>29.975999999999999</v>
      </c>
      <c r="K196">
        <v>30.039000000000001</v>
      </c>
      <c r="L196">
        <v>29.827999999999999</v>
      </c>
    </row>
    <row r="197" spans="1:12" x14ac:dyDescent="0.3">
      <c r="A197" s="55">
        <v>43260</v>
      </c>
      <c r="B197" s="56">
        <v>1.6203703703703703E-2</v>
      </c>
      <c r="C197">
        <v>21.023</v>
      </c>
      <c r="D197">
        <v>7.3650000000000002</v>
      </c>
      <c r="E197">
        <v>20.82</v>
      </c>
      <c r="F197">
        <v>20.11</v>
      </c>
      <c r="G197">
        <v>14.608000000000001</v>
      </c>
      <c r="H197">
        <v>12.157999999999999</v>
      </c>
      <c r="I197">
        <v>28.943000000000001</v>
      </c>
      <c r="J197">
        <v>29.866</v>
      </c>
      <c r="K197">
        <v>29.923999999999999</v>
      </c>
      <c r="L197">
        <v>29.747</v>
      </c>
    </row>
    <row r="198" spans="1:12" x14ac:dyDescent="0.3">
      <c r="A198" s="55">
        <v>43260</v>
      </c>
      <c r="B198" s="56">
        <v>2.7777777777777776E-2</v>
      </c>
      <c r="C198">
        <v>21.009</v>
      </c>
      <c r="D198">
        <v>7.2839999999999998</v>
      </c>
      <c r="E198">
        <v>20.797000000000001</v>
      </c>
      <c r="F198">
        <v>20.053000000000001</v>
      </c>
      <c r="G198">
        <v>14.545999999999999</v>
      </c>
      <c r="H198">
        <v>12.109</v>
      </c>
      <c r="I198">
        <v>28.931000000000001</v>
      </c>
      <c r="J198">
        <v>29.896000000000001</v>
      </c>
      <c r="K198">
        <v>29.937999999999999</v>
      </c>
      <c r="L198">
        <v>29.713000000000001</v>
      </c>
    </row>
    <row r="199" spans="1:12" x14ac:dyDescent="0.3">
      <c r="A199" s="55">
        <v>43260</v>
      </c>
      <c r="B199" s="56">
        <v>3.9351851851851853E-2</v>
      </c>
      <c r="C199">
        <v>20.975999999999999</v>
      </c>
      <c r="D199">
        <v>7.2290000000000001</v>
      </c>
      <c r="E199">
        <v>20.783000000000001</v>
      </c>
      <c r="F199">
        <v>20.053000000000001</v>
      </c>
      <c r="G199">
        <v>14.486000000000001</v>
      </c>
      <c r="H199">
        <v>12.045999999999999</v>
      </c>
      <c r="I199">
        <v>28.93</v>
      </c>
      <c r="J199">
        <v>29.579000000000001</v>
      </c>
      <c r="K199">
        <v>29.603999999999999</v>
      </c>
      <c r="L199">
        <v>29.385000000000002</v>
      </c>
    </row>
    <row r="200" spans="1:12" x14ac:dyDescent="0.3">
      <c r="A200" s="55">
        <v>43260</v>
      </c>
      <c r="B200" s="56">
        <v>5.092592592592593E-2</v>
      </c>
      <c r="C200">
        <v>20.957000000000001</v>
      </c>
      <c r="D200">
        <v>7.1829999999999998</v>
      </c>
      <c r="E200">
        <v>20.75</v>
      </c>
      <c r="F200">
        <v>20.001000000000001</v>
      </c>
      <c r="G200">
        <v>14.459</v>
      </c>
      <c r="H200">
        <v>11.976000000000001</v>
      </c>
      <c r="I200">
        <v>28.93</v>
      </c>
      <c r="J200">
        <v>29.641999999999999</v>
      </c>
      <c r="K200">
        <v>29.693000000000001</v>
      </c>
      <c r="L200">
        <v>29.501000000000001</v>
      </c>
    </row>
    <row r="201" spans="1:12" x14ac:dyDescent="0.3">
      <c r="A201" s="55">
        <v>43260</v>
      </c>
      <c r="B201" s="56">
        <v>6.25E-2</v>
      </c>
      <c r="C201">
        <v>20.920999999999999</v>
      </c>
      <c r="D201">
        <v>7.0949999999999998</v>
      </c>
      <c r="E201">
        <v>20.69</v>
      </c>
      <c r="F201">
        <v>19.989000000000001</v>
      </c>
      <c r="G201">
        <v>14.407999999999999</v>
      </c>
      <c r="H201">
        <v>11.926</v>
      </c>
      <c r="I201">
        <v>28.928999999999998</v>
      </c>
      <c r="J201">
        <v>29.558</v>
      </c>
      <c r="K201">
        <v>29.574999999999999</v>
      </c>
      <c r="L201">
        <v>29.343</v>
      </c>
    </row>
    <row r="202" spans="1:12" x14ac:dyDescent="0.3">
      <c r="A202" s="55">
        <v>43260</v>
      </c>
      <c r="B202" s="56">
        <v>7.407407407407407E-2</v>
      </c>
      <c r="C202">
        <v>20.914999999999999</v>
      </c>
      <c r="D202">
        <v>7.0449999999999999</v>
      </c>
      <c r="E202">
        <v>20.667999999999999</v>
      </c>
      <c r="F202">
        <v>19.940999999999999</v>
      </c>
      <c r="G202">
        <v>14.353999999999999</v>
      </c>
      <c r="H202">
        <v>11.88</v>
      </c>
      <c r="I202">
        <v>28.914999999999999</v>
      </c>
      <c r="J202">
        <v>29.338000000000001</v>
      </c>
      <c r="K202">
        <v>29.414000000000001</v>
      </c>
      <c r="L202">
        <v>29.225000000000001</v>
      </c>
    </row>
    <row r="203" spans="1:12" x14ac:dyDescent="0.3">
      <c r="A203" s="55">
        <v>43260</v>
      </c>
      <c r="B203" s="56">
        <v>8.564814814814814E-2</v>
      </c>
      <c r="C203">
        <v>20.847999999999999</v>
      </c>
      <c r="D203">
        <v>6.9779999999999998</v>
      </c>
      <c r="E203">
        <v>20.61</v>
      </c>
      <c r="F203">
        <v>19.914000000000001</v>
      </c>
      <c r="G203">
        <v>14.304</v>
      </c>
      <c r="H203">
        <v>11.81</v>
      </c>
      <c r="I203">
        <v>28.923999999999999</v>
      </c>
      <c r="J203">
        <v>29.207999999999998</v>
      </c>
      <c r="K203">
        <v>29.254000000000001</v>
      </c>
      <c r="L203">
        <v>29.087</v>
      </c>
    </row>
    <row r="204" spans="1:12" x14ac:dyDescent="0.3">
      <c r="A204" s="55">
        <v>43260</v>
      </c>
      <c r="B204" s="56">
        <v>9.7222222222222224E-2</v>
      </c>
      <c r="C204">
        <v>20.827999999999999</v>
      </c>
      <c r="D204">
        <v>6.9059999999999997</v>
      </c>
      <c r="E204">
        <v>20.635000000000002</v>
      </c>
      <c r="F204">
        <v>19.847999999999999</v>
      </c>
      <c r="G204">
        <v>14.263</v>
      </c>
      <c r="H204">
        <v>11.742000000000001</v>
      </c>
      <c r="I204">
        <v>28.925000000000001</v>
      </c>
      <c r="J204">
        <v>29.140999999999998</v>
      </c>
      <c r="K204">
        <v>29.134</v>
      </c>
      <c r="L204">
        <v>28.925000000000001</v>
      </c>
    </row>
    <row r="205" spans="1:12" x14ac:dyDescent="0.3">
      <c r="A205" s="55">
        <v>43260</v>
      </c>
      <c r="B205" s="56">
        <v>0.10879629629629629</v>
      </c>
      <c r="C205">
        <v>20.795000000000002</v>
      </c>
      <c r="D205">
        <v>6.8490000000000002</v>
      </c>
      <c r="E205">
        <v>20.585999999999999</v>
      </c>
      <c r="F205">
        <v>19.838999999999999</v>
      </c>
      <c r="G205">
        <v>14.212</v>
      </c>
      <c r="H205">
        <v>11.686999999999999</v>
      </c>
      <c r="I205">
        <v>28.931999999999999</v>
      </c>
      <c r="J205">
        <v>29.073</v>
      </c>
      <c r="K205">
        <v>29.137</v>
      </c>
      <c r="L205">
        <v>28.898</v>
      </c>
    </row>
    <row r="206" spans="1:12" x14ac:dyDescent="0.3">
      <c r="A206" s="55">
        <v>43260</v>
      </c>
      <c r="B206" s="56">
        <v>0.12037037037037036</v>
      </c>
      <c r="C206">
        <v>20.759</v>
      </c>
      <c r="D206">
        <v>6.7930000000000001</v>
      </c>
      <c r="E206">
        <v>20.541</v>
      </c>
      <c r="F206">
        <v>19.774999999999999</v>
      </c>
      <c r="G206">
        <v>14.164999999999999</v>
      </c>
      <c r="H206">
        <v>11.645</v>
      </c>
      <c r="I206">
        <v>28.939</v>
      </c>
      <c r="J206">
        <v>28.978999999999999</v>
      </c>
      <c r="K206">
        <v>29.062999999999999</v>
      </c>
      <c r="L206">
        <v>28.856999999999999</v>
      </c>
    </row>
    <row r="207" spans="1:12" x14ac:dyDescent="0.3">
      <c r="A207" s="55">
        <v>43260</v>
      </c>
      <c r="B207" s="56">
        <v>0.13194444444444445</v>
      </c>
      <c r="C207">
        <v>20.745000000000001</v>
      </c>
      <c r="D207">
        <v>6.7169999999999996</v>
      </c>
      <c r="E207">
        <v>20.518000000000001</v>
      </c>
      <c r="F207">
        <v>19.745000000000001</v>
      </c>
      <c r="G207">
        <v>14.096</v>
      </c>
      <c r="H207">
        <v>11.582000000000001</v>
      </c>
      <c r="I207">
        <v>28.943999999999999</v>
      </c>
      <c r="J207">
        <v>28.975999999999999</v>
      </c>
      <c r="K207">
        <v>29.085999999999999</v>
      </c>
      <c r="L207">
        <v>28.773</v>
      </c>
    </row>
    <row r="208" spans="1:12" x14ac:dyDescent="0.3">
      <c r="A208" s="55">
        <v>43260</v>
      </c>
      <c r="B208" s="56">
        <v>0.14351851851851852</v>
      </c>
      <c r="C208">
        <v>20.747</v>
      </c>
      <c r="D208">
        <v>6.6710000000000003</v>
      </c>
      <c r="E208">
        <v>20.478999999999999</v>
      </c>
      <c r="F208">
        <v>19.710999999999999</v>
      </c>
      <c r="G208">
        <v>14.11</v>
      </c>
      <c r="H208">
        <v>11.513999999999999</v>
      </c>
      <c r="I208">
        <v>28.940999999999999</v>
      </c>
      <c r="J208">
        <v>28.797000000000001</v>
      </c>
      <c r="K208">
        <v>28.853000000000002</v>
      </c>
      <c r="L208">
        <v>28.404</v>
      </c>
    </row>
    <row r="209" spans="1:12" x14ac:dyDescent="0.3">
      <c r="A209" s="55">
        <v>43260</v>
      </c>
      <c r="B209" s="56">
        <v>0.15509259259259259</v>
      </c>
      <c r="C209">
        <v>20.751999999999999</v>
      </c>
      <c r="D209">
        <v>6.6550000000000002</v>
      </c>
      <c r="E209">
        <v>20.523</v>
      </c>
      <c r="F209">
        <v>19.709</v>
      </c>
      <c r="G209">
        <v>14.079000000000001</v>
      </c>
      <c r="H209">
        <v>11.475</v>
      </c>
      <c r="I209">
        <v>28.937000000000001</v>
      </c>
      <c r="J209">
        <v>29.055</v>
      </c>
      <c r="K209">
        <v>29.145</v>
      </c>
      <c r="L209">
        <v>28.620999999999999</v>
      </c>
    </row>
    <row r="210" spans="1:12" x14ac:dyDescent="0.3">
      <c r="A210" s="55">
        <v>43260</v>
      </c>
      <c r="B210" s="56">
        <v>0.16666666666666666</v>
      </c>
      <c r="C210">
        <v>20.728000000000002</v>
      </c>
      <c r="D210">
        <v>6.6079999999999997</v>
      </c>
      <c r="E210">
        <v>20.513000000000002</v>
      </c>
      <c r="F210">
        <v>19.724</v>
      </c>
      <c r="G210">
        <v>14.034000000000001</v>
      </c>
      <c r="H210">
        <v>11.454000000000001</v>
      </c>
      <c r="I210">
        <v>28.952000000000002</v>
      </c>
      <c r="J210">
        <v>29.274999999999999</v>
      </c>
      <c r="K210">
        <v>29.347999999999999</v>
      </c>
      <c r="L210">
        <v>28.937999999999999</v>
      </c>
    </row>
    <row r="211" spans="1:12" x14ac:dyDescent="0.3">
      <c r="A211" s="55">
        <v>43260</v>
      </c>
      <c r="B211" s="56">
        <v>0.17824074074074073</v>
      </c>
      <c r="C211">
        <v>20.728000000000002</v>
      </c>
      <c r="D211">
        <v>6.5369999999999999</v>
      </c>
      <c r="E211">
        <v>20.495999999999999</v>
      </c>
      <c r="F211">
        <v>19.712</v>
      </c>
      <c r="G211">
        <v>13.996</v>
      </c>
      <c r="H211">
        <v>11.382</v>
      </c>
      <c r="I211">
        <v>28.943999999999999</v>
      </c>
      <c r="J211">
        <v>29.231999999999999</v>
      </c>
      <c r="K211">
        <v>29.311</v>
      </c>
      <c r="L211">
        <v>28.911000000000001</v>
      </c>
    </row>
    <row r="212" spans="1:12" x14ac:dyDescent="0.3">
      <c r="A212" s="55">
        <v>43260</v>
      </c>
      <c r="B212" s="56">
        <v>0.1898148148148148</v>
      </c>
      <c r="C212">
        <v>20.731000000000002</v>
      </c>
      <c r="D212">
        <v>6.5060000000000002</v>
      </c>
      <c r="E212">
        <v>20.483000000000001</v>
      </c>
      <c r="F212">
        <v>19.695</v>
      </c>
      <c r="G212">
        <v>13.96</v>
      </c>
      <c r="H212">
        <v>11.369</v>
      </c>
      <c r="I212">
        <v>28.939</v>
      </c>
      <c r="J212">
        <v>29.317</v>
      </c>
      <c r="K212">
        <v>29.387</v>
      </c>
      <c r="L212">
        <v>28.966000000000001</v>
      </c>
    </row>
    <row r="213" spans="1:12" x14ac:dyDescent="0.3">
      <c r="A213" s="55">
        <v>43260</v>
      </c>
      <c r="B213" s="56">
        <v>0.20138888888888887</v>
      </c>
      <c r="C213">
        <v>20.698</v>
      </c>
      <c r="D213">
        <v>6.45</v>
      </c>
      <c r="E213">
        <v>20.475999999999999</v>
      </c>
      <c r="F213">
        <v>19.696999999999999</v>
      </c>
      <c r="G213">
        <v>13.914999999999999</v>
      </c>
      <c r="H213">
        <v>11.351000000000001</v>
      </c>
      <c r="I213">
        <v>28.937000000000001</v>
      </c>
      <c r="J213">
        <v>29.324999999999999</v>
      </c>
      <c r="K213">
        <v>29.411000000000001</v>
      </c>
      <c r="L213">
        <v>29.097000000000001</v>
      </c>
    </row>
    <row r="214" spans="1:12" x14ac:dyDescent="0.3">
      <c r="A214" s="55">
        <v>43260</v>
      </c>
      <c r="B214" s="56">
        <v>0.21296296296296294</v>
      </c>
      <c r="C214">
        <v>20.719000000000001</v>
      </c>
      <c r="D214">
        <v>6.391</v>
      </c>
      <c r="E214">
        <v>20.454000000000001</v>
      </c>
      <c r="F214">
        <v>19.690000000000001</v>
      </c>
      <c r="G214">
        <v>13.901999999999999</v>
      </c>
      <c r="H214">
        <v>11.311</v>
      </c>
      <c r="I214">
        <v>28.934999999999999</v>
      </c>
      <c r="J214">
        <v>29.372</v>
      </c>
      <c r="K214">
        <v>29.431999999999999</v>
      </c>
      <c r="L214">
        <v>29.123999999999999</v>
      </c>
    </row>
    <row r="215" spans="1:12" x14ac:dyDescent="0.3">
      <c r="A215" s="55">
        <v>43260</v>
      </c>
      <c r="B215" s="56">
        <v>0.22453703703703706</v>
      </c>
      <c r="C215">
        <v>20.664999999999999</v>
      </c>
      <c r="D215">
        <v>6.3490000000000002</v>
      </c>
      <c r="E215">
        <v>20.471</v>
      </c>
      <c r="F215">
        <v>19.657</v>
      </c>
      <c r="G215">
        <v>13.898</v>
      </c>
      <c r="H215">
        <v>11.233000000000001</v>
      </c>
      <c r="I215">
        <v>28.925999999999998</v>
      </c>
      <c r="J215">
        <v>29.416</v>
      </c>
      <c r="K215">
        <v>29.483000000000001</v>
      </c>
      <c r="L215">
        <v>29.073</v>
      </c>
    </row>
    <row r="216" spans="1:12" x14ac:dyDescent="0.3">
      <c r="A216" s="55">
        <v>43260</v>
      </c>
      <c r="B216" s="56">
        <v>0.23611111111111113</v>
      </c>
      <c r="C216">
        <v>20.681999999999999</v>
      </c>
      <c r="D216">
        <v>6.306</v>
      </c>
      <c r="E216">
        <v>20.454000000000001</v>
      </c>
      <c r="F216">
        <v>19.678000000000001</v>
      </c>
      <c r="G216">
        <v>13.848000000000001</v>
      </c>
      <c r="H216">
        <v>11.228</v>
      </c>
      <c r="I216">
        <v>28.933</v>
      </c>
      <c r="J216">
        <v>29.472000000000001</v>
      </c>
      <c r="K216">
        <v>29.533000000000001</v>
      </c>
      <c r="L216">
        <v>29.187000000000001</v>
      </c>
    </row>
    <row r="217" spans="1:12" x14ac:dyDescent="0.3">
      <c r="A217" s="55">
        <v>43260</v>
      </c>
      <c r="B217" s="56">
        <v>0.2476851851851852</v>
      </c>
      <c r="C217">
        <v>20.654</v>
      </c>
      <c r="D217">
        <v>6.2480000000000002</v>
      </c>
      <c r="E217">
        <v>20.440999999999999</v>
      </c>
      <c r="F217">
        <v>19.608000000000001</v>
      </c>
      <c r="G217">
        <v>13.795</v>
      </c>
      <c r="H217">
        <v>11.189</v>
      </c>
      <c r="I217">
        <v>28.93</v>
      </c>
      <c r="J217">
        <v>29.488</v>
      </c>
      <c r="K217">
        <v>29.544</v>
      </c>
      <c r="L217">
        <v>29.231999999999999</v>
      </c>
    </row>
    <row r="218" spans="1:12" x14ac:dyDescent="0.3">
      <c r="A218" s="55">
        <v>43260</v>
      </c>
      <c r="B218" s="56">
        <v>0.25925925925925924</v>
      </c>
      <c r="C218">
        <v>20.651</v>
      </c>
      <c r="D218">
        <v>6.2050000000000001</v>
      </c>
      <c r="E218">
        <v>20.41</v>
      </c>
      <c r="F218">
        <v>19.59</v>
      </c>
      <c r="G218">
        <v>13.787000000000001</v>
      </c>
      <c r="H218">
        <v>11.137</v>
      </c>
      <c r="I218">
        <v>28.922000000000001</v>
      </c>
      <c r="J218">
        <v>29.492000000000001</v>
      </c>
      <c r="K218">
        <v>29.516999999999999</v>
      </c>
      <c r="L218">
        <v>29.190999999999999</v>
      </c>
    </row>
    <row r="219" spans="1:12" x14ac:dyDescent="0.3">
      <c r="A219" s="55">
        <v>43260</v>
      </c>
      <c r="B219" s="56">
        <v>0.27083333333333331</v>
      </c>
      <c r="C219">
        <v>20.628</v>
      </c>
      <c r="D219">
        <v>6.1470000000000002</v>
      </c>
      <c r="E219">
        <v>20.413</v>
      </c>
      <c r="F219">
        <v>19.574999999999999</v>
      </c>
      <c r="G219">
        <v>13.741</v>
      </c>
      <c r="H219">
        <v>11.092000000000001</v>
      </c>
      <c r="I219">
        <v>28.92</v>
      </c>
      <c r="J219">
        <v>29.497</v>
      </c>
      <c r="K219">
        <v>29.558</v>
      </c>
      <c r="L219">
        <v>29.215</v>
      </c>
    </row>
    <row r="220" spans="1:12" x14ac:dyDescent="0.3">
      <c r="A220" s="55">
        <v>43260</v>
      </c>
      <c r="B220" s="56">
        <v>0.28240740740740738</v>
      </c>
      <c r="C220">
        <v>20.599</v>
      </c>
      <c r="D220">
        <v>6.1059999999999999</v>
      </c>
      <c r="E220">
        <v>20.399000000000001</v>
      </c>
      <c r="F220">
        <v>19.541</v>
      </c>
      <c r="G220">
        <v>13.7</v>
      </c>
      <c r="H220">
        <v>11.053000000000001</v>
      </c>
      <c r="I220">
        <v>28.92</v>
      </c>
      <c r="J220">
        <v>29.544</v>
      </c>
      <c r="K220">
        <v>29.59</v>
      </c>
      <c r="L220">
        <v>29.271000000000001</v>
      </c>
    </row>
    <row r="221" spans="1:12" x14ac:dyDescent="0.3">
      <c r="A221" s="55">
        <v>43260</v>
      </c>
      <c r="B221" s="56">
        <v>0.29398148148148145</v>
      </c>
      <c r="C221">
        <v>20.585000000000001</v>
      </c>
      <c r="D221">
        <v>6.05</v>
      </c>
      <c r="E221">
        <v>20.309000000000001</v>
      </c>
      <c r="F221">
        <v>19.538</v>
      </c>
      <c r="G221">
        <v>13.638</v>
      </c>
      <c r="H221">
        <v>11.019</v>
      </c>
      <c r="I221">
        <v>28.92</v>
      </c>
      <c r="J221">
        <v>29.552</v>
      </c>
      <c r="K221">
        <v>29.609000000000002</v>
      </c>
      <c r="L221">
        <v>29.274999999999999</v>
      </c>
    </row>
    <row r="222" spans="1:12" x14ac:dyDescent="0.3">
      <c r="A222" s="55">
        <v>43260</v>
      </c>
      <c r="B222" s="56">
        <v>0.30555555555555552</v>
      </c>
      <c r="C222">
        <v>20.55</v>
      </c>
      <c r="D222">
        <v>5.9989999999999997</v>
      </c>
      <c r="E222">
        <v>20.352</v>
      </c>
      <c r="F222">
        <v>19.506</v>
      </c>
      <c r="G222">
        <v>13.61</v>
      </c>
      <c r="H222">
        <v>10.951000000000001</v>
      </c>
      <c r="I222">
        <v>28.922000000000001</v>
      </c>
      <c r="J222">
        <v>29.376999999999999</v>
      </c>
      <c r="K222">
        <v>29.448</v>
      </c>
      <c r="L222">
        <v>29.186</v>
      </c>
    </row>
    <row r="223" spans="1:12" x14ac:dyDescent="0.3">
      <c r="A223" s="55">
        <v>43260</v>
      </c>
      <c r="B223" s="56">
        <v>0.31712962962962959</v>
      </c>
      <c r="C223">
        <v>20.527000000000001</v>
      </c>
      <c r="D223">
        <v>5.9470000000000001</v>
      </c>
      <c r="E223">
        <v>20.312000000000001</v>
      </c>
      <c r="F223">
        <v>19.466999999999999</v>
      </c>
      <c r="G223">
        <v>13.579000000000001</v>
      </c>
      <c r="H223">
        <v>10.895</v>
      </c>
      <c r="I223">
        <v>28.914999999999999</v>
      </c>
      <c r="J223">
        <v>29.306999999999999</v>
      </c>
      <c r="K223">
        <v>29.38</v>
      </c>
      <c r="L223">
        <v>28.984999999999999</v>
      </c>
    </row>
    <row r="224" spans="1:12" x14ac:dyDescent="0.3">
      <c r="A224" s="55">
        <v>43260</v>
      </c>
      <c r="B224" s="56">
        <v>0.32870370370370372</v>
      </c>
      <c r="C224">
        <v>20.510999999999999</v>
      </c>
      <c r="D224">
        <v>5.8959999999999999</v>
      </c>
      <c r="E224">
        <v>20.303999999999998</v>
      </c>
      <c r="F224">
        <v>19.484000000000002</v>
      </c>
      <c r="G224">
        <v>13.516999999999999</v>
      </c>
      <c r="H224">
        <v>10.846</v>
      </c>
      <c r="I224">
        <v>28.913</v>
      </c>
      <c r="J224">
        <v>29.39</v>
      </c>
      <c r="K224">
        <v>29.459</v>
      </c>
      <c r="L224">
        <v>29.093</v>
      </c>
    </row>
    <row r="225" spans="1:12" x14ac:dyDescent="0.3">
      <c r="A225" s="55">
        <v>43260</v>
      </c>
      <c r="B225" s="56">
        <v>0.34027777777777773</v>
      </c>
      <c r="C225">
        <v>20.475000000000001</v>
      </c>
      <c r="D225">
        <v>5.82</v>
      </c>
      <c r="E225">
        <v>20.277000000000001</v>
      </c>
      <c r="F225">
        <v>19.440999999999999</v>
      </c>
      <c r="G225">
        <v>13.5</v>
      </c>
      <c r="H225">
        <v>10.797000000000001</v>
      </c>
      <c r="I225">
        <v>28.908999999999999</v>
      </c>
      <c r="J225">
        <v>29.32</v>
      </c>
      <c r="K225">
        <v>29.396000000000001</v>
      </c>
      <c r="L225">
        <v>29.044</v>
      </c>
    </row>
    <row r="226" spans="1:12" x14ac:dyDescent="0.3">
      <c r="A226" s="55">
        <v>43260</v>
      </c>
      <c r="B226" s="56">
        <v>0.35185185185185186</v>
      </c>
      <c r="C226">
        <v>20.475000000000001</v>
      </c>
      <c r="D226">
        <v>5.7850000000000001</v>
      </c>
      <c r="E226">
        <v>20.256</v>
      </c>
      <c r="F226">
        <v>19.427</v>
      </c>
      <c r="G226">
        <v>13.456</v>
      </c>
      <c r="H226">
        <v>10.768000000000001</v>
      </c>
      <c r="I226">
        <v>28.908999999999999</v>
      </c>
      <c r="J226">
        <v>29.308</v>
      </c>
      <c r="K226">
        <v>29.373999999999999</v>
      </c>
      <c r="L226">
        <v>29.024999999999999</v>
      </c>
    </row>
    <row r="227" spans="1:12" x14ac:dyDescent="0.3">
      <c r="A227" s="55">
        <v>43260</v>
      </c>
      <c r="B227" s="56">
        <v>0.36342592592592587</v>
      </c>
      <c r="C227">
        <v>20.445</v>
      </c>
      <c r="D227">
        <v>5.7320000000000002</v>
      </c>
      <c r="E227">
        <v>20.224</v>
      </c>
      <c r="F227">
        <v>19.39</v>
      </c>
      <c r="G227">
        <v>13.432</v>
      </c>
      <c r="H227">
        <v>10.712</v>
      </c>
      <c r="I227">
        <v>28.911000000000001</v>
      </c>
      <c r="J227">
        <v>29.382999999999999</v>
      </c>
      <c r="K227">
        <v>29.457000000000001</v>
      </c>
      <c r="L227">
        <v>29.074999999999999</v>
      </c>
    </row>
    <row r="228" spans="1:12" x14ac:dyDescent="0.3">
      <c r="A228" s="55">
        <v>43260</v>
      </c>
      <c r="B228" s="56">
        <v>0.375</v>
      </c>
      <c r="C228">
        <v>20.431000000000001</v>
      </c>
      <c r="D228">
        <v>5.6970000000000001</v>
      </c>
      <c r="E228">
        <v>20.244</v>
      </c>
      <c r="F228">
        <v>19.382000000000001</v>
      </c>
      <c r="G228">
        <v>13.397</v>
      </c>
      <c r="H228">
        <v>10.677</v>
      </c>
      <c r="I228">
        <v>28.91</v>
      </c>
      <c r="J228">
        <v>29.308</v>
      </c>
      <c r="K228">
        <v>29.375</v>
      </c>
      <c r="L228">
        <v>28.923999999999999</v>
      </c>
    </row>
    <row r="229" spans="1:12" x14ac:dyDescent="0.3">
      <c r="A229" s="55">
        <v>43260</v>
      </c>
      <c r="B229" s="56">
        <v>0.38657407407407413</v>
      </c>
      <c r="C229">
        <v>20.401</v>
      </c>
      <c r="D229">
        <v>5.633</v>
      </c>
      <c r="E229">
        <v>20.216000000000001</v>
      </c>
      <c r="F229">
        <v>19.341000000000001</v>
      </c>
      <c r="G229">
        <v>13.375</v>
      </c>
      <c r="H229">
        <v>10.641999999999999</v>
      </c>
      <c r="I229">
        <v>28.907</v>
      </c>
      <c r="J229">
        <v>29.236000000000001</v>
      </c>
      <c r="K229">
        <v>29.309000000000001</v>
      </c>
      <c r="L229">
        <v>28.937999999999999</v>
      </c>
    </row>
    <row r="230" spans="1:12" x14ac:dyDescent="0.3">
      <c r="A230" s="55">
        <v>43260</v>
      </c>
      <c r="B230" s="56">
        <v>0.39814814814814814</v>
      </c>
      <c r="C230">
        <v>20.399000000000001</v>
      </c>
      <c r="D230">
        <v>5.6020000000000003</v>
      </c>
      <c r="E230">
        <v>20.193999999999999</v>
      </c>
      <c r="F230">
        <v>19.341999999999999</v>
      </c>
      <c r="G230">
        <v>13.318</v>
      </c>
      <c r="H230">
        <v>10.605</v>
      </c>
      <c r="I230">
        <v>28.905000000000001</v>
      </c>
      <c r="J230">
        <v>29.268000000000001</v>
      </c>
      <c r="K230">
        <v>29.338000000000001</v>
      </c>
      <c r="L230">
        <v>28.946999999999999</v>
      </c>
    </row>
    <row r="231" spans="1:12" x14ac:dyDescent="0.3">
      <c r="A231" s="55">
        <v>43260</v>
      </c>
      <c r="B231" s="56">
        <v>0.40972222222222227</v>
      </c>
      <c r="C231">
        <v>20.352</v>
      </c>
      <c r="D231">
        <v>5.5430000000000001</v>
      </c>
      <c r="E231">
        <v>20.173999999999999</v>
      </c>
      <c r="F231">
        <v>19.291</v>
      </c>
      <c r="G231">
        <v>13.282999999999999</v>
      </c>
      <c r="H231">
        <v>10.544</v>
      </c>
      <c r="I231">
        <v>28.908999999999999</v>
      </c>
      <c r="J231">
        <v>29.254999999999999</v>
      </c>
      <c r="K231">
        <v>29.338000000000001</v>
      </c>
      <c r="L231">
        <v>28.916</v>
      </c>
    </row>
    <row r="232" spans="1:12" x14ac:dyDescent="0.3">
      <c r="A232" s="55">
        <v>43260</v>
      </c>
      <c r="B232" s="56">
        <v>0.42129629629629628</v>
      </c>
      <c r="C232">
        <v>20.355</v>
      </c>
      <c r="D232">
        <v>5.492</v>
      </c>
      <c r="E232">
        <v>20.134</v>
      </c>
      <c r="F232">
        <v>19.260999999999999</v>
      </c>
      <c r="G232">
        <v>13.257999999999999</v>
      </c>
      <c r="H232">
        <v>10.481999999999999</v>
      </c>
      <c r="I232">
        <v>28.911000000000001</v>
      </c>
      <c r="J232">
        <v>29.259</v>
      </c>
      <c r="K232">
        <v>29.295999999999999</v>
      </c>
      <c r="L232">
        <v>28.966999999999999</v>
      </c>
    </row>
    <row r="233" spans="1:12" x14ac:dyDescent="0.3">
      <c r="A233" s="55">
        <v>43260</v>
      </c>
      <c r="B233" s="56">
        <v>0.43287037037037041</v>
      </c>
      <c r="C233">
        <v>20.321000000000002</v>
      </c>
      <c r="D233">
        <v>5.4340000000000002</v>
      </c>
      <c r="E233">
        <v>20.099</v>
      </c>
      <c r="F233">
        <v>19.234000000000002</v>
      </c>
      <c r="G233">
        <v>13.189</v>
      </c>
      <c r="H233">
        <v>10.449</v>
      </c>
      <c r="I233">
        <v>28.914000000000001</v>
      </c>
      <c r="J233">
        <v>29.201000000000001</v>
      </c>
      <c r="K233">
        <v>29.297000000000001</v>
      </c>
      <c r="L233">
        <v>28.949000000000002</v>
      </c>
    </row>
    <row r="234" spans="1:12" x14ac:dyDescent="0.3">
      <c r="A234" s="55">
        <v>43260</v>
      </c>
      <c r="B234" s="56">
        <v>0.44444444444444442</v>
      </c>
      <c r="C234">
        <v>20.266999999999999</v>
      </c>
      <c r="D234">
        <v>5.39</v>
      </c>
      <c r="E234">
        <v>20.084</v>
      </c>
      <c r="F234">
        <v>19.236000000000001</v>
      </c>
      <c r="G234">
        <v>13.169</v>
      </c>
      <c r="H234">
        <v>10.393000000000001</v>
      </c>
      <c r="I234">
        <v>28.920999999999999</v>
      </c>
      <c r="J234">
        <v>28.986999999999998</v>
      </c>
      <c r="K234">
        <v>29.015999999999998</v>
      </c>
      <c r="L234">
        <v>28.606999999999999</v>
      </c>
    </row>
    <row r="235" spans="1:12" x14ac:dyDescent="0.3">
      <c r="A235" s="55">
        <v>43260</v>
      </c>
      <c r="B235" s="56">
        <v>0.45601851851851855</v>
      </c>
      <c r="C235">
        <v>20.254000000000001</v>
      </c>
      <c r="D235">
        <v>5.3410000000000002</v>
      </c>
      <c r="E235">
        <v>20.064</v>
      </c>
      <c r="F235">
        <v>19.206</v>
      </c>
      <c r="G235">
        <v>13.113</v>
      </c>
      <c r="H235">
        <v>10.331</v>
      </c>
      <c r="I235">
        <v>28.905999999999999</v>
      </c>
      <c r="J235">
        <v>29.003</v>
      </c>
      <c r="K235">
        <v>29.077999999999999</v>
      </c>
      <c r="L235">
        <v>28.669</v>
      </c>
    </row>
    <row r="236" spans="1:12" x14ac:dyDescent="0.3">
      <c r="A236" s="55">
        <v>43260</v>
      </c>
      <c r="B236" s="56">
        <v>0.46759259259259256</v>
      </c>
      <c r="C236">
        <v>20.238</v>
      </c>
      <c r="D236">
        <v>5.2709999999999999</v>
      </c>
      <c r="E236">
        <v>20.04</v>
      </c>
      <c r="F236">
        <v>19.184000000000001</v>
      </c>
      <c r="G236">
        <v>13.090999999999999</v>
      </c>
      <c r="H236">
        <v>10.314</v>
      </c>
      <c r="I236">
        <v>28.905999999999999</v>
      </c>
      <c r="J236">
        <v>29.114000000000001</v>
      </c>
      <c r="K236">
        <v>29.151</v>
      </c>
      <c r="L236">
        <v>28.83</v>
      </c>
    </row>
    <row r="237" spans="1:12" x14ac:dyDescent="0.3">
      <c r="A237" s="55">
        <v>43260</v>
      </c>
      <c r="B237" s="56">
        <v>0.47916666666666669</v>
      </c>
      <c r="C237">
        <v>20.245000000000001</v>
      </c>
      <c r="D237">
        <v>5.2409999999999997</v>
      </c>
      <c r="E237">
        <v>20.010999999999999</v>
      </c>
      <c r="F237">
        <v>19.143000000000001</v>
      </c>
      <c r="G237">
        <v>13.04</v>
      </c>
      <c r="H237">
        <v>10.26</v>
      </c>
      <c r="I237">
        <v>28.908000000000001</v>
      </c>
      <c r="J237">
        <v>28.998000000000001</v>
      </c>
      <c r="K237">
        <v>29.012</v>
      </c>
      <c r="L237">
        <v>28.574999999999999</v>
      </c>
    </row>
    <row r="238" spans="1:12" x14ac:dyDescent="0.3">
      <c r="A238" s="55">
        <v>43260</v>
      </c>
      <c r="B238" s="56">
        <v>0.49074074074074076</v>
      </c>
      <c r="C238">
        <v>20.196000000000002</v>
      </c>
      <c r="D238">
        <v>5.1970000000000001</v>
      </c>
      <c r="E238">
        <v>20.010999999999999</v>
      </c>
      <c r="F238">
        <v>19.111999999999998</v>
      </c>
      <c r="G238">
        <v>12.99</v>
      </c>
      <c r="H238">
        <v>10.208</v>
      </c>
      <c r="I238">
        <v>28.914000000000001</v>
      </c>
      <c r="J238">
        <v>29.081</v>
      </c>
      <c r="K238">
        <v>29.116</v>
      </c>
      <c r="L238">
        <v>28.72</v>
      </c>
    </row>
    <row r="239" spans="1:12" x14ac:dyDescent="0.3">
      <c r="A239" s="55">
        <v>43260</v>
      </c>
      <c r="B239" s="56">
        <v>0.50231481481481477</v>
      </c>
      <c r="C239">
        <v>20.190000000000001</v>
      </c>
      <c r="D239">
        <v>5.1360000000000001</v>
      </c>
      <c r="E239">
        <v>20</v>
      </c>
      <c r="F239">
        <v>19.097000000000001</v>
      </c>
      <c r="G239">
        <v>12.986000000000001</v>
      </c>
      <c r="H239">
        <v>10.157999999999999</v>
      </c>
      <c r="I239">
        <v>28.931999999999999</v>
      </c>
      <c r="J239">
        <v>28.957000000000001</v>
      </c>
      <c r="K239">
        <v>29.016999999999999</v>
      </c>
      <c r="L239">
        <v>28.626000000000001</v>
      </c>
    </row>
    <row r="240" spans="1:12" x14ac:dyDescent="0.3">
      <c r="A240" s="55">
        <v>43260</v>
      </c>
      <c r="B240" s="56">
        <v>0.51388888888888895</v>
      </c>
      <c r="C240">
        <v>20.161000000000001</v>
      </c>
      <c r="D240">
        <v>5.085</v>
      </c>
      <c r="E240">
        <v>19.968</v>
      </c>
      <c r="F240">
        <v>19.074000000000002</v>
      </c>
      <c r="G240">
        <v>12.936</v>
      </c>
      <c r="H240">
        <v>10.128</v>
      </c>
      <c r="I240">
        <v>28.936</v>
      </c>
      <c r="J240">
        <v>29.029</v>
      </c>
      <c r="K240">
        <v>29.082999999999998</v>
      </c>
      <c r="L240">
        <v>28.715</v>
      </c>
    </row>
    <row r="241" spans="1:12" x14ac:dyDescent="0.3">
      <c r="A241" s="55">
        <v>43260</v>
      </c>
      <c r="B241" s="56">
        <v>0.52546296296296291</v>
      </c>
      <c r="C241">
        <v>20.137</v>
      </c>
      <c r="D241">
        <v>5.04</v>
      </c>
      <c r="E241">
        <v>19.974</v>
      </c>
      <c r="F241">
        <v>19.050999999999998</v>
      </c>
      <c r="G241">
        <v>12.894</v>
      </c>
      <c r="H241">
        <v>10.074</v>
      </c>
      <c r="I241">
        <v>28.931999999999999</v>
      </c>
      <c r="J241">
        <v>29.021999999999998</v>
      </c>
      <c r="K241">
        <v>29.096</v>
      </c>
      <c r="L241">
        <v>28.606000000000002</v>
      </c>
    </row>
    <row r="242" spans="1:12" x14ac:dyDescent="0.3">
      <c r="A242" s="55">
        <v>43260</v>
      </c>
      <c r="B242" s="56">
        <v>0.53703703703703709</v>
      </c>
      <c r="C242">
        <v>20.123999999999999</v>
      </c>
      <c r="D242">
        <v>5.0019999999999998</v>
      </c>
      <c r="E242">
        <v>19.949000000000002</v>
      </c>
      <c r="F242">
        <v>19.05</v>
      </c>
      <c r="G242">
        <v>12.872</v>
      </c>
      <c r="H242">
        <v>10.039999999999999</v>
      </c>
      <c r="I242">
        <v>28.925999999999998</v>
      </c>
      <c r="J242">
        <v>28.969000000000001</v>
      </c>
      <c r="K242">
        <v>29.039000000000001</v>
      </c>
      <c r="L242">
        <v>28.617999999999999</v>
      </c>
    </row>
    <row r="243" spans="1:12" x14ac:dyDescent="0.3">
      <c r="A243" s="55">
        <v>43260</v>
      </c>
      <c r="B243" s="56">
        <v>0.54861111111111105</v>
      </c>
      <c r="C243">
        <v>20.135999999999999</v>
      </c>
      <c r="D243">
        <v>4.9710000000000001</v>
      </c>
      <c r="E243">
        <v>19.914999999999999</v>
      </c>
      <c r="F243">
        <v>19.04</v>
      </c>
      <c r="G243">
        <v>12.835000000000001</v>
      </c>
      <c r="H243">
        <v>9.9930000000000003</v>
      </c>
      <c r="I243">
        <v>28.931000000000001</v>
      </c>
      <c r="J243">
        <v>29.164999999999999</v>
      </c>
      <c r="K243">
        <v>29.228999999999999</v>
      </c>
      <c r="L243">
        <v>28.856999999999999</v>
      </c>
    </row>
    <row r="244" spans="1:12" x14ac:dyDescent="0.3">
      <c r="A244" s="55">
        <v>43260</v>
      </c>
      <c r="B244" s="56">
        <v>0.56018518518518523</v>
      </c>
      <c r="C244">
        <v>20.103999999999999</v>
      </c>
      <c r="D244">
        <v>4.92</v>
      </c>
      <c r="E244">
        <v>19.905000000000001</v>
      </c>
      <c r="F244">
        <v>19.006</v>
      </c>
      <c r="G244">
        <v>12.77</v>
      </c>
      <c r="H244">
        <v>9.9529999999999994</v>
      </c>
      <c r="I244">
        <v>28.933</v>
      </c>
      <c r="J244">
        <v>29.047999999999998</v>
      </c>
      <c r="K244">
        <v>29.12</v>
      </c>
      <c r="L244">
        <v>28.797999999999998</v>
      </c>
    </row>
    <row r="245" spans="1:12" x14ac:dyDescent="0.3">
      <c r="A245" s="55">
        <v>43260</v>
      </c>
      <c r="B245" s="56">
        <v>0.57175925925925919</v>
      </c>
      <c r="C245">
        <v>20.113</v>
      </c>
      <c r="D245">
        <v>4.8959999999999999</v>
      </c>
      <c r="E245">
        <v>19.893000000000001</v>
      </c>
      <c r="F245">
        <v>18.992999999999999</v>
      </c>
      <c r="G245">
        <v>12.734</v>
      </c>
      <c r="H245">
        <v>9.9440000000000008</v>
      </c>
      <c r="I245">
        <v>28.933</v>
      </c>
      <c r="J245">
        <v>28.957999999999998</v>
      </c>
      <c r="K245">
        <v>29.027000000000001</v>
      </c>
      <c r="L245">
        <v>28.664000000000001</v>
      </c>
    </row>
    <row r="246" spans="1:12" x14ac:dyDescent="0.3">
      <c r="A246" s="55">
        <v>43260</v>
      </c>
      <c r="B246" s="56">
        <v>0.58333333333333337</v>
      </c>
      <c r="C246">
        <v>20.071999999999999</v>
      </c>
      <c r="D246">
        <v>4.8440000000000003</v>
      </c>
      <c r="E246">
        <v>19.856999999999999</v>
      </c>
      <c r="F246">
        <v>18.971</v>
      </c>
      <c r="G246">
        <v>12.75</v>
      </c>
      <c r="H246">
        <v>9.8859999999999992</v>
      </c>
      <c r="I246">
        <v>28.928999999999998</v>
      </c>
      <c r="J246">
        <v>28.989000000000001</v>
      </c>
      <c r="K246">
        <v>29.056000000000001</v>
      </c>
      <c r="L246">
        <v>28.701000000000001</v>
      </c>
    </row>
    <row r="247" spans="1:12" x14ac:dyDescent="0.3">
      <c r="A247" s="55">
        <v>43260</v>
      </c>
      <c r="B247" s="56">
        <v>0.59490740740740744</v>
      </c>
      <c r="C247">
        <v>20.068999999999999</v>
      </c>
      <c r="D247">
        <v>4.8010000000000002</v>
      </c>
      <c r="E247">
        <v>19.864000000000001</v>
      </c>
      <c r="F247">
        <v>18.945</v>
      </c>
      <c r="G247">
        <v>12.694000000000001</v>
      </c>
      <c r="H247">
        <v>9.8350000000000009</v>
      </c>
      <c r="I247">
        <v>28.917999999999999</v>
      </c>
      <c r="J247">
        <v>29.109000000000002</v>
      </c>
      <c r="K247">
        <v>29.155000000000001</v>
      </c>
      <c r="L247">
        <v>28.861000000000001</v>
      </c>
    </row>
    <row r="248" spans="1:12" x14ac:dyDescent="0.3">
      <c r="A248" s="55">
        <v>43260</v>
      </c>
      <c r="B248" s="56">
        <v>0.60648148148148151</v>
      </c>
      <c r="C248">
        <v>20.042000000000002</v>
      </c>
      <c r="D248">
        <v>4.7619999999999996</v>
      </c>
      <c r="E248">
        <v>19.829000000000001</v>
      </c>
      <c r="F248">
        <v>18.920999999999999</v>
      </c>
      <c r="G248">
        <v>12.667</v>
      </c>
      <c r="H248">
        <v>9.7859999999999996</v>
      </c>
      <c r="I248">
        <v>28.919</v>
      </c>
      <c r="J248">
        <v>29.065999999999999</v>
      </c>
      <c r="K248">
        <v>29.140999999999998</v>
      </c>
      <c r="L248">
        <v>28.792999999999999</v>
      </c>
    </row>
    <row r="249" spans="1:12" x14ac:dyDescent="0.3">
      <c r="A249" s="55">
        <v>43260</v>
      </c>
      <c r="B249" s="56">
        <v>0.61805555555555558</v>
      </c>
      <c r="C249">
        <v>20.039000000000001</v>
      </c>
      <c r="D249">
        <v>4.7089999999999996</v>
      </c>
      <c r="E249">
        <v>19.838999999999999</v>
      </c>
      <c r="F249">
        <v>18.923999999999999</v>
      </c>
      <c r="G249">
        <v>12.617000000000001</v>
      </c>
      <c r="H249">
        <v>9.7430000000000003</v>
      </c>
      <c r="I249">
        <v>28.933</v>
      </c>
      <c r="J249">
        <v>29.091000000000001</v>
      </c>
      <c r="K249">
        <v>29.146000000000001</v>
      </c>
      <c r="L249">
        <v>28.8</v>
      </c>
    </row>
    <row r="250" spans="1:12" x14ac:dyDescent="0.3">
      <c r="A250" s="55">
        <v>43260</v>
      </c>
      <c r="B250" s="56">
        <v>0.62962962962962965</v>
      </c>
      <c r="C250">
        <v>20.024999999999999</v>
      </c>
      <c r="D250">
        <v>4.6890000000000001</v>
      </c>
      <c r="E250">
        <v>19.821000000000002</v>
      </c>
      <c r="F250">
        <v>18.902000000000001</v>
      </c>
      <c r="G250">
        <v>12.612</v>
      </c>
      <c r="H250">
        <v>9.702</v>
      </c>
      <c r="I250">
        <v>28.922999999999998</v>
      </c>
      <c r="J250">
        <v>29.196999999999999</v>
      </c>
      <c r="K250">
        <v>29.248999999999999</v>
      </c>
      <c r="L250">
        <v>28.858000000000001</v>
      </c>
    </row>
    <row r="251" spans="1:12" x14ac:dyDescent="0.3">
      <c r="A251" s="55">
        <v>43260</v>
      </c>
      <c r="B251" s="56">
        <v>0.64120370370370372</v>
      </c>
      <c r="C251">
        <v>20.001999999999999</v>
      </c>
      <c r="D251">
        <v>4.6479999999999997</v>
      </c>
      <c r="E251">
        <v>19.802</v>
      </c>
      <c r="F251">
        <v>18.850999999999999</v>
      </c>
      <c r="G251">
        <v>12.582000000000001</v>
      </c>
      <c r="H251">
        <v>9.6829999999999998</v>
      </c>
      <c r="I251">
        <v>28.923999999999999</v>
      </c>
      <c r="J251">
        <v>29.309000000000001</v>
      </c>
      <c r="K251">
        <v>29.329000000000001</v>
      </c>
      <c r="L251">
        <v>29.064</v>
      </c>
    </row>
    <row r="252" spans="1:12" x14ac:dyDescent="0.3">
      <c r="A252" s="55">
        <v>43260</v>
      </c>
      <c r="B252" s="56">
        <v>0.65277777777777779</v>
      </c>
      <c r="C252">
        <v>19.98</v>
      </c>
      <c r="D252">
        <v>4.6269999999999998</v>
      </c>
      <c r="E252">
        <v>19.763000000000002</v>
      </c>
      <c r="F252">
        <v>18.844999999999999</v>
      </c>
      <c r="G252">
        <v>12.539</v>
      </c>
      <c r="H252">
        <v>9.6419999999999995</v>
      </c>
      <c r="I252">
        <v>28.927</v>
      </c>
      <c r="J252">
        <v>29.183</v>
      </c>
      <c r="K252">
        <v>29.222999999999999</v>
      </c>
      <c r="L252">
        <v>28.917000000000002</v>
      </c>
    </row>
    <row r="253" spans="1:12" x14ac:dyDescent="0.3">
      <c r="A253" s="55">
        <v>43260</v>
      </c>
      <c r="B253" s="56">
        <v>0.66435185185185186</v>
      </c>
      <c r="C253">
        <v>19.96</v>
      </c>
      <c r="D253">
        <v>4.5449999999999999</v>
      </c>
      <c r="E253">
        <v>19.739999999999998</v>
      </c>
      <c r="F253">
        <v>18.812000000000001</v>
      </c>
      <c r="G253">
        <v>12.505000000000001</v>
      </c>
      <c r="H253">
        <v>9.5830000000000002</v>
      </c>
      <c r="I253">
        <v>28.943000000000001</v>
      </c>
      <c r="J253">
        <v>29.053999999999998</v>
      </c>
      <c r="K253">
        <v>29.132999999999999</v>
      </c>
      <c r="L253">
        <v>28.789000000000001</v>
      </c>
    </row>
    <row r="254" spans="1:12" x14ac:dyDescent="0.3">
      <c r="A254" s="55">
        <v>43260</v>
      </c>
      <c r="B254" s="56">
        <v>0.67592592592592593</v>
      </c>
      <c r="C254">
        <v>19.951000000000001</v>
      </c>
      <c r="D254">
        <v>4.5279999999999996</v>
      </c>
      <c r="E254">
        <v>19.716000000000001</v>
      </c>
      <c r="F254">
        <v>18.806000000000001</v>
      </c>
      <c r="G254">
        <v>12.464</v>
      </c>
      <c r="H254">
        <v>9.5549999999999997</v>
      </c>
      <c r="I254">
        <v>28.934000000000001</v>
      </c>
      <c r="J254">
        <v>29.231000000000002</v>
      </c>
      <c r="K254">
        <v>29.289000000000001</v>
      </c>
      <c r="L254">
        <v>28.95</v>
      </c>
    </row>
    <row r="255" spans="1:12" x14ac:dyDescent="0.3">
      <c r="A255" s="55">
        <v>43260</v>
      </c>
      <c r="B255" s="56">
        <v>0.6875</v>
      </c>
      <c r="C255">
        <v>19.95</v>
      </c>
      <c r="D255">
        <v>4.49</v>
      </c>
      <c r="E255">
        <v>19.712</v>
      </c>
      <c r="F255">
        <v>18.79</v>
      </c>
      <c r="G255">
        <v>12.461</v>
      </c>
      <c r="H255">
        <v>9.5340000000000007</v>
      </c>
      <c r="I255">
        <v>28.925999999999998</v>
      </c>
      <c r="J255">
        <v>29.227</v>
      </c>
      <c r="K255">
        <v>29.274999999999999</v>
      </c>
      <c r="L255">
        <v>28.920999999999999</v>
      </c>
    </row>
    <row r="256" spans="1:12" x14ac:dyDescent="0.3">
      <c r="A256" s="55">
        <v>43260</v>
      </c>
      <c r="B256" s="56">
        <v>0.69907407407407407</v>
      </c>
      <c r="C256">
        <v>19.952000000000002</v>
      </c>
      <c r="D256">
        <v>4.4619999999999997</v>
      </c>
      <c r="E256">
        <v>19.722000000000001</v>
      </c>
      <c r="F256">
        <v>18.77</v>
      </c>
      <c r="G256">
        <v>12.419</v>
      </c>
      <c r="H256">
        <v>9.4710000000000001</v>
      </c>
      <c r="I256">
        <v>28.93</v>
      </c>
      <c r="J256">
        <v>29.353000000000002</v>
      </c>
      <c r="K256">
        <v>29.414000000000001</v>
      </c>
      <c r="L256">
        <v>29.053000000000001</v>
      </c>
    </row>
    <row r="257" spans="1:12" x14ac:dyDescent="0.3">
      <c r="A257" s="55">
        <v>43260</v>
      </c>
      <c r="B257" s="56">
        <v>0.71064814814814825</v>
      </c>
      <c r="C257">
        <v>19.934999999999999</v>
      </c>
      <c r="D257">
        <v>4.4059999999999997</v>
      </c>
      <c r="E257">
        <v>19.722999999999999</v>
      </c>
      <c r="F257">
        <v>18.809999999999999</v>
      </c>
      <c r="G257">
        <v>12.403</v>
      </c>
      <c r="H257">
        <v>9.4459999999999997</v>
      </c>
      <c r="I257">
        <v>28.925999999999998</v>
      </c>
      <c r="J257">
        <v>29.344000000000001</v>
      </c>
      <c r="K257">
        <v>29.390999999999998</v>
      </c>
      <c r="L257">
        <v>29.077999999999999</v>
      </c>
    </row>
    <row r="258" spans="1:12" x14ac:dyDescent="0.3">
      <c r="A258" s="55">
        <v>43260</v>
      </c>
      <c r="B258" s="56">
        <v>0.72222222222222221</v>
      </c>
      <c r="C258">
        <v>19.902000000000001</v>
      </c>
      <c r="D258">
        <v>4.3780000000000001</v>
      </c>
      <c r="E258">
        <v>19.687999999999999</v>
      </c>
      <c r="F258">
        <v>18.765000000000001</v>
      </c>
      <c r="G258">
        <v>12.375999999999999</v>
      </c>
      <c r="H258">
        <v>9.4339999999999993</v>
      </c>
      <c r="I258">
        <v>28.919</v>
      </c>
      <c r="J258">
        <v>29.277000000000001</v>
      </c>
      <c r="K258">
        <v>29.332000000000001</v>
      </c>
      <c r="L258">
        <v>29.059000000000001</v>
      </c>
    </row>
    <row r="259" spans="1:12" x14ac:dyDescent="0.3">
      <c r="A259" s="55">
        <v>43260</v>
      </c>
      <c r="B259" s="56">
        <v>0.73379629629629628</v>
      </c>
      <c r="C259">
        <v>19.873999999999999</v>
      </c>
      <c r="D259">
        <v>4.3380000000000001</v>
      </c>
      <c r="E259">
        <v>19.68</v>
      </c>
      <c r="F259">
        <v>18.75</v>
      </c>
      <c r="G259">
        <v>12.345000000000001</v>
      </c>
      <c r="H259">
        <v>9.3539999999999992</v>
      </c>
      <c r="I259">
        <v>28.911000000000001</v>
      </c>
      <c r="J259">
        <v>29.353999999999999</v>
      </c>
      <c r="K259">
        <v>29.393999999999998</v>
      </c>
      <c r="L259">
        <v>29.189</v>
      </c>
    </row>
    <row r="260" spans="1:12" x14ac:dyDescent="0.3">
      <c r="A260" s="55">
        <v>43260</v>
      </c>
      <c r="B260" s="56">
        <v>0.74537037037037035</v>
      </c>
      <c r="C260">
        <v>19.869</v>
      </c>
      <c r="D260">
        <v>4.3220000000000001</v>
      </c>
      <c r="E260">
        <v>19.663</v>
      </c>
      <c r="F260">
        <v>18.739000000000001</v>
      </c>
      <c r="G260">
        <v>12.295</v>
      </c>
      <c r="H260">
        <v>9.33</v>
      </c>
      <c r="I260">
        <v>28.907</v>
      </c>
      <c r="J260">
        <v>29.314</v>
      </c>
      <c r="K260">
        <v>29.34</v>
      </c>
      <c r="L260">
        <v>29.108000000000001</v>
      </c>
    </row>
    <row r="261" spans="1:12" x14ac:dyDescent="0.3">
      <c r="A261" s="55">
        <v>43260</v>
      </c>
      <c r="B261" s="56">
        <v>0.75694444444444453</v>
      </c>
      <c r="C261">
        <v>19.867999999999999</v>
      </c>
      <c r="D261">
        <v>4.258</v>
      </c>
      <c r="E261">
        <v>19.635999999999999</v>
      </c>
      <c r="F261">
        <v>18.701000000000001</v>
      </c>
      <c r="G261">
        <v>12.255000000000001</v>
      </c>
      <c r="H261">
        <v>9.282</v>
      </c>
      <c r="I261">
        <v>28.899000000000001</v>
      </c>
      <c r="J261">
        <v>29.318000000000001</v>
      </c>
      <c r="K261">
        <v>29.34</v>
      </c>
      <c r="L261">
        <v>29.01</v>
      </c>
    </row>
    <row r="262" spans="1:12" x14ac:dyDescent="0.3">
      <c r="A262" s="55">
        <v>43260</v>
      </c>
      <c r="B262" s="56">
        <v>0.76851851851851849</v>
      </c>
      <c r="C262">
        <v>19.847999999999999</v>
      </c>
      <c r="D262">
        <v>4.2240000000000002</v>
      </c>
      <c r="E262">
        <v>19.617999999999999</v>
      </c>
      <c r="F262">
        <v>18.670000000000002</v>
      </c>
      <c r="G262">
        <v>12.234</v>
      </c>
      <c r="H262">
        <v>9.2530000000000001</v>
      </c>
      <c r="I262">
        <v>28.882999999999999</v>
      </c>
      <c r="J262">
        <v>29.372</v>
      </c>
      <c r="K262">
        <v>29.408999999999999</v>
      </c>
      <c r="L262">
        <v>29.181000000000001</v>
      </c>
    </row>
    <row r="263" spans="1:12" x14ac:dyDescent="0.3">
      <c r="A263" s="55">
        <v>43260</v>
      </c>
      <c r="B263" s="56">
        <v>0.78009259259259256</v>
      </c>
      <c r="C263">
        <v>19.824000000000002</v>
      </c>
      <c r="D263">
        <v>4.2</v>
      </c>
      <c r="E263">
        <v>19.614999999999998</v>
      </c>
      <c r="F263">
        <v>18.661999999999999</v>
      </c>
      <c r="G263">
        <v>12.209</v>
      </c>
      <c r="H263">
        <v>9.2430000000000003</v>
      </c>
      <c r="I263">
        <v>28.876000000000001</v>
      </c>
      <c r="J263">
        <v>29.31</v>
      </c>
      <c r="K263">
        <v>29.347999999999999</v>
      </c>
      <c r="L263">
        <v>29.018999999999998</v>
      </c>
    </row>
    <row r="264" spans="1:12" x14ac:dyDescent="0.3">
      <c r="A264" s="55">
        <v>43260</v>
      </c>
      <c r="B264" s="56">
        <v>0.79166666666666663</v>
      </c>
      <c r="C264">
        <v>19.82</v>
      </c>
      <c r="D264">
        <v>4.1820000000000004</v>
      </c>
      <c r="E264">
        <v>19.593</v>
      </c>
      <c r="F264">
        <v>18.666</v>
      </c>
      <c r="G264">
        <v>12.183</v>
      </c>
      <c r="H264">
        <v>9.1950000000000003</v>
      </c>
      <c r="I264">
        <v>28.867999999999999</v>
      </c>
      <c r="J264">
        <v>29.414000000000001</v>
      </c>
      <c r="K264">
        <v>29.451000000000001</v>
      </c>
      <c r="L264">
        <v>29.158000000000001</v>
      </c>
    </row>
    <row r="265" spans="1:12" x14ac:dyDescent="0.3">
      <c r="A265" s="55">
        <v>43260</v>
      </c>
      <c r="B265" s="56">
        <v>0.80324074074074081</v>
      </c>
      <c r="C265">
        <v>19.824999999999999</v>
      </c>
      <c r="D265">
        <v>4.1399999999999997</v>
      </c>
      <c r="E265">
        <v>19.634</v>
      </c>
      <c r="F265">
        <v>18.632000000000001</v>
      </c>
      <c r="G265">
        <v>12.183</v>
      </c>
      <c r="H265">
        <v>9.1750000000000007</v>
      </c>
      <c r="I265">
        <v>28.861000000000001</v>
      </c>
      <c r="J265">
        <v>29.45</v>
      </c>
      <c r="K265">
        <v>29.507999999999999</v>
      </c>
      <c r="L265">
        <v>29.19</v>
      </c>
    </row>
    <row r="266" spans="1:12" x14ac:dyDescent="0.3">
      <c r="A266" s="55">
        <v>43260</v>
      </c>
      <c r="B266" s="56">
        <v>0.81481481481481488</v>
      </c>
      <c r="C266">
        <v>19.795000000000002</v>
      </c>
      <c r="D266">
        <v>4.0869999999999997</v>
      </c>
      <c r="E266">
        <v>19.597999999999999</v>
      </c>
      <c r="F266">
        <v>18.63</v>
      </c>
      <c r="G266">
        <v>12.135</v>
      </c>
      <c r="H266">
        <v>9.1349999999999998</v>
      </c>
      <c r="I266">
        <v>28.87</v>
      </c>
      <c r="J266">
        <v>29.547999999999998</v>
      </c>
      <c r="K266">
        <v>29.606000000000002</v>
      </c>
      <c r="L266">
        <v>29.35</v>
      </c>
    </row>
    <row r="267" spans="1:12" x14ac:dyDescent="0.3">
      <c r="A267" s="55">
        <v>43260</v>
      </c>
      <c r="B267" s="56">
        <v>0.82638888888888884</v>
      </c>
      <c r="C267">
        <v>19.785</v>
      </c>
      <c r="D267">
        <v>4.069</v>
      </c>
      <c r="E267">
        <v>19.567</v>
      </c>
      <c r="F267">
        <v>18.585000000000001</v>
      </c>
      <c r="G267">
        <v>12.106999999999999</v>
      </c>
      <c r="H267">
        <v>9.08</v>
      </c>
      <c r="I267">
        <v>28.863</v>
      </c>
      <c r="J267">
        <v>29.568000000000001</v>
      </c>
      <c r="K267">
        <v>29.617999999999999</v>
      </c>
      <c r="L267">
        <v>29.338000000000001</v>
      </c>
    </row>
    <row r="268" spans="1:12" x14ac:dyDescent="0.3">
      <c r="A268" s="55">
        <v>43260</v>
      </c>
      <c r="B268" s="56">
        <v>0.83796296296296291</v>
      </c>
      <c r="C268">
        <v>19.785</v>
      </c>
      <c r="D268">
        <v>4.0279999999999996</v>
      </c>
      <c r="E268">
        <v>19.568000000000001</v>
      </c>
      <c r="F268">
        <v>18.588999999999999</v>
      </c>
      <c r="G268">
        <v>12.08</v>
      </c>
      <c r="H268">
        <v>9.0310000000000006</v>
      </c>
      <c r="I268">
        <v>28.858000000000001</v>
      </c>
      <c r="J268">
        <v>29.425000000000001</v>
      </c>
      <c r="K268">
        <v>29.484999999999999</v>
      </c>
      <c r="L268">
        <v>29.146999999999998</v>
      </c>
    </row>
    <row r="269" spans="1:12" x14ac:dyDescent="0.3">
      <c r="A269" s="55">
        <v>43260</v>
      </c>
      <c r="B269" s="56">
        <v>0.84953703703703709</v>
      </c>
      <c r="C269">
        <v>19.773</v>
      </c>
      <c r="D269">
        <v>4.0010000000000003</v>
      </c>
      <c r="E269">
        <v>19.559999999999999</v>
      </c>
      <c r="F269">
        <v>18.606999999999999</v>
      </c>
      <c r="G269">
        <v>12.063000000000001</v>
      </c>
      <c r="H269">
        <v>9.0020000000000007</v>
      </c>
      <c r="I269">
        <v>28.847000000000001</v>
      </c>
      <c r="J269">
        <v>29.475999999999999</v>
      </c>
      <c r="K269">
        <v>29.507000000000001</v>
      </c>
      <c r="L269">
        <v>29.196999999999999</v>
      </c>
    </row>
    <row r="270" spans="1:12" x14ac:dyDescent="0.3">
      <c r="A270" s="55">
        <v>43260</v>
      </c>
      <c r="B270" s="56">
        <v>0.86111111111111116</v>
      </c>
      <c r="C270">
        <v>19.757999999999999</v>
      </c>
      <c r="D270">
        <v>3.9820000000000002</v>
      </c>
      <c r="E270">
        <v>19.547999999999998</v>
      </c>
      <c r="F270">
        <v>18.567</v>
      </c>
      <c r="G270">
        <v>12.013999999999999</v>
      </c>
      <c r="H270">
        <v>8.9890000000000008</v>
      </c>
      <c r="I270">
        <v>28.844000000000001</v>
      </c>
      <c r="J270">
        <v>29.568000000000001</v>
      </c>
      <c r="K270">
        <v>29.658000000000001</v>
      </c>
      <c r="L270">
        <v>29.463000000000001</v>
      </c>
    </row>
    <row r="271" spans="1:12" x14ac:dyDescent="0.3">
      <c r="A271" s="55">
        <v>43260</v>
      </c>
      <c r="B271" s="56">
        <v>0.87268518518518512</v>
      </c>
      <c r="C271">
        <v>19.716000000000001</v>
      </c>
      <c r="D271">
        <v>3.931</v>
      </c>
      <c r="E271">
        <v>19.497</v>
      </c>
      <c r="F271">
        <v>18.523</v>
      </c>
      <c r="G271">
        <v>11.978999999999999</v>
      </c>
      <c r="H271">
        <v>8.9550000000000001</v>
      </c>
      <c r="I271">
        <v>28.829000000000001</v>
      </c>
      <c r="J271">
        <v>29.513000000000002</v>
      </c>
      <c r="K271">
        <v>29.585000000000001</v>
      </c>
      <c r="L271">
        <v>29.457000000000001</v>
      </c>
    </row>
    <row r="272" spans="1:12" x14ac:dyDescent="0.3">
      <c r="A272" s="55">
        <v>43260</v>
      </c>
      <c r="B272" s="56">
        <v>0.88425925925925919</v>
      </c>
      <c r="C272">
        <v>19.68</v>
      </c>
      <c r="D272">
        <v>3.87</v>
      </c>
      <c r="E272">
        <v>19.497</v>
      </c>
      <c r="F272">
        <v>18.512</v>
      </c>
      <c r="G272">
        <v>11.920999999999999</v>
      </c>
      <c r="H272">
        <v>8.8940000000000001</v>
      </c>
      <c r="I272">
        <v>28.827999999999999</v>
      </c>
      <c r="J272">
        <v>29.396999999999998</v>
      </c>
      <c r="K272">
        <v>29.47</v>
      </c>
      <c r="L272">
        <v>29.295999999999999</v>
      </c>
    </row>
    <row r="273" spans="1:12" x14ac:dyDescent="0.3">
      <c r="A273" s="55">
        <v>43260</v>
      </c>
      <c r="B273" s="56">
        <v>0.89583333333333337</v>
      </c>
      <c r="C273">
        <v>19.667000000000002</v>
      </c>
      <c r="D273">
        <v>3.8530000000000002</v>
      </c>
      <c r="E273">
        <v>19.437999999999999</v>
      </c>
      <c r="F273">
        <v>18.488</v>
      </c>
      <c r="G273">
        <v>11.898999999999999</v>
      </c>
      <c r="H273">
        <v>8.843</v>
      </c>
      <c r="I273">
        <v>28.83</v>
      </c>
      <c r="J273">
        <v>29.228000000000002</v>
      </c>
      <c r="K273">
        <v>29.303999999999998</v>
      </c>
      <c r="L273">
        <v>29.07</v>
      </c>
    </row>
    <row r="274" spans="1:12" x14ac:dyDescent="0.3">
      <c r="A274" s="55">
        <v>43260</v>
      </c>
      <c r="B274" s="56">
        <v>0.90740740740740744</v>
      </c>
      <c r="C274">
        <v>19.645</v>
      </c>
      <c r="D274">
        <v>3.7909999999999999</v>
      </c>
      <c r="E274">
        <v>19.411999999999999</v>
      </c>
      <c r="F274">
        <v>18.428999999999998</v>
      </c>
      <c r="G274">
        <v>11.853</v>
      </c>
      <c r="H274">
        <v>8.7690000000000001</v>
      </c>
      <c r="I274">
        <v>28.814</v>
      </c>
      <c r="J274">
        <v>29.196999999999999</v>
      </c>
      <c r="K274">
        <v>29.241</v>
      </c>
      <c r="L274">
        <v>29.044</v>
      </c>
    </row>
    <row r="275" spans="1:12" x14ac:dyDescent="0.3">
      <c r="A275" s="55">
        <v>43260</v>
      </c>
      <c r="B275" s="56">
        <v>0.91898148148148151</v>
      </c>
      <c r="C275">
        <v>19.616</v>
      </c>
      <c r="D275">
        <v>3.762</v>
      </c>
      <c r="E275">
        <v>19.375</v>
      </c>
      <c r="F275">
        <v>18.388999999999999</v>
      </c>
      <c r="G275">
        <v>11.813000000000001</v>
      </c>
      <c r="H275">
        <v>8.7249999999999996</v>
      </c>
      <c r="I275">
        <v>28.812999999999999</v>
      </c>
      <c r="J275">
        <v>28.905000000000001</v>
      </c>
      <c r="K275">
        <v>28.981999999999999</v>
      </c>
      <c r="L275">
        <v>28.861999999999998</v>
      </c>
    </row>
    <row r="276" spans="1:12" x14ac:dyDescent="0.3">
      <c r="A276" s="55">
        <v>43260</v>
      </c>
      <c r="B276" s="56">
        <v>0.93055555555555547</v>
      </c>
      <c r="C276">
        <v>19.599</v>
      </c>
      <c r="D276">
        <v>3.722</v>
      </c>
      <c r="E276">
        <v>19.327000000000002</v>
      </c>
      <c r="F276">
        <v>18.364000000000001</v>
      </c>
      <c r="G276">
        <v>11.788</v>
      </c>
      <c r="H276">
        <v>8.6980000000000004</v>
      </c>
      <c r="I276">
        <v>28.811</v>
      </c>
      <c r="J276">
        <v>28.896999999999998</v>
      </c>
      <c r="K276">
        <v>28.975000000000001</v>
      </c>
      <c r="L276">
        <v>28.713999999999999</v>
      </c>
    </row>
    <row r="277" spans="1:12" x14ac:dyDescent="0.3">
      <c r="A277" s="55">
        <v>43260</v>
      </c>
      <c r="B277" s="56">
        <v>0.94212962962962965</v>
      </c>
      <c r="C277">
        <v>19.556000000000001</v>
      </c>
      <c r="D277">
        <v>3.681</v>
      </c>
      <c r="E277">
        <v>19.315000000000001</v>
      </c>
      <c r="F277">
        <v>18.338999999999999</v>
      </c>
      <c r="G277">
        <v>11.738</v>
      </c>
      <c r="H277">
        <v>8.6340000000000003</v>
      </c>
      <c r="I277">
        <v>28.797999999999998</v>
      </c>
      <c r="J277">
        <v>28.754999999999999</v>
      </c>
      <c r="K277">
        <v>28.850999999999999</v>
      </c>
      <c r="L277">
        <v>28.581</v>
      </c>
    </row>
    <row r="278" spans="1:12" x14ac:dyDescent="0.3">
      <c r="A278" s="55">
        <v>43260</v>
      </c>
      <c r="B278" s="56">
        <v>0.95370370370370372</v>
      </c>
      <c r="C278">
        <v>19.542999999999999</v>
      </c>
      <c r="D278">
        <v>3.6539999999999999</v>
      </c>
      <c r="E278">
        <v>19.3</v>
      </c>
      <c r="F278">
        <v>18.321999999999999</v>
      </c>
      <c r="G278">
        <v>11.702999999999999</v>
      </c>
      <c r="H278">
        <v>8.6069999999999993</v>
      </c>
      <c r="I278">
        <v>28.8</v>
      </c>
      <c r="J278">
        <v>28.673999999999999</v>
      </c>
      <c r="K278">
        <v>28.681000000000001</v>
      </c>
      <c r="L278">
        <v>28.460999999999999</v>
      </c>
    </row>
    <row r="279" spans="1:12" x14ac:dyDescent="0.3">
      <c r="A279" s="55">
        <v>43260</v>
      </c>
      <c r="B279" s="56">
        <v>0.96527777777777779</v>
      </c>
      <c r="C279">
        <v>19.524000000000001</v>
      </c>
      <c r="D279">
        <v>3.61</v>
      </c>
      <c r="E279">
        <v>19.282</v>
      </c>
      <c r="F279">
        <v>18.279</v>
      </c>
      <c r="G279">
        <v>11.666</v>
      </c>
      <c r="H279">
        <v>8.5359999999999996</v>
      </c>
      <c r="I279">
        <v>28.798999999999999</v>
      </c>
      <c r="J279">
        <v>28.523</v>
      </c>
      <c r="K279">
        <v>28.619</v>
      </c>
      <c r="L279">
        <v>28.364999999999998</v>
      </c>
    </row>
    <row r="280" spans="1:12" x14ac:dyDescent="0.3">
      <c r="A280" s="55">
        <v>43260</v>
      </c>
      <c r="B280" s="56">
        <v>0.97685185185185175</v>
      </c>
      <c r="C280">
        <v>19.501999999999999</v>
      </c>
      <c r="D280">
        <v>3.5720000000000001</v>
      </c>
      <c r="E280">
        <v>19.224</v>
      </c>
      <c r="F280">
        <v>18.251999999999999</v>
      </c>
      <c r="G280">
        <v>11.628</v>
      </c>
      <c r="H280">
        <v>8.4830000000000005</v>
      </c>
      <c r="I280">
        <v>28.795999999999999</v>
      </c>
      <c r="J280">
        <v>28.518000000000001</v>
      </c>
      <c r="K280">
        <v>28.617999999999999</v>
      </c>
      <c r="L280">
        <v>28.3</v>
      </c>
    </row>
    <row r="281" spans="1:12" x14ac:dyDescent="0.3">
      <c r="A281" s="55">
        <v>43260</v>
      </c>
      <c r="B281" s="56">
        <v>0.98842592592592593</v>
      </c>
      <c r="C281">
        <v>19.463999999999999</v>
      </c>
      <c r="D281">
        <v>3.54</v>
      </c>
      <c r="E281">
        <v>19.224</v>
      </c>
      <c r="F281">
        <v>18.213000000000001</v>
      </c>
      <c r="G281">
        <v>11.609</v>
      </c>
      <c r="H281">
        <v>8.4540000000000006</v>
      </c>
      <c r="I281">
        <v>28.795999999999999</v>
      </c>
      <c r="J281">
        <v>28.637</v>
      </c>
      <c r="K281">
        <v>28.643999999999998</v>
      </c>
      <c r="L281">
        <v>28.396999999999998</v>
      </c>
    </row>
    <row r="282" spans="1:12" x14ac:dyDescent="0.3">
      <c r="A282" s="55">
        <v>43261</v>
      </c>
      <c r="B282" s="56">
        <v>0</v>
      </c>
      <c r="C282">
        <v>19.446999999999999</v>
      </c>
      <c r="D282">
        <v>3.496</v>
      </c>
      <c r="E282">
        <v>19.216000000000001</v>
      </c>
      <c r="F282">
        <v>18.22</v>
      </c>
      <c r="G282">
        <v>11.571</v>
      </c>
      <c r="H282">
        <v>8.3789999999999996</v>
      </c>
      <c r="I282">
        <v>28.792000000000002</v>
      </c>
      <c r="J282">
        <v>28.486000000000001</v>
      </c>
      <c r="K282">
        <v>28.533000000000001</v>
      </c>
      <c r="L282">
        <v>28.152000000000001</v>
      </c>
    </row>
    <row r="283" spans="1:12" x14ac:dyDescent="0.3">
      <c r="A283" s="55">
        <v>43261</v>
      </c>
      <c r="B283" s="56">
        <v>1.1574074074074075E-2</v>
      </c>
      <c r="C283">
        <v>19.474</v>
      </c>
      <c r="D283">
        <v>3.47</v>
      </c>
      <c r="E283">
        <v>19.201000000000001</v>
      </c>
      <c r="F283">
        <v>18.187000000000001</v>
      </c>
      <c r="G283">
        <v>11.537000000000001</v>
      </c>
      <c r="H283">
        <v>8.3780000000000001</v>
      </c>
      <c r="I283">
        <v>28.792999999999999</v>
      </c>
      <c r="J283">
        <v>28.463000000000001</v>
      </c>
      <c r="K283">
        <v>28.553999999999998</v>
      </c>
      <c r="L283">
        <v>28.062999999999999</v>
      </c>
    </row>
    <row r="284" spans="1:12" x14ac:dyDescent="0.3">
      <c r="A284" s="55">
        <v>43261</v>
      </c>
      <c r="B284" s="56">
        <v>2.314814814814815E-2</v>
      </c>
      <c r="C284">
        <v>19.466999999999999</v>
      </c>
      <c r="D284">
        <v>3.45</v>
      </c>
      <c r="E284">
        <v>19.216999999999999</v>
      </c>
      <c r="F284">
        <v>18.21</v>
      </c>
      <c r="G284">
        <v>11.518000000000001</v>
      </c>
      <c r="H284">
        <v>8.3279999999999994</v>
      </c>
      <c r="I284">
        <v>28.800999999999998</v>
      </c>
      <c r="J284">
        <v>28.783000000000001</v>
      </c>
      <c r="K284">
        <v>28.861000000000001</v>
      </c>
      <c r="L284">
        <v>28.422000000000001</v>
      </c>
    </row>
    <row r="285" spans="1:12" x14ac:dyDescent="0.3">
      <c r="A285" s="55">
        <v>43261</v>
      </c>
      <c r="B285" s="56">
        <v>3.4722222222222224E-2</v>
      </c>
      <c r="C285">
        <v>19.478999999999999</v>
      </c>
      <c r="D285">
        <v>3.4369999999999998</v>
      </c>
      <c r="E285">
        <v>19.218</v>
      </c>
      <c r="F285">
        <v>18.2</v>
      </c>
      <c r="G285">
        <v>11.505000000000001</v>
      </c>
      <c r="H285">
        <v>8.3209999999999997</v>
      </c>
      <c r="I285">
        <v>28.795999999999999</v>
      </c>
      <c r="J285">
        <v>28.861000000000001</v>
      </c>
      <c r="K285">
        <v>28.917999999999999</v>
      </c>
      <c r="L285">
        <v>28.558</v>
      </c>
    </row>
    <row r="286" spans="1:12" x14ac:dyDescent="0.3">
      <c r="A286" s="55">
        <v>43261</v>
      </c>
      <c r="B286" s="56">
        <v>4.6296296296296301E-2</v>
      </c>
      <c r="C286">
        <v>19.456</v>
      </c>
      <c r="D286">
        <v>3.4060000000000001</v>
      </c>
      <c r="E286">
        <v>19.207999999999998</v>
      </c>
      <c r="F286">
        <v>18.213000000000001</v>
      </c>
      <c r="G286">
        <v>11.475</v>
      </c>
      <c r="H286">
        <v>8.2579999999999991</v>
      </c>
      <c r="I286">
        <v>28.789000000000001</v>
      </c>
      <c r="J286">
        <v>28.86</v>
      </c>
      <c r="K286">
        <v>28.917999999999999</v>
      </c>
      <c r="L286">
        <v>28.556000000000001</v>
      </c>
    </row>
    <row r="287" spans="1:12" x14ac:dyDescent="0.3">
      <c r="A287" s="55">
        <v>43261</v>
      </c>
      <c r="B287" s="56">
        <v>5.7870370370370371E-2</v>
      </c>
      <c r="C287">
        <v>19.443999999999999</v>
      </c>
      <c r="D287">
        <v>3.343</v>
      </c>
      <c r="E287">
        <v>19.192</v>
      </c>
      <c r="F287">
        <v>18.164000000000001</v>
      </c>
      <c r="G287">
        <v>11.455</v>
      </c>
      <c r="H287">
        <v>8.2639999999999993</v>
      </c>
      <c r="I287">
        <v>28.798999999999999</v>
      </c>
      <c r="J287">
        <v>29.041</v>
      </c>
      <c r="K287">
        <v>29.071999999999999</v>
      </c>
      <c r="L287">
        <v>28.69</v>
      </c>
    </row>
    <row r="288" spans="1:12" x14ac:dyDescent="0.3">
      <c r="A288" s="55">
        <v>43261</v>
      </c>
      <c r="B288" s="56">
        <v>6.9444444444444434E-2</v>
      </c>
      <c r="C288">
        <v>19.422999999999998</v>
      </c>
      <c r="D288">
        <v>3.3420000000000001</v>
      </c>
      <c r="E288">
        <v>19.167999999999999</v>
      </c>
      <c r="F288">
        <v>18.173999999999999</v>
      </c>
      <c r="G288">
        <v>11.414999999999999</v>
      </c>
      <c r="H288">
        <v>8.2089999999999996</v>
      </c>
      <c r="I288">
        <v>28.82</v>
      </c>
      <c r="J288">
        <v>29.149000000000001</v>
      </c>
      <c r="K288">
        <v>29.2</v>
      </c>
      <c r="L288">
        <v>28.913</v>
      </c>
    </row>
    <row r="289" spans="1:12" x14ac:dyDescent="0.3">
      <c r="A289" s="55">
        <v>43261</v>
      </c>
      <c r="B289" s="56">
        <v>8.1018518518518517E-2</v>
      </c>
      <c r="C289">
        <v>19.425999999999998</v>
      </c>
      <c r="D289">
        <v>3.3119999999999998</v>
      </c>
      <c r="E289">
        <v>19.175000000000001</v>
      </c>
      <c r="F289">
        <v>18.135999999999999</v>
      </c>
      <c r="G289">
        <v>11.398999999999999</v>
      </c>
      <c r="H289">
        <v>8.1649999999999991</v>
      </c>
      <c r="I289">
        <v>28.817</v>
      </c>
      <c r="J289">
        <v>29.21</v>
      </c>
      <c r="K289">
        <v>29.253</v>
      </c>
      <c r="L289">
        <v>28.939</v>
      </c>
    </row>
    <row r="290" spans="1:12" x14ac:dyDescent="0.3">
      <c r="A290" s="55">
        <v>43261</v>
      </c>
      <c r="B290" s="56">
        <v>9.2592592592592601E-2</v>
      </c>
      <c r="C290">
        <v>19.405000000000001</v>
      </c>
      <c r="D290">
        <v>3.2909999999999999</v>
      </c>
      <c r="E290">
        <v>19.152000000000001</v>
      </c>
      <c r="F290">
        <v>18.143000000000001</v>
      </c>
      <c r="G290">
        <v>11.384</v>
      </c>
      <c r="H290">
        <v>8.1519999999999992</v>
      </c>
      <c r="I290">
        <v>28.809000000000001</v>
      </c>
      <c r="J290">
        <v>29.212</v>
      </c>
      <c r="K290">
        <v>29.256</v>
      </c>
      <c r="L290">
        <v>28.969000000000001</v>
      </c>
    </row>
    <row r="291" spans="1:12" x14ac:dyDescent="0.3">
      <c r="A291" s="55">
        <v>43261</v>
      </c>
      <c r="B291" s="56">
        <v>0.10416666666666667</v>
      </c>
      <c r="C291">
        <v>19.39</v>
      </c>
      <c r="D291">
        <v>3.278</v>
      </c>
      <c r="E291">
        <v>19.125</v>
      </c>
      <c r="F291">
        <v>18.103999999999999</v>
      </c>
      <c r="G291">
        <v>11.359</v>
      </c>
      <c r="H291">
        <v>8.0939999999999994</v>
      </c>
      <c r="I291">
        <v>28.803000000000001</v>
      </c>
      <c r="J291">
        <v>29.184000000000001</v>
      </c>
      <c r="K291">
        <v>29.207000000000001</v>
      </c>
      <c r="L291">
        <v>28.878</v>
      </c>
    </row>
    <row r="292" spans="1:12" x14ac:dyDescent="0.3">
      <c r="A292" s="55">
        <v>43261</v>
      </c>
      <c r="B292" s="56">
        <v>0.11574074074074074</v>
      </c>
      <c r="C292">
        <v>19.363</v>
      </c>
      <c r="D292">
        <v>3.2189999999999999</v>
      </c>
      <c r="E292">
        <v>19.126999999999999</v>
      </c>
      <c r="F292">
        <v>18.096</v>
      </c>
      <c r="G292">
        <v>11.332000000000001</v>
      </c>
      <c r="H292">
        <v>8.0779999999999994</v>
      </c>
      <c r="I292">
        <v>28.808</v>
      </c>
      <c r="J292">
        <v>29.286000000000001</v>
      </c>
      <c r="K292">
        <v>29.297999999999998</v>
      </c>
      <c r="L292">
        <v>29.004000000000001</v>
      </c>
    </row>
    <row r="293" spans="1:12" x14ac:dyDescent="0.3">
      <c r="A293" s="55">
        <v>43261</v>
      </c>
      <c r="B293" s="56">
        <v>0.1273148148148148</v>
      </c>
      <c r="C293">
        <v>19.341999999999999</v>
      </c>
      <c r="D293">
        <v>3.17</v>
      </c>
      <c r="E293">
        <v>19.102</v>
      </c>
      <c r="F293">
        <v>18.081</v>
      </c>
      <c r="G293">
        <v>11.298999999999999</v>
      </c>
      <c r="H293">
        <v>8.0310000000000006</v>
      </c>
      <c r="I293">
        <v>28.81</v>
      </c>
      <c r="J293">
        <v>29.222999999999999</v>
      </c>
      <c r="K293">
        <v>29.253</v>
      </c>
      <c r="L293">
        <v>28.988</v>
      </c>
    </row>
    <row r="294" spans="1:12" x14ac:dyDescent="0.3">
      <c r="A294" s="55">
        <v>43261</v>
      </c>
      <c r="B294" s="56">
        <v>0.1388888888888889</v>
      </c>
      <c r="C294">
        <v>19.329999999999998</v>
      </c>
      <c r="D294">
        <v>3.15</v>
      </c>
      <c r="E294">
        <v>19.068999999999999</v>
      </c>
      <c r="F294">
        <v>18.07</v>
      </c>
      <c r="G294">
        <v>11.276999999999999</v>
      </c>
      <c r="H294">
        <v>7.9989999999999997</v>
      </c>
      <c r="I294">
        <v>28.806000000000001</v>
      </c>
      <c r="J294">
        <v>29.170999999999999</v>
      </c>
      <c r="K294">
        <v>29.207999999999998</v>
      </c>
      <c r="L294">
        <v>28.939</v>
      </c>
    </row>
    <row r="295" spans="1:12" x14ac:dyDescent="0.3">
      <c r="A295" s="55">
        <v>43261</v>
      </c>
      <c r="B295" s="56">
        <v>0.15046296296296297</v>
      </c>
      <c r="C295">
        <v>19.343</v>
      </c>
      <c r="D295">
        <v>3.141</v>
      </c>
      <c r="E295">
        <v>19.097000000000001</v>
      </c>
      <c r="F295">
        <v>18.042000000000002</v>
      </c>
      <c r="G295">
        <v>11.224</v>
      </c>
      <c r="H295">
        <v>7.9509999999999996</v>
      </c>
      <c r="I295">
        <v>28.797000000000001</v>
      </c>
      <c r="J295">
        <v>29.192</v>
      </c>
      <c r="K295">
        <v>29.238</v>
      </c>
      <c r="L295">
        <v>28.856999999999999</v>
      </c>
    </row>
    <row r="296" spans="1:12" x14ac:dyDescent="0.3">
      <c r="A296" s="55">
        <v>43261</v>
      </c>
      <c r="B296" s="56">
        <v>0.16203703703703703</v>
      </c>
      <c r="C296">
        <v>19.317</v>
      </c>
      <c r="D296">
        <v>3.0950000000000002</v>
      </c>
      <c r="E296">
        <v>19.087</v>
      </c>
      <c r="F296">
        <v>18.023</v>
      </c>
      <c r="G296">
        <v>11.212999999999999</v>
      </c>
      <c r="H296">
        <v>7.9450000000000003</v>
      </c>
      <c r="I296">
        <v>28.792999999999999</v>
      </c>
      <c r="J296">
        <v>29.224</v>
      </c>
      <c r="K296">
        <v>29.231999999999999</v>
      </c>
      <c r="L296">
        <v>28.872</v>
      </c>
    </row>
    <row r="297" spans="1:12" x14ac:dyDescent="0.3">
      <c r="A297" s="55">
        <v>43261</v>
      </c>
      <c r="B297" s="56">
        <v>0.17361111111111113</v>
      </c>
      <c r="C297">
        <v>19.311</v>
      </c>
      <c r="D297">
        <v>3.0680000000000001</v>
      </c>
      <c r="E297">
        <v>19.032</v>
      </c>
      <c r="F297">
        <v>17.997</v>
      </c>
      <c r="G297">
        <v>11.172000000000001</v>
      </c>
      <c r="H297">
        <v>7.8979999999999997</v>
      </c>
      <c r="I297">
        <v>28.785</v>
      </c>
      <c r="J297">
        <v>29.102</v>
      </c>
      <c r="K297">
        <v>29.157</v>
      </c>
      <c r="L297">
        <v>28.850999999999999</v>
      </c>
    </row>
    <row r="298" spans="1:12" x14ac:dyDescent="0.3">
      <c r="A298" s="55">
        <v>43261</v>
      </c>
      <c r="B298" s="56">
        <v>0.1851851851851852</v>
      </c>
      <c r="C298">
        <v>19.288</v>
      </c>
      <c r="D298">
        <v>3.0409999999999999</v>
      </c>
      <c r="E298">
        <v>19.036999999999999</v>
      </c>
      <c r="F298">
        <v>17.981000000000002</v>
      </c>
      <c r="G298">
        <v>11.196</v>
      </c>
      <c r="H298">
        <v>7.843</v>
      </c>
      <c r="I298">
        <v>28.777999999999999</v>
      </c>
      <c r="J298">
        <v>29.213000000000001</v>
      </c>
      <c r="K298">
        <v>29.279</v>
      </c>
      <c r="L298">
        <v>28.927</v>
      </c>
    </row>
    <row r="299" spans="1:12" x14ac:dyDescent="0.3">
      <c r="A299" s="55">
        <v>43261</v>
      </c>
      <c r="B299" s="56">
        <v>0.19675925925925927</v>
      </c>
      <c r="C299">
        <v>19.274000000000001</v>
      </c>
      <c r="D299">
        <v>2.988</v>
      </c>
      <c r="E299">
        <v>19.033999999999999</v>
      </c>
      <c r="F299">
        <v>17.957999999999998</v>
      </c>
      <c r="G299">
        <v>11.134</v>
      </c>
      <c r="H299">
        <v>7.8630000000000004</v>
      </c>
      <c r="I299">
        <v>28.777999999999999</v>
      </c>
      <c r="J299">
        <v>29.216000000000001</v>
      </c>
      <c r="K299">
        <v>29.260999999999999</v>
      </c>
      <c r="L299">
        <v>28.925999999999998</v>
      </c>
    </row>
    <row r="300" spans="1:12" x14ac:dyDescent="0.3">
      <c r="A300" s="55">
        <v>43261</v>
      </c>
      <c r="B300" s="56">
        <v>0.20833333333333334</v>
      </c>
      <c r="C300">
        <v>19.238</v>
      </c>
      <c r="D300">
        <v>2.9710000000000001</v>
      </c>
      <c r="E300">
        <v>18.992999999999999</v>
      </c>
      <c r="F300">
        <v>17.93</v>
      </c>
      <c r="G300">
        <v>11.119</v>
      </c>
      <c r="H300">
        <v>7.8010000000000002</v>
      </c>
      <c r="I300">
        <v>28.77</v>
      </c>
      <c r="J300">
        <v>29.178000000000001</v>
      </c>
      <c r="K300">
        <v>29.193000000000001</v>
      </c>
      <c r="L300">
        <v>28.859000000000002</v>
      </c>
    </row>
    <row r="301" spans="1:12" x14ac:dyDescent="0.3">
      <c r="A301" s="55">
        <v>43261</v>
      </c>
      <c r="B301" s="56">
        <v>0.21990740740740741</v>
      </c>
      <c r="C301">
        <v>19.218</v>
      </c>
      <c r="D301">
        <v>2.93</v>
      </c>
      <c r="E301">
        <v>18.972999999999999</v>
      </c>
      <c r="F301">
        <v>17.925000000000001</v>
      </c>
      <c r="G301">
        <v>11.063000000000001</v>
      </c>
      <c r="H301">
        <v>7.7370000000000001</v>
      </c>
      <c r="I301">
        <v>28.771999999999998</v>
      </c>
      <c r="J301">
        <v>29.199000000000002</v>
      </c>
      <c r="K301">
        <v>29.262</v>
      </c>
      <c r="L301">
        <v>28.946000000000002</v>
      </c>
    </row>
    <row r="302" spans="1:12" x14ac:dyDescent="0.3">
      <c r="A302" s="55">
        <v>43261</v>
      </c>
      <c r="B302" s="56">
        <v>0.23148148148148148</v>
      </c>
      <c r="C302">
        <v>19.22</v>
      </c>
      <c r="D302">
        <v>2.891</v>
      </c>
      <c r="E302">
        <v>18.956</v>
      </c>
      <c r="F302">
        <v>17.904</v>
      </c>
      <c r="G302">
        <v>11.052</v>
      </c>
      <c r="H302">
        <v>7.7190000000000003</v>
      </c>
      <c r="I302">
        <v>28.771000000000001</v>
      </c>
      <c r="J302">
        <v>29.192</v>
      </c>
      <c r="K302">
        <v>29.224</v>
      </c>
      <c r="L302">
        <v>28.88</v>
      </c>
    </row>
    <row r="303" spans="1:12" x14ac:dyDescent="0.3">
      <c r="A303" s="55">
        <v>43261</v>
      </c>
      <c r="B303" s="56">
        <v>0.24305555555555555</v>
      </c>
      <c r="C303">
        <v>19.206</v>
      </c>
      <c r="D303">
        <v>2.8759999999999999</v>
      </c>
      <c r="E303">
        <v>18.952999999999999</v>
      </c>
      <c r="F303">
        <v>17.890999999999998</v>
      </c>
      <c r="G303">
        <v>11.02</v>
      </c>
      <c r="H303">
        <v>7.6909999999999998</v>
      </c>
      <c r="I303">
        <v>28.765000000000001</v>
      </c>
      <c r="J303">
        <v>29.276</v>
      </c>
      <c r="K303">
        <v>29.33</v>
      </c>
      <c r="L303">
        <v>28.981999999999999</v>
      </c>
    </row>
    <row r="304" spans="1:12" x14ac:dyDescent="0.3">
      <c r="A304" s="55">
        <v>43261</v>
      </c>
      <c r="B304" s="56">
        <v>0.25462962962962959</v>
      </c>
      <c r="C304">
        <v>19.164999999999999</v>
      </c>
      <c r="D304">
        <v>2.855</v>
      </c>
      <c r="E304">
        <v>18.911000000000001</v>
      </c>
      <c r="F304">
        <v>17.867000000000001</v>
      </c>
      <c r="G304">
        <v>10.992000000000001</v>
      </c>
      <c r="H304">
        <v>7.6509999999999998</v>
      </c>
      <c r="I304">
        <v>28.768000000000001</v>
      </c>
      <c r="J304">
        <v>29.149000000000001</v>
      </c>
      <c r="K304">
        <v>29.175999999999998</v>
      </c>
      <c r="L304">
        <v>28.888000000000002</v>
      </c>
    </row>
    <row r="305" spans="1:12" x14ac:dyDescent="0.3">
      <c r="A305" s="55">
        <v>43261</v>
      </c>
      <c r="B305" s="56">
        <v>0.26620370370370372</v>
      </c>
      <c r="C305">
        <v>19.161999999999999</v>
      </c>
      <c r="D305">
        <v>2.7989999999999999</v>
      </c>
      <c r="E305">
        <v>18.919</v>
      </c>
      <c r="F305">
        <v>17.844000000000001</v>
      </c>
      <c r="G305">
        <v>10.935</v>
      </c>
      <c r="H305">
        <v>7.6059999999999999</v>
      </c>
      <c r="I305">
        <v>28.782</v>
      </c>
      <c r="J305">
        <v>29.062999999999999</v>
      </c>
      <c r="K305">
        <v>29.14</v>
      </c>
      <c r="L305">
        <v>28.753</v>
      </c>
    </row>
    <row r="306" spans="1:12" x14ac:dyDescent="0.3">
      <c r="A306" s="55">
        <v>43261</v>
      </c>
      <c r="B306" s="56">
        <v>0.27777777777777779</v>
      </c>
      <c r="C306">
        <v>19.149999999999999</v>
      </c>
      <c r="D306">
        <v>2.7770000000000001</v>
      </c>
      <c r="E306">
        <v>18.872</v>
      </c>
      <c r="F306">
        <v>17.792999999999999</v>
      </c>
      <c r="G306">
        <v>10.904999999999999</v>
      </c>
      <c r="H306">
        <v>7.5549999999999997</v>
      </c>
      <c r="I306">
        <v>28.785</v>
      </c>
      <c r="J306">
        <v>29.088000000000001</v>
      </c>
      <c r="K306">
        <v>29.091999999999999</v>
      </c>
      <c r="L306">
        <v>28.77</v>
      </c>
    </row>
    <row r="307" spans="1:12" x14ac:dyDescent="0.3">
      <c r="A307" s="55">
        <v>43261</v>
      </c>
      <c r="B307" s="56">
        <v>0.28935185185185186</v>
      </c>
      <c r="C307">
        <v>19.132000000000001</v>
      </c>
      <c r="D307">
        <v>2.7429999999999999</v>
      </c>
      <c r="E307">
        <v>18.844000000000001</v>
      </c>
      <c r="F307">
        <v>17.803000000000001</v>
      </c>
      <c r="G307">
        <v>10.879</v>
      </c>
      <c r="H307">
        <v>7.532</v>
      </c>
      <c r="I307">
        <v>28.782</v>
      </c>
      <c r="J307">
        <v>29.077999999999999</v>
      </c>
      <c r="K307">
        <v>29.143000000000001</v>
      </c>
      <c r="L307">
        <v>28.821999999999999</v>
      </c>
    </row>
    <row r="308" spans="1:12" x14ac:dyDescent="0.3">
      <c r="A308" s="55">
        <v>43261</v>
      </c>
      <c r="B308" s="56">
        <v>0.30092592592592593</v>
      </c>
      <c r="C308">
        <v>19.088000000000001</v>
      </c>
      <c r="D308">
        <v>2.7069999999999999</v>
      </c>
      <c r="E308">
        <v>18.847999999999999</v>
      </c>
      <c r="F308">
        <v>17.795999999999999</v>
      </c>
      <c r="G308">
        <v>10.861000000000001</v>
      </c>
      <c r="H308">
        <v>7.4960000000000004</v>
      </c>
      <c r="I308">
        <v>28.776</v>
      </c>
      <c r="J308">
        <v>29.073</v>
      </c>
      <c r="K308">
        <v>29.123000000000001</v>
      </c>
      <c r="L308">
        <v>28.855</v>
      </c>
    </row>
    <row r="309" spans="1:12" x14ac:dyDescent="0.3">
      <c r="A309" s="55">
        <v>43261</v>
      </c>
      <c r="B309" s="56">
        <v>0.3125</v>
      </c>
      <c r="C309">
        <v>19.093</v>
      </c>
      <c r="D309">
        <v>2.6909999999999998</v>
      </c>
      <c r="E309">
        <v>18.827999999999999</v>
      </c>
      <c r="F309">
        <v>17.760000000000002</v>
      </c>
      <c r="G309">
        <v>10.83</v>
      </c>
      <c r="H309">
        <v>7.4409999999999998</v>
      </c>
      <c r="I309">
        <v>28.774000000000001</v>
      </c>
      <c r="J309">
        <v>29</v>
      </c>
      <c r="K309">
        <v>29.045000000000002</v>
      </c>
      <c r="L309">
        <v>28.667999999999999</v>
      </c>
    </row>
    <row r="310" spans="1:12" x14ac:dyDescent="0.3">
      <c r="A310" s="55">
        <v>43261</v>
      </c>
      <c r="B310" s="56">
        <v>0.32407407407407407</v>
      </c>
      <c r="C310">
        <v>19.073</v>
      </c>
      <c r="D310">
        <v>2.669</v>
      </c>
      <c r="E310">
        <v>18.82</v>
      </c>
      <c r="F310">
        <v>17.704999999999998</v>
      </c>
      <c r="G310">
        <v>10.805999999999999</v>
      </c>
      <c r="H310">
        <v>7.4340000000000002</v>
      </c>
      <c r="I310">
        <v>28.763999999999999</v>
      </c>
      <c r="J310">
        <v>28.995999999999999</v>
      </c>
      <c r="K310">
        <v>29.027000000000001</v>
      </c>
      <c r="L310">
        <v>28.724</v>
      </c>
    </row>
    <row r="311" spans="1:12" x14ac:dyDescent="0.3">
      <c r="A311" s="55">
        <v>43261</v>
      </c>
      <c r="B311" s="56">
        <v>0.33564814814814814</v>
      </c>
      <c r="C311">
        <v>19.035</v>
      </c>
      <c r="D311">
        <v>2.6389999999999998</v>
      </c>
      <c r="E311">
        <v>18.798999999999999</v>
      </c>
      <c r="F311">
        <v>17.695</v>
      </c>
      <c r="G311">
        <v>10.771000000000001</v>
      </c>
      <c r="H311">
        <v>7.3819999999999997</v>
      </c>
      <c r="I311">
        <v>28.762</v>
      </c>
      <c r="J311">
        <v>29.06</v>
      </c>
      <c r="K311">
        <v>29.071000000000002</v>
      </c>
      <c r="L311">
        <v>28.751999999999999</v>
      </c>
    </row>
    <row r="312" spans="1:12" x14ac:dyDescent="0.3">
      <c r="A312" s="55">
        <v>43261</v>
      </c>
      <c r="B312" s="56">
        <v>0.34722222222222227</v>
      </c>
      <c r="C312">
        <v>19.033000000000001</v>
      </c>
      <c r="D312">
        <v>2.5960000000000001</v>
      </c>
      <c r="E312">
        <v>18.794</v>
      </c>
      <c r="F312">
        <v>17.663</v>
      </c>
      <c r="G312">
        <v>10.726000000000001</v>
      </c>
      <c r="H312">
        <v>7.3220000000000001</v>
      </c>
      <c r="I312">
        <v>28.751000000000001</v>
      </c>
      <c r="J312">
        <v>28.812999999999999</v>
      </c>
      <c r="K312">
        <v>28.867000000000001</v>
      </c>
      <c r="L312">
        <v>28.626000000000001</v>
      </c>
    </row>
    <row r="313" spans="1:12" x14ac:dyDescent="0.3">
      <c r="A313" s="55">
        <v>43261</v>
      </c>
      <c r="B313" s="56">
        <v>0.35879629629629628</v>
      </c>
      <c r="C313">
        <v>18.966000000000001</v>
      </c>
      <c r="D313">
        <v>2.569</v>
      </c>
      <c r="E313">
        <v>18.766999999999999</v>
      </c>
      <c r="F313">
        <v>17.63</v>
      </c>
      <c r="G313">
        <v>10.682</v>
      </c>
      <c r="H313">
        <v>7.2990000000000004</v>
      </c>
      <c r="I313">
        <v>28.741</v>
      </c>
      <c r="J313">
        <v>28.731999999999999</v>
      </c>
      <c r="K313">
        <v>28.818000000000001</v>
      </c>
      <c r="L313">
        <v>28.489000000000001</v>
      </c>
    </row>
    <row r="314" spans="1:12" x14ac:dyDescent="0.3">
      <c r="A314" s="55">
        <v>43261</v>
      </c>
      <c r="B314" s="56">
        <v>0.37037037037037041</v>
      </c>
      <c r="C314">
        <v>18.968</v>
      </c>
      <c r="D314">
        <v>2.5430000000000001</v>
      </c>
      <c r="E314">
        <v>18.734000000000002</v>
      </c>
      <c r="F314">
        <v>17.654</v>
      </c>
      <c r="G314">
        <v>10.682</v>
      </c>
      <c r="H314">
        <v>7.2939999999999996</v>
      </c>
      <c r="I314">
        <v>28.734000000000002</v>
      </c>
      <c r="J314">
        <v>28.783999999999999</v>
      </c>
      <c r="K314">
        <v>28.882000000000001</v>
      </c>
      <c r="L314">
        <v>28.465</v>
      </c>
    </row>
    <row r="315" spans="1:12" x14ac:dyDescent="0.3">
      <c r="A315" s="55">
        <v>43261</v>
      </c>
      <c r="B315" s="56">
        <v>0.38194444444444442</v>
      </c>
      <c r="C315">
        <v>18.984999999999999</v>
      </c>
      <c r="D315">
        <v>2.4910000000000001</v>
      </c>
      <c r="E315">
        <v>18.722000000000001</v>
      </c>
      <c r="F315">
        <v>17.638999999999999</v>
      </c>
      <c r="G315">
        <v>10.632</v>
      </c>
      <c r="H315">
        <v>7.2640000000000002</v>
      </c>
      <c r="I315">
        <v>28.728000000000002</v>
      </c>
      <c r="J315">
        <v>28.744</v>
      </c>
      <c r="K315">
        <v>28.827000000000002</v>
      </c>
      <c r="L315">
        <v>28.492000000000001</v>
      </c>
    </row>
    <row r="316" spans="1:12" x14ac:dyDescent="0.3">
      <c r="A316" s="55">
        <v>43261</v>
      </c>
      <c r="B316" s="56">
        <v>0.39351851851851855</v>
      </c>
      <c r="C316">
        <v>18.959</v>
      </c>
      <c r="D316">
        <v>2.4710000000000001</v>
      </c>
      <c r="E316">
        <v>18.687000000000001</v>
      </c>
      <c r="F316">
        <v>17.581</v>
      </c>
      <c r="G316">
        <v>10.614000000000001</v>
      </c>
      <c r="H316">
        <v>7.2009999999999996</v>
      </c>
      <c r="I316">
        <v>28.733000000000001</v>
      </c>
      <c r="J316">
        <v>28.763999999999999</v>
      </c>
      <c r="K316">
        <v>28.798999999999999</v>
      </c>
      <c r="L316">
        <v>28.39</v>
      </c>
    </row>
    <row r="317" spans="1:12" x14ac:dyDescent="0.3">
      <c r="A317" s="55">
        <v>43261</v>
      </c>
      <c r="B317" s="56">
        <v>0.40509259259259256</v>
      </c>
      <c r="C317">
        <v>18.949000000000002</v>
      </c>
      <c r="D317">
        <v>2.4670000000000001</v>
      </c>
      <c r="E317">
        <v>18.693000000000001</v>
      </c>
      <c r="F317">
        <v>17.581</v>
      </c>
      <c r="G317">
        <v>10.635</v>
      </c>
      <c r="H317">
        <v>7.1609999999999996</v>
      </c>
      <c r="I317">
        <v>28.734000000000002</v>
      </c>
      <c r="J317">
        <v>28.800999999999998</v>
      </c>
      <c r="K317">
        <v>28.853999999999999</v>
      </c>
      <c r="L317">
        <v>28.492000000000001</v>
      </c>
    </row>
    <row r="318" spans="1:12" x14ac:dyDescent="0.3">
      <c r="A318" s="55">
        <v>43261</v>
      </c>
      <c r="B318" s="56">
        <v>0.41666666666666669</v>
      </c>
      <c r="C318">
        <v>18.957999999999998</v>
      </c>
      <c r="D318">
        <v>2.4249999999999998</v>
      </c>
      <c r="E318">
        <v>18.670000000000002</v>
      </c>
      <c r="F318">
        <v>17.577000000000002</v>
      </c>
      <c r="G318">
        <v>10.561999999999999</v>
      </c>
      <c r="H318">
        <v>7.1440000000000001</v>
      </c>
      <c r="I318">
        <v>28.727</v>
      </c>
      <c r="J318">
        <v>28.824999999999999</v>
      </c>
      <c r="K318">
        <v>28.908999999999999</v>
      </c>
      <c r="L318">
        <v>28.483000000000001</v>
      </c>
    </row>
    <row r="319" spans="1:12" x14ac:dyDescent="0.3">
      <c r="A319" s="55">
        <v>43261</v>
      </c>
      <c r="B319" s="56">
        <v>0.42824074074074076</v>
      </c>
      <c r="C319">
        <v>18.919</v>
      </c>
      <c r="D319">
        <v>2.4009999999999998</v>
      </c>
      <c r="E319">
        <v>18.622</v>
      </c>
      <c r="F319">
        <v>17.558</v>
      </c>
      <c r="G319">
        <v>10.523</v>
      </c>
      <c r="H319">
        <v>7.0819999999999999</v>
      </c>
      <c r="I319">
        <v>28.725999999999999</v>
      </c>
      <c r="J319">
        <v>28.867999999999999</v>
      </c>
      <c r="K319">
        <v>28.911999999999999</v>
      </c>
      <c r="L319">
        <v>28.568999999999999</v>
      </c>
    </row>
    <row r="320" spans="1:12" x14ac:dyDescent="0.3">
      <c r="A320" s="55">
        <v>43261</v>
      </c>
      <c r="B320" s="56">
        <v>0.43981481481481483</v>
      </c>
      <c r="C320">
        <v>18.882000000000001</v>
      </c>
      <c r="D320">
        <v>2.3849999999999998</v>
      </c>
      <c r="E320">
        <v>18.631</v>
      </c>
      <c r="F320">
        <v>17.533000000000001</v>
      </c>
      <c r="G320">
        <v>10.494999999999999</v>
      </c>
      <c r="H320">
        <v>7.0529999999999999</v>
      </c>
      <c r="I320">
        <v>28.733000000000001</v>
      </c>
      <c r="J320">
        <v>28.803000000000001</v>
      </c>
      <c r="K320">
        <v>28.869</v>
      </c>
      <c r="L320">
        <v>28.555</v>
      </c>
    </row>
    <row r="321" spans="1:12" x14ac:dyDescent="0.3">
      <c r="A321" s="55">
        <v>43261</v>
      </c>
      <c r="B321" s="56">
        <v>0.4513888888888889</v>
      </c>
      <c r="C321">
        <v>18.856999999999999</v>
      </c>
      <c r="D321">
        <v>2.3439999999999999</v>
      </c>
      <c r="E321">
        <v>18.597000000000001</v>
      </c>
      <c r="F321">
        <v>17.491</v>
      </c>
      <c r="G321">
        <v>10.477</v>
      </c>
      <c r="H321">
        <v>7.0439999999999996</v>
      </c>
      <c r="I321">
        <v>28.731000000000002</v>
      </c>
      <c r="J321">
        <v>28.8</v>
      </c>
      <c r="K321">
        <v>28.876999999999999</v>
      </c>
      <c r="L321">
        <v>28.448</v>
      </c>
    </row>
    <row r="322" spans="1:12" x14ac:dyDescent="0.3">
      <c r="A322" s="55">
        <v>43261</v>
      </c>
      <c r="B322" s="56">
        <v>0.46296296296296297</v>
      </c>
      <c r="C322">
        <v>18.856000000000002</v>
      </c>
      <c r="D322">
        <v>2.331</v>
      </c>
      <c r="E322">
        <v>18.609000000000002</v>
      </c>
      <c r="F322">
        <v>17.472999999999999</v>
      </c>
      <c r="G322">
        <v>10.442</v>
      </c>
      <c r="H322">
        <v>7.0030000000000001</v>
      </c>
      <c r="I322">
        <v>28.73</v>
      </c>
      <c r="J322">
        <v>28.771999999999998</v>
      </c>
      <c r="K322">
        <v>28.853999999999999</v>
      </c>
      <c r="L322">
        <v>28.501000000000001</v>
      </c>
    </row>
    <row r="323" spans="1:12" x14ac:dyDescent="0.3">
      <c r="A323" s="55">
        <v>43261</v>
      </c>
      <c r="B323" s="56">
        <v>0.47453703703703703</v>
      </c>
      <c r="C323">
        <v>18.809999999999999</v>
      </c>
      <c r="D323">
        <v>2.2610000000000001</v>
      </c>
      <c r="E323">
        <v>18.562000000000001</v>
      </c>
      <c r="F323">
        <v>17.46</v>
      </c>
      <c r="G323">
        <v>10.417</v>
      </c>
      <c r="H323">
        <v>6.976</v>
      </c>
      <c r="I323">
        <v>28.728999999999999</v>
      </c>
      <c r="J323">
        <v>28.657</v>
      </c>
      <c r="K323">
        <v>28.719000000000001</v>
      </c>
      <c r="L323">
        <v>28.469000000000001</v>
      </c>
    </row>
    <row r="324" spans="1:12" x14ac:dyDescent="0.3">
      <c r="A324" s="55">
        <v>43261</v>
      </c>
      <c r="B324" s="56">
        <v>0.4861111111111111</v>
      </c>
      <c r="C324">
        <v>18.809999999999999</v>
      </c>
      <c r="D324">
        <v>2.2589999999999999</v>
      </c>
      <c r="E324">
        <v>18.547999999999998</v>
      </c>
      <c r="F324">
        <v>17.443000000000001</v>
      </c>
      <c r="G324">
        <v>10.356999999999999</v>
      </c>
      <c r="H324">
        <v>6.9160000000000004</v>
      </c>
      <c r="I324">
        <v>28.728999999999999</v>
      </c>
      <c r="J324">
        <v>28.532</v>
      </c>
      <c r="K324">
        <v>28.581</v>
      </c>
      <c r="L324">
        <v>28.193000000000001</v>
      </c>
    </row>
    <row r="325" spans="1:12" x14ac:dyDescent="0.3">
      <c r="A325" s="55">
        <v>43261</v>
      </c>
      <c r="B325" s="56">
        <v>0.49768518518518517</v>
      </c>
      <c r="C325">
        <v>18.791</v>
      </c>
      <c r="D325">
        <v>2.2509999999999999</v>
      </c>
      <c r="E325">
        <v>18.521000000000001</v>
      </c>
      <c r="F325">
        <v>17.419</v>
      </c>
      <c r="G325">
        <v>10.334</v>
      </c>
      <c r="H325">
        <v>6.8929999999999998</v>
      </c>
      <c r="I325">
        <v>28.736000000000001</v>
      </c>
      <c r="J325">
        <v>28.597000000000001</v>
      </c>
      <c r="K325">
        <v>28.687999999999999</v>
      </c>
      <c r="L325">
        <v>28.277000000000001</v>
      </c>
    </row>
    <row r="326" spans="1:12" x14ac:dyDescent="0.3">
      <c r="A326" s="55">
        <v>43261</v>
      </c>
      <c r="B326" s="56">
        <v>0.50925925925925919</v>
      </c>
      <c r="C326">
        <v>18.792999999999999</v>
      </c>
      <c r="D326">
        <v>2.194</v>
      </c>
      <c r="E326">
        <v>18.521999999999998</v>
      </c>
      <c r="F326">
        <v>17.381</v>
      </c>
      <c r="G326">
        <v>10.298</v>
      </c>
      <c r="H326">
        <v>6.8319999999999999</v>
      </c>
      <c r="I326">
        <v>28.742999999999999</v>
      </c>
      <c r="J326">
        <v>28.648</v>
      </c>
      <c r="K326">
        <v>28.681000000000001</v>
      </c>
      <c r="L326">
        <v>28.399000000000001</v>
      </c>
    </row>
    <row r="327" spans="1:12" x14ac:dyDescent="0.3">
      <c r="A327" s="55">
        <v>43261</v>
      </c>
      <c r="B327" s="56">
        <v>0.52083333333333337</v>
      </c>
      <c r="C327">
        <v>18.742999999999999</v>
      </c>
      <c r="D327">
        <v>2.173</v>
      </c>
      <c r="E327">
        <v>18.52</v>
      </c>
      <c r="F327">
        <v>17.38</v>
      </c>
      <c r="G327">
        <v>10.276999999999999</v>
      </c>
      <c r="H327">
        <v>6.8319999999999999</v>
      </c>
      <c r="I327">
        <v>28.748999999999999</v>
      </c>
      <c r="J327">
        <v>28.541</v>
      </c>
      <c r="K327">
        <v>28.643000000000001</v>
      </c>
      <c r="L327">
        <v>28.2</v>
      </c>
    </row>
    <row r="328" spans="1:12" x14ac:dyDescent="0.3">
      <c r="A328" s="55">
        <v>43261</v>
      </c>
      <c r="B328" s="56">
        <v>0.53240740740740744</v>
      </c>
      <c r="C328">
        <v>18.75</v>
      </c>
      <c r="D328">
        <v>2.1259999999999999</v>
      </c>
      <c r="E328">
        <v>18.457999999999998</v>
      </c>
      <c r="F328">
        <v>17.37</v>
      </c>
      <c r="G328">
        <v>10.266</v>
      </c>
      <c r="H328">
        <v>6.7770000000000001</v>
      </c>
      <c r="I328">
        <v>28.747</v>
      </c>
      <c r="J328">
        <v>28.613</v>
      </c>
      <c r="K328">
        <v>28.658999999999999</v>
      </c>
      <c r="L328">
        <v>28.338000000000001</v>
      </c>
    </row>
    <row r="329" spans="1:12" x14ac:dyDescent="0.3">
      <c r="A329" s="55">
        <v>43261</v>
      </c>
      <c r="B329" s="56">
        <v>0.54398148148148151</v>
      </c>
      <c r="C329">
        <v>18.747</v>
      </c>
      <c r="D329">
        <v>2.121</v>
      </c>
      <c r="E329">
        <v>18.471</v>
      </c>
      <c r="F329">
        <v>17.335999999999999</v>
      </c>
      <c r="G329">
        <v>10.236000000000001</v>
      </c>
      <c r="H329">
        <v>6.726</v>
      </c>
      <c r="I329">
        <v>28.748000000000001</v>
      </c>
      <c r="J329">
        <v>28.661999999999999</v>
      </c>
      <c r="K329">
        <v>28.707999999999998</v>
      </c>
      <c r="L329">
        <v>28.358000000000001</v>
      </c>
    </row>
    <row r="330" spans="1:12" x14ac:dyDescent="0.3">
      <c r="A330" s="55">
        <v>43261</v>
      </c>
      <c r="B330" s="56">
        <v>0.55555555555555558</v>
      </c>
      <c r="C330">
        <v>18.722000000000001</v>
      </c>
      <c r="D330">
        <v>2.1080000000000001</v>
      </c>
      <c r="E330">
        <v>18.451000000000001</v>
      </c>
      <c r="F330">
        <v>17.324999999999999</v>
      </c>
      <c r="G330">
        <v>10.199999999999999</v>
      </c>
      <c r="H330">
        <v>6.7229999999999999</v>
      </c>
      <c r="I330">
        <v>28.742000000000001</v>
      </c>
      <c r="J330">
        <v>28.686</v>
      </c>
      <c r="K330">
        <v>28.771000000000001</v>
      </c>
      <c r="L330">
        <v>28.41</v>
      </c>
    </row>
    <row r="331" spans="1:12" x14ac:dyDescent="0.3">
      <c r="A331" s="55">
        <v>43261</v>
      </c>
      <c r="B331" s="56">
        <v>0.56712962962962965</v>
      </c>
      <c r="C331">
        <v>18.696000000000002</v>
      </c>
      <c r="D331">
        <v>2.09</v>
      </c>
      <c r="E331">
        <v>18.440999999999999</v>
      </c>
      <c r="F331">
        <v>17.295000000000002</v>
      </c>
      <c r="G331">
        <v>10.194000000000001</v>
      </c>
      <c r="H331">
        <v>6.673</v>
      </c>
      <c r="I331">
        <v>28.745000000000001</v>
      </c>
      <c r="J331">
        <v>28.588000000000001</v>
      </c>
      <c r="K331">
        <v>28.638999999999999</v>
      </c>
      <c r="L331">
        <v>28.259</v>
      </c>
    </row>
    <row r="332" spans="1:12" x14ac:dyDescent="0.3">
      <c r="A332" s="55">
        <v>43261</v>
      </c>
      <c r="B332" s="56">
        <v>0.57870370370370372</v>
      </c>
      <c r="C332">
        <v>18.687000000000001</v>
      </c>
      <c r="D332">
        <v>2.0449999999999999</v>
      </c>
      <c r="E332">
        <v>18.43</v>
      </c>
      <c r="F332">
        <v>17.276</v>
      </c>
      <c r="G332">
        <v>10.146000000000001</v>
      </c>
      <c r="H332">
        <v>6.6619999999999999</v>
      </c>
      <c r="I332">
        <v>28.742000000000001</v>
      </c>
      <c r="J332">
        <v>28.725999999999999</v>
      </c>
      <c r="K332">
        <v>28.771999999999998</v>
      </c>
      <c r="L332">
        <v>28.356000000000002</v>
      </c>
    </row>
    <row r="333" spans="1:12" x14ac:dyDescent="0.3">
      <c r="A333" s="55">
        <v>43261</v>
      </c>
      <c r="B333" s="56">
        <v>0.59027777777777779</v>
      </c>
      <c r="C333">
        <v>18.693000000000001</v>
      </c>
      <c r="D333">
        <v>2.0179999999999998</v>
      </c>
      <c r="E333">
        <v>18.41</v>
      </c>
      <c r="F333">
        <v>17.265000000000001</v>
      </c>
      <c r="G333">
        <v>10.114000000000001</v>
      </c>
      <c r="H333">
        <v>6.6280000000000001</v>
      </c>
      <c r="I333">
        <v>28.738</v>
      </c>
      <c r="J333">
        <v>28.74</v>
      </c>
      <c r="K333">
        <v>28.774000000000001</v>
      </c>
      <c r="L333">
        <v>28.422999999999998</v>
      </c>
    </row>
    <row r="334" spans="1:12" x14ac:dyDescent="0.3">
      <c r="A334" s="55">
        <v>43261</v>
      </c>
      <c r="B334" s="56">
        <v>0.60185185185185186</v>
      </c>
      <c r="C334">
        <v>18.675000000000001</v>
      </c>
      <c r="D334">
        <v>2.0270000000000001</v>
      </c>
      <c r="E334">
        <v>18.385999999999999</v>
      </c>
      <c r="F334">
        <v>17.271000000000001</v>
      </c>
      <c r="G334">
        <v>10.099</v>
      </c>
      <c r="H334">
        <v>6.5860000000000003</v>
      </c>
      <c r="I334">
        <v>28.734000000000002</v>
      </c>
      <c r="J334">
        <v>28.613</v>
      </c>
      <c r="K334">
        <v>28.664999999999999</v>
      </c>
      <c r="L334">
        <v>28.437000000000001</v>
      </c>
    </row>
    <row r="335" spans="1:12" x14ac:dyDescent="0.3">
      <c r="A335" s="55">
        <v>43261</v>
      </c>
      <c r="B335" s="56">
        <v>0.61342592592592593</v>
      </c>
      <c r="C335">
        <v>18.634</v>
      </c>
      <c r="D335">
        <v>1.9650000000000001</v>
      </c>
      <c r="E335">
        <v>18.356000000000002</v>
      </c>
      <c r="F335">
        <v>17.215</v>
      </c>
      <c r="G335">
        <v>10.044</v>
      </c>
      <c r="H335">
        <v>6.5419999999999998</v>
      </c>
      <c r="I335">
        <v>28.727</v>
      </c>
      <c r="J335">
        <v>28.588000000000001</v>
      </c>
      <c r="K335">
        <v>28.623999999999999</v>
      </c>
      <c r="L335">
        <v>28.355</v>
      </c>
    </row>
    <row r="336" spans="1:12" x14ac:dyDescent="0.3">
      <c r="A336" s="55">
        <v>43261</v>
      </c>
      <c r="B336" s="56">
        <v>0.625</v>
      </c>
      <c r="C336">
        <v>18.626999999999999</v>
      </c>
      <c r="D336">
        <v>1.9570000000000001</v>
      </c>
      <c r="E336">
        <v>18.373000000000001</v>
      </c>
      <c r="F336">
        <v>17.216999999999999</v>
      </c>
      <c r="G336">
        <v>10.048999999999999</v>
      </c>
      <c r="H336">
        <v>6.5069999999999997</v>
      </c>
      <c r="I336">
        <v>28.728000000000002</v>
      </c>
      <c r="J336">
        <v>28.547999999999998</v>
      </c>
      <c r="K336">
        <v>28.61</v>
      </c>
      <c r="L336">
        <v>28.219000000000001</v>
      </c>
    </row>
    <row r="337" spans="1:12" x14ac:dyDescent="0.3">
      <c r="A337" s="55">
        <v>43261</v>
      </c>
      <c r="B337" s="56">
        <v>0.63657407407407407</v>
      </c>
      <c r="C337">
        <v>18.623000000000001</v>
      </c>
      <c r="D337">
        <v>1.94</v>
      </c>
      <c r="E337">
        <v>18.352</v>
      </c>
      <c r="F337">
        <v>17.224</v>
      </c>
      <c r="G337">
        <v>10.026</v>
      </c>
      <c r="H337">
        <v>6.49</v>
      </c>
      <c r="I337">
        <v>28.727</v>
      </c>
      <c r="J337">
        <v>28.577999999999999</v>
      </c>
      <c r="K337">
        <v>28.626000000000001</v>
      </c>
      <c r="L337">
        <v>28.234999999999999</v>
      </c>
    </row>
    <row r="338" spans="1:12" x14ac:dyDescent="0.3">
      <c r="A338" s="55">
        <v>43261</v>
      </c>
      <c r="B338" s="56">
        <v>0.64814814814814814</v>
      </c>
      <c r="C338">
        <v>18.61</v>
      </c>
      <c r="D338">
        <v>1.946</v>
      </c>
      <c r="E338">
        <v>18.344999999999999</v>
      </c>
      <c r="F338">
        <v>17.201000000000001</v>
      </c>
      <c r="G338">
        <v>10.005000000000001</v>
      </c>
      <c r="H338">
        <v>6.4660000000000002</v>
      </c>
      <c r="I338">
        <v>28.712</v>
      </c>
      <c r="J338">
        <v>28.637</v>
      </c>
      <c r="K338">
        <v>28.702000000000002</v>
      </c>
      <c r="L338">
        <v>28.353000000000002</v>
      </c>
    </row>
    <row r="339" spans="1:12" x14ac:dyDescent="0.3">
      <c r="A339" s="55">
        <v>43261</v>
      </c>
      <c r="B339" s="56">
        <v>0.65972222222222221</v>
      </c>
      <c r="C339">
        <v>18.617999999999999</v>
      </c>
      <c r="D339">
        <v>1.9079999999999999</v>
      </c>
      <c r="E339">
        <v>18.326000000000001</v>
      </c>
      <c r="F339">
        <v>17.138000000000002</v>
      </c>
      <c r="G339">
        <v>10.000999999999999</v>
      </c>
      <c r="H339">
        <v>6.4210000000000003</v>
      </c>
      <c r="I339">
        <v>28.713999999999999</v>
      </c>
      <c r="J339">
        <v>28.728999999999999</v>
      </c>
      <c r="K339">
        <v>28.780999999999999</v>
      </c>
      <c r="L339">
        <v>28.353999999999999</v>
      </c>
    </row>
    <row r="340" spans="1:12" x14ac:dyDescent="0.3">
      <c r="A340" s="55">
        <v>43261</v>
      </c>
      <c r="B340" s="56">
        <v>0.67129629629629628</v>
      </c>
      <c r="C340">
        <v>18.597000000000001</v>
      </c>
      <c r="D340">
        <v>1.9039999999999999</v>
      </c>
      <c r="E340">
        <v>18.311</v>
      </c>
      <c r="F340">
        <v>17.184000000000001</v>
      </c>
      <c r="G340">
        <v>9.98</v>
      </c>
      <c r="H340">
        <v>6.4489999999999998</v>
      </c>
      <c r="I340">
        <v>28.71</v>
      </c>
      <c r="J340">
        <v>28.768000000000001</v>
      </c>
      <c r="K340">
        <v>28.853999999999999</v>
      </c>
      <c r="L340">
        <v>28.466999999999999</v>
      </c>
    </row>
    <row r="341" spans="1:12" x14ac:dyDescent="0.3">
      <c r="A341" s="55">
        <v>43261</v>
      </c>
      <c r="B341" s="56">
        <v>0.68287037037037035</v>
      </c>
      <c r="C341">
        <v>18.588000000000001</v>
      </c>
      <c r="D341">
        <v>1.8720000000000001</v>
      </c>
      <c r="E341">
        <v>18.305</v>
      </c>
      <c r="F341">
        <v>17.158000000000001</v>
      </c>
      <c r="G341">
        <v>9.9350000000000005</v>
      </c>
      <c r="H341">
        <v>6.4</v>
      </c>
      <c r="I341">
        <v>28.71</v>
      </c>
      <c r="J341">
        <v>28.805</v>
      </c>
      <c r="K341">
        <v>28.847000000000001</v>
      </c>
      <c r="L341">
        <v>28.54</v>
      </c>
    </row>
    <row r="342" spans="1:12" x14ac:dyDescent="0.3">
      <c r="A342" s="55">
        <v>43261</v>
      </c>
      <c r="B342" s="56">
        <v>0.69444444444444453</v>
      </c>
      <c r="C342">
        <v>18.581</v>
      </c>
      <c r="D342">
        <v>1.8520000000000001</v>
      </c>
      <c r="E342">
        <v>18.297999999999998</v>
      </c>
      <c r="F342">
        <v>17.138999999999999</v>
      </c>
      <c r="G342">
        <v>9.9269999999999996</v>
      </c>
      <c r="H342">
        <v>6.3680000000000003</v>
      </c>
      <c r="I342">
        <v>28.702999999999999</v>
      </c>
      <c r="J342">
        <v>28.891999999999999</v>
      </c>
      <c r="K342">
        <v>28.940999999999999</v>
      </c>
      <c r="L342">
        <v>28.577000000000002</v>
      </c>
    </row>
    <row r="343" spans="1:12" x14ac:dyDescent="0.3">
      <c r="A343" s="55">
        <v>43261</v>
      </c>
      <c r="B343" s="56">
        <v>0.70601851851851849</v>
      </c>
      <c r="C343">
        <v>18.584</v>
      </c>
      <c r="D343">
        <v>1.837</v>
      </c>
      <c r="E343">
        <v>18.312999999999999</v>
      </c>
      <c r="F343">
        <v>17.166</v>
      </c>
      <c r="G343">
        <v>9.9079999999999995</v>
      </c>
      <c r="H343">
        <v>6.3890000000000002</v>
      </c>
      <c r="I343">
        <v>28.696999999999999</v>
      </c>
      <c r="J343">
        <v>28.934000000000001</v>
      </c>
      <c r="K343">
        <v>28.998999999999999</v>
      </c>
      <c r="L343">
        <v>28.664000000000001</v>
      </c>
    </row>
    <row r="344" spans="1:12" x14ac:dyDescent="0.3">
      <c r="A344" s="55">
        <v>43261</v>
      </c>
      <c r="B344" s="56">
        <v>0.71759259259259256</v>
      </c>
      <c r="C344">
        <v>18.576000000000001</v>
      </c>
      <c r="D344">
        <v>1.8280000000000001</v>
      </c>
      <c r="E344">
        <v>18.332000000000001</v>
      </c>
      <c r="F344">
        <v>17.14</v>
      </c>
      <c r="G344">
        <v>9.9</v>
      </c>
      <c r="H344">
        <v>6.3049999999999997</v>
      </c>
      <c r="I344">
        <v>28.71</v>
      </c>
      <c r="J344">
        <v>29.11</v>
      </c>
      <c r="K344">
        <v>29.143000000000001</v>
      </c>
      <c r="L344">
        <v>28.785</v>
      </c>
    </row>
    <row r="345" spans="1:12" x14ac:dyDescent="0.3">
      <c r="A345" s="55">
        <v>43261</v>
      </c>
      <c r="B345" s="56">
        <v>0.72916666666666663</v>
      </c>
      <c r="C345">
        <v>18.550999999999998</v>
      </c>
      <c r="D345">
        <v>1.7909999999999999</v>
      </c>
      <c r="E345">
        <v>18.291</v>
      </c>
      <c r="F345">
        <v>17.143999999999998</v>
      </c>
      <c r="G345">
        <v>9.859</v>
      </c>
      <c r="H345">
        <v>6.3120000000000003</v>
      </c>
      <c r="I345">
        <v>28.704000000000001</v>
      </c>
      <c r="J345">
        <v>29.234000000000002</v>
      </c>
      <c r="K345">
        <v>29.297999999999998</v>
      </c>
      <c r="L345">
        <v>29.135999999999999</v>
      </c>
    </row>
    <row r="346" spans="1:12" x14ac:dyDescent="0.3">
      <c r="A346" s="55">
        <v>43261</v>
      </c>
      <c r="B346" s="56">
        <v>0.74074074074074081</v>
      </c>
      <c r="C346">
        <v>18.547999999999998</v>
      </c>
      <c r="D346">
        <v>1.7649999999999999</v>
      </c>
      <c r="E346">
        <v>18.254999999999999</v>
      </c>
      <c r="F346">
        <v>17.105</v>
      </c>
      <c r="G346">
        <v>9.8420000000000005</v>
      </c>
      <c r="H346">
        <v>6.2759999999999998</v>
      </c>
      <c r="I346">
        <v>28.704000000000001</v>
      </c>
      <c r="J346">
        <v>29.2</v>
      </c>
      <c r="K346">
        <v>29.253</v>
      </c>
      <c r="L346">
        <v>29.047999999999998</v>
      </c>
    </row>
    <row r="347" spans="1:12" x14ac:dyDescent="0.3">
      <c r="A347" s="55">
        <v>43261</v>
      </c>
      <c r="B347" s="56">
        <v>0.75231481481481488</v>
      </c>
      <c r="C347">
        <v>18.542000000000002</v>
      </c>
      <c r="D347">
        <v>1.762</v>
      </c>
      <c r="E347">
        <v>18.244</v>
      </c>
      <c r="F347">
        <v>17.088000000000001</v>
      </c>
      <c r="G347">
        <v>9.8249999999999993</v>
      </c>
      <c r="H347">
        <v>6.2519999999999998</v>
      </c>
      <c r="I347">
        <v>28.698</v>
      </c>
      <c r="J347">
        <v>29.134</v>
      </c>
      <c r="K347">
        <v>29.157</v>
      </c>
      <c r="L347">
        <v>28.925000000000001</v>
      </c>
    </row>
    <row r="348" spans="1:12" x14ac:dyDescent="0.3">
      <c r="A348" s="55">
        <v>43261</v>
      </c>
      <c r="B348" s="56">
        <v>0.76388888888888884</v>
      </c>
      <c r="C348">
        <v>18.512</v>
      </c>
      <c r="D348">
        <v>1.7490000000000001</v>
      </c>
      <c r="E348">
        <v>18.234999999999999</v>
      </c>
      <c r="F348">
        <v>17.074999999999999</v>
      </c>
      <c r="G348">
        <v>9.8179999999999996</v>
      </c>
      <c r="H348">
        <v>6.2190000000000003</v>
      </c>
      <c r="I348">
        <v>28.692</v>
      </c>
      <c r="J348">
        <v>29.021000000000001</v>
      </c>
      <c r="K348">
        <v>29.094000000000001</v>
      </c>
      <c r="L348">
        <v>28.864999999999998</v>
      </c>
    </row>
    <row r="349" spans="1:12" x14ac:dyDescent="0.3">
      <c r="A349" s="55">
        <v>43261</v>
      </c>
      <c r="B349" s="56">
        <v>0.77546296296296291</v>
      </c>
      <c r="C349">
        <v>18.515000000000001</v>
      </c>
      <c r="D349">
        <v>1.716</v>
      </c>
      <c r="E349">
        <v>18.222999999999999</v>
      </c>
      <c r="F349">
        <v>17.044</v>
      </c>
      <c r="G349">
        <v>9.7789999999999999</v>
      </c>
      <c r="H349">
        <v>6.2</v>
      </c>
      <c r="I349">
        <v>28.684999999999999</v>
      </c>
      <c r="J349">
        <v>29.100999999999999</v>
      </c>
      <c r="K349">
        <v>29.134</v>
      </c>
      <c r="L349">
        <v>28.925000000000001</v>
      </c>
    </row>
    <row r="350" spans="1:12" x14ac:dyDescent="0.3">
      <c r="A350" s="55">
        <v>43261</v>
      </c>
      <c r="B350" s="56">
        <v>0.78703703703703709</v>
      </c>
      <c r="C350">
        <v>18.475999999999999</v>
      </c>
      <c r="D350">
        <v>1.728</v>
      </c>
      <c r="E350">
        <v>18.206</v>
      </c>
      <c r="F350">
        <v>17.047999999999998</v>
      </c>
      <c r="G350">
        <v>9.734</v>
      </c>
      <c r="H350">
        <v>6.165</v>
      </c>
      <c r="I350">
        <v>28.681000000000001</v>
      </c>
      <c r="J350">
        <v>28.983000000000001</v>
      </c>
      <c r="K350">
        <v>29.044</v>
      </c>
      <c r="L350">
        <v>28.803000000000001</v>
      </c>
    </row>
    <row r="351" spans="1:12" x14ac:dyDescent="0.3">
      <c r="A351" s="55">
        <v>43261</v>
      </c>
      <c r="B351" s="56">
        <v>0.79861111111111116</v>
      </c>
      <c r="C351">
        <v>18.466999999999999</v>
      </c>
      <c r="D351">
        <v>1.6839999999999999</v>
      </c>
      <c r="E351">
        <v>18.195</v>
      </c>
      <c r="F351">
        <v>17.033000000000001</v>
      </c>
      <c r="G351">
        <v>9.7309999999999999</v>
      </c>
      <c r="H351">
        <v>6.1449999999999996</v>
      </c>
      <c r="I351">
        <v>28.664999999999999</v>
      </c>
      <c r="J351">
        <v>29.149000000000001</v>
      </c>
      <c r="K351">
        <v>29.207000000000001</v>
      </c>
      <c r="L351">
        <v>28.93</v>
      </c>
    </row>
    <row r="352" spans="1:12" x14ac:dyDescent="0.3">
      <c r="A352" s="55">
        <v>43261</v>
      </c>
      <c r="B352" s="56">
        <v>0.81018518518518512</v>
      </c>
      <c r="C352">
        <v>18.474</v>
      </c>
      <c r="D352">
        <v>1.6679999999999999</v>
      </c>
      <c r="E352">
        <v>18.172999999999998</v>
      </c>
      <c r="F352">
        <v>16.998999999999999</v>
      </c>
      <c r="G352">
        <v>9.6989999999999998</v>
      </c>
      <c r="H352">
        <v>6.0940000000000003</v>
      </c>
      <c r="I352">
        <v>28.652999999999999</v>
      </c>
      <c r="J352">
        <v>29.068000000000001</v>
      </c>
      <c r="K352">
        <v>29.152000000000001</v>
      </c>
      <c r="L352">
        <v>29.016999999999999</v>
      </c>
    </row>
    <row r="353" spans="1:12" x14ac:dyDescent="0.3">
      <c r="A353" s="55">
        <v>43261</v>
      </c>
      <c r="B353" s="56">
        <v>0.82175925925925919</v>
      </c>
      <c r="C353">
        <v>18.428999999999998</v>
      </c>
      <c r="D353">
        <v>1.667</v>
      </c>
      <c r="E353">
        <v>18.154</v>
      </c>
      <c r="F353">
        <v>16.962</v>
      </c>
      <c r="G353">
        <v>9.6829999999999998</v>
      </c>
      <c r="H353">
        <v>6.0750000000000002</v>
      </c>
      <c r="I353">
        <v>28.649000000000001</v>
      </c>
      <c r="J353">
        <v>28.972000000000001</v>
      </c>
      <c r="K353">
        <v>29.001999999999999</v>
      </c>
      <c r="L353">
        <v>28.765999999999998</v>
      </c>
    </row>
    <row r="354" spans="1:12" x14ac:dyDescent="0.3">
      <c r="A354" s="55">
        <v>43261</v>
      </c>
      <c r="B354" s="56">
        <v>0.83333333333333337</v>
      </c>
      <c r="C354">
        <v>18.396999999999998</v>
      </c>
      <c r="D354">
        <v>1.611</v>
      </c>
      <c r="E354">
        <v>18.125</v>
      </c>
      <c r="F354">
        <v>16.971</v>
      </c>
      <c r="G354">
        <v>9.64</v>
      </c>
      <c r="H354">
        <v>6.0330000000000004</v>
      </c>
      <c r="I354">
        <v>28.652999999999999</v>
      </c>
      <c r="J354">
        <v>28.989000000000001</v>
      </c>
      <c r="K354">
        <v>29.030999999999999</v>
      </c>
      <c r="L354">
        <v>28.805</v>
      </c>
    </row>
    <row r="355" spans="1:12" x14ac:dyDescent="0.3">
      <c r="A355" s="55">
        <v>43261</v>
      </c>
      <c r="B355" s="56">
        <v>0.84490740740740744</v>
      </c>
      <c r="C355">
        <v>18.417999999999999</v>
      </c>
      <c r="D355">
        <v>1.623</v>
      </c>
      <c r="E355">
        <v>18.134</v>
      </c>
      <c r="F355">
        <v>16.933</v>
      </c>
      <c r="G355">
        <v>9.6199999999999992</v>
      </c>
      <c r="H355">
        <v>6.032</v>
      </c>
      <c r="I355">
        <v>28.643999999999998</v>
      </c>
      <c r="J355">
        <v>28.959</v>
      </c>
      <c r="K355">
        <v>29.02</v>
      </c>
      <c r="L355">
        <v>28.838999999999999</v>
      </c>
    </row>
    <row r="356" spans="1:12" x14ac:dyDescent="0.3">
      <c r="A356" s="55">
        <v>43261</v>
      </c>
      <c r="B356" s="56">
        <v>0.85648148148148151</v>
      </c>
      <c r="C356">
        <v>18.408000000000001</v>
      </c>
      <c r="D356">
        <v>1.591</v>
      </c>
      <c r="E356">
        <v>18.105</v>
      </c>
      <c r="F356">
        <v>16.952999999999999</v>
      </c>
      <c r="G356">
        <v>9.5879999999999992</v>
      </c>
      <c r="H356">
        <v>5.976</v>
      </c>
      <c r="I356">
        <v>28.645</v>
      </c>
      <c r="J356">
        <v>28.843</v>
      </c>
      <c r="K356">
        <v>28.928000000000001</v>
      </c>
      <c r="L356">
        <v>28.667000000000002</v>
      </c>
    </row>
    <row r="357" spans="1:12" x14ac:dyDescent="0.3">
      <c r="A357" s="55">
        <v>43261</v>
      </c>
      <c r="B357" s="56">
        <v>0.86805555555555547</v>
      </c>
      <c r="C357">
        <v>18.405999999999999</v>
      </c>
      <c r="D357">
        <v>1.593</v>
      </c>
      <c r="E357">
        <v>18.100999999999999</v>
      </c>
      <c r="F357">
        <v>16.899999999999999</v>
      </c>
      <c r="G357">
        <v>9.5660000000000007</v>
      </c>
      <c r="H357">
        <v>5.93</v>
      </c>
      <c r="I357">
        <v>28.638999999999999</v>
      </c>
      <c r="J357">
        <v>28.908999999999999</v>
      </c>
      <c r="K357">
        <v>29.021999999999998</v>
      </c>
      <c r="L357">
        <v>28.817</v>
      </c>
    </row>
    <row r="358" spans="1:12" x14ac:dyDescent="0.3">
      <c r="A358" s="55">
        <v>43261</v>
      </c>
      <c r="B358" s="56">
        <v>0.87962962962962965</v>
      </c>
      <c r="C358">
        <v>18.382000000000001</v>
      </c>
      <c r="D358">
        <v>1.5509999999999999</v>
      </c>
      <c r="E358">
        <v>18.065999999999999</v>
      </c>
      <c r="F358">
        <v>16.879000000000001</v>
      </c>
      <c r="G358">
        <v>9.532</v>
      </c>
      <c r="H358">
        <v>5.9249999999999998</v>
      </c>
      <c r="I358">
        <v>28.640999999999998</v>
      </c>
      <c r="J358">
        <v>28.821999999999999</v>
      </c>
      <c r="K358">
        <v>28.896000000000001</v>
      </c>
      <c r="L358">
        <v>28.721</v>
      </c>
    </row>
    <row r="359" spans="1:12" x14ac:dyDescent="0.3">
      <c r="A359" s="55">
        <v>43261</v>
      </c>
      <c r="B359" s="56">
        <v>0.89120370370370372</v>
      </c>
      <c r="C359">
        <v>18.335000000000001</v>
      </c>
      <c r="D359">
        <v>1.5449999999999999</v>
      </c>
      <c r="E359">
        <v>18.023</v>
      </c>
      <c r="F359">
        <v>16.841999999999999</v>
      </c>
      <c r="G359">
        <v>9.5079999999999991</v>
      </c>
      <c r="H359">
        <v>5.8879999999999999</v>
      </c>
      <c r="I359">
        <v>28.640999999999998</v>
      </c>
      <c r="J359">
        <v>28.745000000000001</v>
      </c>
      <c r="K359">
        <v>28.821000000000002</v>
      </c>
      <c r="L359">
        <v>28.608000000000001</v>
      </c>
    </row>
    <row r="360" spans="1:12" x14ac:dyDescent="0.3">
      <c r="A360" s="55">
        <v>43261</v>
      </c>
      <c r="B360" s="56">
        <v>0.90277777777777779</v>
      </c>
      <c r="C360">
        <v>18.323</v>
      </c>
      <c r="D360">
        <v>1.5049999999999999</v>
      </c>
      <c r="E360">
        <v>18.003</v>
      </c>
      <c r="F360">
        <v>16.815999999999999</v>
      </c>
      <c r="G360">
        <v>9.4659999999999993</v>
      </c>
      <c r="H360">
        <v>5.8339999999999996</v>
      </c>
      <c r="I360">
        <v>28.638999999999999</v>
      </c>
      <c r="J360">
        <v>28.699000000000002</v>
      </c>
      <c r="K360">
        <v>28.800999999999998</v>
      </c>
      <c r="L360">
        <v>28.61</v>
      </c>
    </row>
    <row r="361" spans="1:12" x14ac:dyDescent="0.3">
      <c r="A361" s="55">
        <v>43261</v>
      </c>
      <c r="B361" s="56">
        <v>0.91435185185185175</v>
      </c>
      <c r="C361">
        <v>18.288</v>
      </c>
      <c r="D361">
        <v>1.474</v>
      </c>
      <c r="E361">
        <v>17.998000000000001</v>
      </c>
      <c r="F361">
        <v>16.795000000000002</v>
      </c>
      <c r="G361">
        <v>9.4390000000000001</v>
      </c>
      <c r="H361">
        <v>5.7859999999999996</v>
      </c>
      <c r="I361">
        <v>28.638999999999999</v>
      </c>
      <c r="J361">
        <v>28.715</v>
      </c>
      <c r="K361">
        <v>28.795999999999999</v>
      </c>
      <c r="L361">
        <v>28.494</v>
      </c>
    </row>
    <row r="362" spans="1:12" x14ac:dyDescent="0.3">
      <c r="A362" s="55">
        <v>43261</v>
      </c>
      <c r="B362" s="56">
        <v>0.92592592592592593</v>
      </c>
      <c r="C362">
        <v>18.25</v>
      </c>
      <c r="D362">
        <v>1.4570000000000001</v>
      </c>
      <c r="E362">
        <v>17.992999999999999</v>
      </c>
      <c r="F362">
        <v>16.747</v>
      </c>
      <c r="G362">
        <v>9.41</v>
      </c>
      <c r="H362">
        <v>5.782</v>
      </c>
      <c r="I362">
        <v>28.643999999999998</v>
      </c>
      <c r="J362">
        <v>28.617000000000001</v>
      </c>
      <c r="K362">
        <v>28.658999999999999</v>
      </c>
      <c r="L362">
        <v>28.507000000000001</v>
      </c>
    </row>
    <row r="363" spans="1:12" x14ac:dyDescent="0.3">
      <c r="A363" s="55">
        <v>43261</v>
      </c>
      <c r="B363" s="56">
        <v>0.9375</v>
      </c>
      <c r="C363">
        <v>18.292999999999999</v>
      </c>
      <c r="D363">
        <v>1.4570000000000001</v>
      </c>
      <c r="E363">
        <v>17.957999999999998</v>
      </c>
      <c r="F363">
        <v>16.748000000000001</v>
      </c>
      <c r="G363">
        <v>9.4019999999999992</v>
      </c>
      <c r="H363">
        <v>5.7370000000000001</v>
      </c>
      <c r="I363">
        <v>28.635999999999999</v>
      </c>
      <c r="J363">
        <v>28.460999999999999</v>
      </c>
      <c r="K363">
        <v>28.518999999999998</v>
      </c>
      <c r="L363">
        <v>28.193999999999999</v>
      </c>
    </row>
    <row r="364" spans="1:12" x14ac:dyDescent="0.3">
      <c r="A364" s="55">
        <v>43261</v>
      </c>
      <c r="B364" s="56">
        <v>0.94907407407407407</v>
      </c>
      <c r="C364">
        <v>18.271000000000001</v>
      </c>
      <c r="D364">
        <v>1.429</v>
      </c>
      <c r="E364">
        <v>17.956</v>
      </c>
      <c r="F364">
        <v>16.741</v>
      </c>
      <c r="G364">
        <v>9.3800000000000008</v>
      </c>
      <c r="H364">
        <v>5.72</v>
      </c>
      <c r="I364">
        <v>28.649000000000001</v>
      </c>
      <c r="J364">
        <v>28.707999999999998</v>
      </c>
      <c r="K364">
        <v>28.763999999999999</v>
      </c>
      <c r="L364">
        <v>28.408000000000001</v>
      </c>
    </row>
    <row r="365" spans="1:12" x14ac:dyDescent="0.3">
      <c r="A365" s="55">
        <v>43261</v>
      </c>
      <c r="B365" s="56">
        <v>0.96064814814814825</v>
      </c>
      <c r="C365">
        <v>18.242000000000001</v>
      </c>
      <c r="D365">
        <v>1.4319999999999999</v>
      </c>
      <c r="E365">
        <v>17.928999999999998</v>
      </c>
      <c r="F365">
        <v>16.728999999999999</v>
      </c>
      <c r="G365">
        <v>9.3469999999999995</v>
      </c>
      <c r="H365">
        <v>5.69</v>
      </c>
      <c r="I365">
        <v>28.646000000000001</v>
      </c>
      <c r="J365">
        <v>28.745000000000001</v>
      </c>
      <c r="K365">
        <v>28.803000000000001</v>
      </c>
      <c r="L365">
        <v>28.529</v>
      </c>
    </row>
    <row r="366" spans="1:12" x14ac:dyDescent="0.3">
      <c r="A366" s="55">
        <v>43261</v>
      </c>
      <c r="B366" s="56">
        <v>0.97222222222222221</v>
      </c>
      <c r="C366">
        <v>18.231999999999999</v>
      </c>
      <c r="D366">
        <v>1.413</v>
      </c>
      <c r="E366">
        <v>17.917000000000002</v>
      </c>
      <c r="F366">
        <v>16.724</v>
      </c>
      <c r="G366">
        <v>9.3279999999999994</v>
      </c>
      <c r="H366">
        <v>5.6470000000000002</v>
      </c>
      <c r="I366">
        <v>28.655000000000001</v>
      </c>
      <c r="J366">
        <v>28.699000000000002</v>
      </c>
      <c r="K366">
        <v>28.748000000000001</v>
      </c>
      <c r="L366">
        <v>28.38</v>
      </c>
    </row>
    <row r="367" spans="1:12" x14ac:dyDescent="0.3">
      <c r="A367" s="55">
        <v>43261</v>
      </c>
      <c r="B367" s="56">
        <v>0.98379629629629628</v>
      </c>
      <c r="C367">
        <v>18.21</v>
      </c>
      <c r="D367">
        <v>1.403</v>
      </c>
      <c r="E367">
        <v>17.901</v>
      </c>
      <c r="F367">
        <v>16.699000000000002</v>
      </c>
      <c r="G367">
        <v>9.3030000000000008</v>
      </c>
      <c r="H367">
        <v>5.6280000000000001</v>
      </c>
      <c r="I367">
        <v>28.658000000000001</v>
      </c>
      <c r="J367">
        <v>28.765999999999998</v>
      </c>
      <c r="K367">
        <v>28.831</v>
      </c>
      <c r="L367">
        <v>28.553999999999998</v>
      </c>
    </row>
    <row r="368" spans="1:12" x14ac:dyDescent="0.3">
      <c r="A368" s="55">
        <v>43261</v>
      </c>
      <c r="B368" s="56">
        <v>0.99537037037037035</v>
      </c>
      <c r="C368">
        <v>18.23</v>
      </c>
      <c r="D368">
        <v>1.379</v>
      </c>
      <c r="E368">
        <v>17.890999999999998</v>
      </c>
      <c r="F368">
        <v>16.675000000000001</v>
      </c>
      <c r="G368">
        <v>9.2789999999999999</v>
      </c>
      <c r="H368">
        <v>5.6150000000000002</v>
      </c>
      <c r="I368">
        <v>28.657</v>
      </c>
      <c r="J368">
        <v>28.812999999999999</v>
      </c>
      <c r="K368">
        <v>28.873999999999999</v>
      </c>
      <c r="L368">
        <v>28.535</v>
      </c>
    </row>
    <row r="369" spans="1:12" x14ac:dyDescent="0.3">
      <c r="A369" s="55">
        <v>43262</v>
      </c>
      <c r="B369" s="56">
        <v>6.9444444444444441E-3</v>
      </c>
      <c r="C369">
        <v>18.193999999999999</v>
      </c>
      <c r="D369">
        <v>1.355</v>
      </c>
      <c r="E369">
        <v>17.896000000000001</v>
      </c>
      <c r="F369">
        <v>16.667999999999999</v>
      </c>
      <c r="G369">
        <v>9.2629999999999999</v>
      </c>
      <c r="H369">
        <v>5.5750000000000002</v>
      </c>
      <c r="I369">
        <v>28.666</v>
      </c>
      <c r="J369">
        <v>28.884</v>
      </c>
      <c r="K369">
        <v>28.925999999999998</v>
      </c>
      <c r="L369">
        <v>28.594999999999999</v>
      </c>
    </row>
    <row r="370" spans="1:12" x14ac:dyDescent="0.3">
      <c r="A370" s="55">
        <v>43262</v>
      </c>
      <c r="B370" s="56">
        <v>1.8518518518518521E-2</v>
      </c>
      <c r="C370">
        <v>18.202999999999999</v>
      </c>
      <c r="D370">
        <v>1.339</v>
      </c>
      <c r="E370">
        <v>17.91</v>
      </c>
      <c r="F370">
        <v>16.655999999999999</v>
      </c>
      <c r="G370">
        <v>9.2319999999999993</v>
      </c>
      <c r="H370">
        <v>5.593</v>
      </c>
      <c r="I370">
        <v>28.664000000000001</v>
      </c>
      <c r="J370">
        <v>28.896000000000001</v>
      </c>
      <c r="K370">
        <v>28.957000000000001</v>
      </c>
      <c r="L370">
        <v>28.646999999999998</v>
      </c>
    </row>
    <row r="371" spans="1:12" x14ac:dyDescent="0.3">
      <c r="A371" s="55">
        <v>43262</v>
      </c>
      <c r="B371" s="56">
        <v>3.0092592592592591E-2</v>
      </c>
      <c r="C371">
        <v>18.193000000000001</v>
      </c>
      <c r="D371">
        <v>1.341</v>
      </c>
      <c r="E371">
        <v>17.850999999999999</v>
      </c>
      <c r="F371">
        <v>16.651</v>
      </c>
      <c r="G371">
        <v>9.2110000000000003</v>
      </c>
      <c r="H371">
        <v>5.5430000000000001</v>
      </c>
      <c r="I371">
        <v>28.66</v>
      </c>
      <c r="J371">
        <v>29.044</v>
      </c>
      <c r="K371">
        <v>29.11</v>
      </c>
      <c r="L371">
        <v>28.774000000000001</v>
      </c>
    </row>
    <row r="372" spans="1:12" x14ac:dyDescent="0.3">
      <c r="A372" s="55">
        <v>43262</v>
      </c>
      <c r="B372" s="56">
        <v>4.1666666666666664E-2</v>
      </c>
      <c r="C372">
        <v>18.184000000000001</v>
      </c>
      <c r="D372">
        <v>1.3009999999999999</v>
      </c>
      <c r="E372">
        <v>17.858000000000001</v>
      </c>
      <c r="F372">
        <v>16.635999999999999</v>
      </c>
      <c r="G372">
        <v>9.2059999999999995</v>
      </c>
      <c r="H372">
        <v>5.5110000000000001</v>
      </c>
      <c r="I372">
        <v>28.664000000000001</v>
      </c>
      <c r="J372">
        <v>29.013000000000002</v>
      </c>
      <c r="K372">
        <v>29.08</v>
      </c>
      <c r="L372">
        <v>28.684999999999999</v>
      </c>
    </row>
    <row r="373" spans="1:12" x14ac:dyDescent="0.3">
      <c r="A373" s="55">
        <v>43262</v>
      </c>
      <c r="B373" s="56">
        <v>5.3240740740740734E-2</v>
      </c>
      <c r="C373">
        <v>18.167999999999999</v>
      </c>
      <c r="D373">
        <v>1.3069999999999999</v>
      </c>
      <c r="E373">
        <v>17.856999999999999</v>
      </c>
      <c r="F373">
        <v>16.632000000000001</v>
      </c>
      <c r="G373">
        <v>9.1829999999999998</v>
      </c>
      <c r="H373">
        <v>5.5039999999999996</v>
      </c>
      <c r="I373">
        <v>28.661999999999999</v>
      </c>
      <c r="J373">
        <v>29.109000000000002</v>
      </c>
      <c r="K373">
        <v>29.149000000000001</v>
      </c>
      <c r="L373">
        <v>28.818000000000001</v>
      </c>
    </row>
    <row r="374" spans="1:12" x14ac:dyDescent="0.3">
      <c r="A374" s="55">
        <v>43262</v>
      </c>
      <c r="B374" s="56">
        <v>6.4814814814814811E-2</v>
      </c>
      <c r="C374">
        <v>18.134</v>
      </c>
      <c r="D374">
        <v>1.2989999999999999</v>
      </c>
      <c r="E374">
        <v>17.847000000000001</v>
      </c>
      <c r="F374">
        <v>16.600999999999999</v>
      </c>
      <c r="G374">
        <v>9.1509999999999998</v>
      </c>
      <c r="H374">
        <v>5.47</v>
      </c>
      <c r="I374">
        <v>28.67</v>
      </c>
      <c r="J374">
        <v>29.081</v>
      </c>
      <c r="K374">
        <v>29.132000000000001</v>
      </c>
      <c r="L374">
        <v>28.727</v>
      </c>
    </row>
    <row r="375" spans="1:12" x14ac:dyDescent="0.3">
      <c r="A375" s="55">
        <v>43262</v>
      </c>
      <c r="B375" s="56">
        <v>7.6388888888888895E-2</v>
      </c>
      <c r="C375">
        <v>18.117000000000001</v>
      </c>
      <c r="D375">
        <v>1.2490000000000001</v>
      </c>
      <c r="E375">
        <v>17.821000000000002</v>
      </c>
      <c r="F375">
        <v>16.565999999999999</v>
      </c>
      <c r="G375">
        <v>9.1199999999999992</v>
      </c>
      <c r="H375">
        <v>5.43</v>
      </c>
      <c r="I375">
        <v>28.686</v>
      </c>
      <c r="J375">
        <v>29.103000000000002</v>
      </c>
      <c r="K375">
        <v>29.132000000000001</v>
      </c>
      <c r="L375">
        <v>28.812999999999999</v>
      </c>
    </row>
    <row r="376" spans="1:12" x14ac:dyDescent="0.3">
      <c r="A376" s="55">
        <v>43262</v>
      </c>
      <c r="B376" s="56">
        <v>8.7962962962962965E-2</v>
      </c>
      <c r="C376">
        <v>18.082000000000001</v>
      </c>
      <c r="D376">
        <v>1.2609999999999999</v>
      </c>
      <c r="E376">
        <v>17.818000000000001</v>
      </c>
      <c r="F376">
        <v>16.565999999999999</v>
      </c>
      <c r="G376">
        <v>9.0830000000000002</v>
      </c>
      <c r="H376">
        <v>5.4290000000000003</v>
      </c>
      <c r="I376">
        <v>28.684000000000001</v>
      </c>
      <c r="J376">
        <v>28.986000000000001</v>
      </c>
      <c r="K376">
        <v>29.045000000000002</v>
      </c>
      <c r="L376">
        <v>28.690999999999999</v>
      </c>
    </row>
    <row r="377" spans="1:12" x14ac:dyDescent="0.3">
      <c r="A377" s="55">
        <v>43262</v>
      </c>
      <c r="B377" s="56">
        <v>9.9537037037037035E-2</v>
      </c>
      <c r="C377">
        <v>18.068999999999999</v>
      </c>
      <c r="D377">
        <v>1.248</v>
      </c>
      <c r="E377">
        <v>17.803999999999998</v>
      </c>
      <c r="F377">
        <v>16.547000000000001</v>
      </c>
      <c r="G377">
        <v>9.0649999999999995</v>
      </c>
      <c r="H377">
        <v>5.3920000000000003</v>
      </c>
      <c r="I377">
        <v>28.689</v>
      </c>
      <c r="J377">
        <v>29.045000000000002</v>
      </c>
      <c r="K377">
        <v>29.094000000000001</v>
      </c>
      <c r="L377">
        <v>28.734000000000002</v>
      </c>
    </row>
    <row r="378" spans="1:12" x14ac:dyDescent="0.3">
      <c r="A378" s="55">
        <v>43262</v>
      </c>
      <c r="B378" s="56">
        <v>0.1111111111111111</v>
      </c>
      <c r="C378">
        <v>18.071999999999999</v>
      </c>
      <c r="D378">
        <v>1.2070000000000001</v>
      </c>
      <c r="E378">
        <v>17.75</v>
      </c>
      <c r="F378">
        <v>16.53</v>
      </c>
      <c r="G378">
        <v>9.0419999999999998</v>
      </c>
      <c r="H378">
        <v>5.3470000000000004</v>
      </c>
      <c r="I378">
        <v>28.69</v>
      </c>
      <c r="J378">
        <v>29.114999999999998</v>
      </c>
      <c r="K378">
        <v>29.145</v>
      </c>
      <c r="L378">
        <v>28.742999999999999</v>
      </c>
    </row>
    <row r="379" spans="1:12" x14ac:dyDescent="0.3">
      <c r="A379" s="55">
        <v>43262</v>
      </c>
      <c r="B379" s="56">
        <v>0.12268518518518519</v>
      </c>
      <c r="C379">
        <v>18.074999999999999</v>
      </c>
      <c r="D379">
        <v>1.196</v>
      </c>
      <c r="E379">
        <v>17.757000000000001</v>
      </c>
      <c r="F379">
        <v>16.516999999999999</v>
      </c>
      <c r="G379">
        <v>9.0229999999999997</v>
      </c>
      <c r="H379">
        <v>5.3289999999999997</v>
      </c>
      <c r="I379">
        <v>28.684000000000001</v>
      </c>
      <c r="J379">
        <v>29.036000000000001</v>
      </c>
      <c r="K379">
        <v>29.068999999999999</v>
      </c>
      <c r="L379">
        <v>28.736000000000001</v>
      </c>
    </row>
    <row r="380" spans="1:12" x14ac:dyDescent="0.3">
      <c r="A380" s="55">
        <v>43262</v>
      </c>
      <c r="B380" s="56">
        <v>0.13425925925925927</v>
      </c>
      <c r="C380">
        <v>18.039000000000001</v>
      </c>
      <c r="D380">
        <v>1.163</v>
      </c>
      <c r="E380">
        <v>17.75</v>
      </c>
      <c r="F380">
        <v>16.494</v>
      </c>
      <c r="G380">
        <v>8.9979999999999993</v>
      </c>
      <c r="H380">
        <v>5.3129999999999997</v>
      </c>
      <c r="I380">
        <v>28.690999999999999</v>
      </c>
      <c r="J380">
        <v>29.082000000000001</v>
      </c>
      <c r="K380">
        <v>29.129000000000001</v>
      </c>
      <c r="L380">
        <v>28.77</v>
      </c>
    </row>
    <row r="381" spans="1:12" x14ac:dyDescent="0.3">
      <c r="A381" s="55">
        <v>43262</v>
      </c>
      <c r="B381" s="56">
        <v>0.14583333333333334</v>
      </c>
      <c r="C381">
        <v>18.029</v>
      </c>
      <c r="D381">
        <v>1.171</v>
      </c>
      <c r="E381">
        <v>17.731999999999999</v>
      </c>
      <c r="F381">
        <v>16.47</v>
      </c>
      <c r="G381">
        <v>8.9600000000000009</v>
      </c>
      <c r="H381">
        <v>5.2919999999999998</v>
      </c>
      <c r="I381">
        <v>28.686</v>
      </c>
      <c r="J381">
        <v>28.998999999999999</v>
      </c>
      <c r="K381">
        <v>29.067</v>
      </c>
      <c r="L381">
        <v>28.728000000000002</v>
      </c>
    </row>
    <row r="382" spans="1:12" x14ac:dyDescent="0.3">
      <c r="A382" s="55">
        <v>43262</v>
      </c>
      <c r="B382" s="56">
        <v>0.15740740740740741</v>
      </c>
      <c r="C382">
        <v>18.030999999999999</v>
      </c>
      <c r="D382">
        <v>1.139</v>
      </c>
      <c r="E382">
        <v>17.704999999999998</v>
      </c>
      <c r="F382">
        <v>16.454000000000001</v>
      </c>
      <c r="G382">
        <v>8.9450000000000003</v>
      </c>
      <c r="H382">
        <v>5.274</v>
      </c>
      <c r="I382">
        <v>28.684999999999999</v>
      </c>
      <c r="J382">
        <v>29.024000000000001</v>
      </c>
      <c r="K382">
        <v>29.087</v>
      </c>
      <c r="L382">
        <v>28.733000000000001</v>
      </c>
    </row>
    <row r="383" spans="1:12" x14ac:dyDescent="0.3">
      <c r="A383" s="55">
        <v>43262</v>
      </c>
      <c r="B383" s="56">
        <v>0.16898148148148148</v>
      </c>
      <c r="C383">
        <v>17.998000000000001</v>
      </c>
      <c r="D383">
        <v>1.1220000000000001</v>
      </c>
      <c r="E383">
        <v>17.709</v>
      </c>
      <c r="F383">
        <v>16.422000000000001</v>
      </c>
      <c r="G383">
        <v>8.923</v>
      </c>
      <c r="H383">
        <v>5.218</v>
      </c>
      <c r="I383">
        <v>28.681000000000001</v>
      </c>
      <c r="J383">
        <v>28.988</v>
      </c>
      <c r="K383">
        <v>29.053000000000001</v>
      </c>
      <c r="L383">
        <v>28.651</v>
      </c>
    </row>
    <row r="384" spans="1:12" x14ac:dyDescent="0.3">
      <c r="A384" s="55">
        <v>43262</v>
      </c>
      <c r="B384" s="56">
        <v>0.18055555555555555</v>
      </c>
      <c r="C384">
        <v>17.984999999999999</v>
      </c>
      <c r="D384">
        <v>1.1200000000000001</v>
      </c>
      <c r="E384">
        <v>17.675999999999998</v>
      </c>
      <c r="F384">
        <v>16.41</v>
      </c>
      <c r="G384">
        <v>8.8719999999999999</v>
      </c>
      <c r="H384">
        <v>5.218</v>
      </c>
      <c r="I384">
        <v>28.675000000000001</v>
      </c>
      <c r="J384">
        <v>29.007000000000001</v>
      </c>
      <c r="K384">
        <v>29.062999999999999</v>
      </c>
      <c r="L384">
        <v>28.754000000000001</v>
      </c>
    </row>
    <row r="385" spans="1:12" x14ac:dyDescent="0.3">
      <c r="A385" s="55">
        <v>43262</v>
      </c>
      <c r="B385" s="56">
        <v>0.19212962962962962</v>
      </c>
      <c r="C385">
        <v>17.966000000000001</v>
      </c>
      <c r="D385">
        <v>1.111</v>
      </c>
      <c r="E385">
        <v>17.655999999999999</v>
      </c>
      <c r="F385">
        <v>16.395</v>
      </c>
      <c r="G385">
        <v>8.89</v>
      </c>
      <c r="H385">
        <v>5.1980000000000004</v>
      </c>
      <c r="I385">
        <v>28.678999999999998</v>
      </c>
      <c r="J385">
        <v>28.920999999999999</v>
      </c>
      <c r="K385">
        <v>28.992999999999999</v>
      </c>
      <c r="L385">
        <v>28.608000000000001</v>
      </c>
    </row>
    <row r="386" spans="1:12" x14ac:dyDescent="0.3">
      <c r="A386" s="55">
        <v>43262</v>
      </c>
      <c r="B386" s="56">
        <v>0.20370370370370372</v>
      </c>
      <c r="C386">
        <v>17.93</v>
      </c>
      <c r="D386">
        <v>1.0880000000000001</v>
      </c>
      <c r="E386">
        <v>17.637</v>
      </c>
      <c r="F386">
        <v>16.367000000000001</v>
      </c>
      <c r="G386">
        <v>8.8529999999999998</v>
      </c>
      <c r="H386">
        <v>5.1870000000000003</v>
      </c>
      <c r="I386">
        <v>28.675000000000001</v>
      </c>
      <c r="J386">
        <v>29.006</v>
      </c>
      <c r="K386">
        <v>29.050999999999998</v>
      </c>
      <c r="L386">
        <v>28.706</v>
      </c>
    </row>
    <row r="387" spans="1:12" x14ac:dyDescent="0.3">
      <c r="A387" s="55">
        <v>43262</v>
      </c>
      <c r="B387" s="56">
        <v>0.21527777777777779</v>
      </c>
      <c r="C387">
        <v>17.907</v>
      </c>
      <c r="D387">
        <v>1.0740000000000001</v>
      </c>
      <c r="E387">
        <v>17.611999999999998</v>
      </c>
      <c r="F387">
        <v>16.366</v>
      </c>
      <c r="G387">
        <v>8.7949999999999999</v>
      </c>
      <c r="H387">
        <v>5.1550000000000002</v>
      </c>
      <c r="I387">
        <v>28.681999999999999</v>
      </c>
      <c r="J387">
        <v>28.805</v>
      </c>
      <c r="K387">
        <v>28.876999999999999</v>
      </c>
      <c r="L387">
        <v>28.48</v>
      </c>
    </row>
    <row r="388" spans="1:12" x14ac:dyDescent="0.3">
      <c r="A388" s="55">
        <v>43262</v>
      </c>
      <c r="B388" s="56">
        <v>0.22685185185185186</v>
      </c>
      <c r="C388">
        <v>17.895</v>
      </c>
      <c r="D388">
        <v>1.0640000000000001</v>
      </c>
      <c r="E388">
        <v>17.585000000000001</v>
      </c>
      <c r="F388">
        <v>16.321999999999999</v>
      </c>
      <c r="G388">
        <v>8.8049999999999997</v>
      </c>
      <c r="H388">
        <v>5.1189999999999998</v>
      </c>
      <c r="I388">
        <v>28.684999999999999</v>
      </c>
      <c r="J388">
        <v>28.815999999999999</v>
      </c>
      <c r="K388">
        <v>28.88</v>
      </c>
      <c r="L388">
        <v>28.498000000000001</v>
      </c>
    </row>
    <row r="389" spans="1:12" x14ac:dyDescent="0.3">
      <c r="A389" s="55">
        <v>43262</v>
      </c>
      <c r="B389" s="56">
        <v>0.23842592592592593</v>
      </c>
      <c r="C389">
        <v>17.882999999999999</v>
      </c>
      <c r="D389">
        <v>1.0509999999999999</v>
      </c>
      <c r="E389">
        <v>17.593</v>
      </c>
      <c r="F389">
        <v>16.312999999999999</v>
      </c>
      <c r="G389">
        <v>8.7799999999999994</v>
      </c>
      <c r="H389">
        <v>5.0810000000000004</v>
      </c>
      <c r="I389">
        <v>28.681999999999999</v>
      </c>
      <c r="J389">
        <v>28.853000000000002</v>
      </c>
      <c r="K389">
        <v>28.887</v>
      </c>
      <c r="L389">
        <v>28.527999999999999</v>
      </c>
    </row>
    <row r="390" spans="1:12" x14ac:dyDescent="0.3">
      <c r="A390" s="55">
        <v>43262</v>
      </c>
      <c r="B390" s="56">
        <v>0.25</v>
      </c>
      <c r="C390">
        <v>17.893999999999998</v>
      </c>
      <c r="D390">
        <v>1.0409999999999999</v>
      </c>
      <c r="E390">
        <v>17.577000000000002</v>
      </c>
      <c r="F390">
        <v>16.317</v>
      </c>
      <c r="G390">
        <v>8.7560000000000002</v>
      </c>
      <c r="H390">
        <v>5.0759999999999996</v>
      </c>
      <c r="I390">
        <v>28.68</v>
      </c>
      <c r="J390">
        <v>28.827999999999999</v>
      </c>
      <c r="K390">
        <v>28.872</v>
      </c>
      <c r="L390">
        <v>28.513999999999999</v>
      </c>
    </row>
    <row r="391" spans="1:12" x14ac:dyDescent="0.3">
      <c r="A391" s="55">
        <v>43262</v>
      </c>
      <c r="B391" s="56">
        <v>0.26157407407407407</v>
      </c>
      <c r="C391">
        <v>17.882000000000001</v>
      </c>
      <c r="D391">
        <v>1.0269999999999999</v>
      </c>
      <c r="E391">
        <v>17.55</v>
      </c>
      <c r="F391">
        <v>16.292999999999999</v>
      </c>
      <c r="G391">
        <v>8.7249999999999996</v>
      </c>
      <c r="H391">
        <v>5.0410000000000004</v>
      </c>
      <c r="I391">
        <v>28.681999999999999</v>
      </c>
      <c r="J391">
        <v>28.913</v>
      </c>
      <c r="K391">
        <v>28.954000000000001</v>
      </c>
      <c r="L391">
        <v>28.588000000000001</v>
      </c>
    </row>
    <row r="392" spans="1:12" x14ac:dyDescent="0.3">
      <c r="A392" s="55">
        <v>43262</v>
      </c>
      <c r="B392" s="56">
        <v>0.27314814814814814</v>
      </c>
      <c r="C392">
        <v>17.844999999999999</v>
      </c>
      <c r="D392">
        <v>1.03</v>
      </c>
      <c r="E392">
        <v>17.538</v>
      </c>
      <c r="F392">
        <v>16.292000000000002</v>
      </c>
      <c r="G392">
        <v>8.7059999999999995</v>
      </c>
      <c r="H392">
        <v>5.0259999999999998</v>
      </c>
      <c r="I392">
        <v>28.683</v>
      </c>
      <c r="J392">
        <v>28.733000000000001</v>
      </c>
      <c r="K392">
        <v>28.783999999999999</v>
      </c>
      <c r="L392">
        <v>28.388000000000002</v>
      </c>
    </row>
    <row r="393" spans="1:12" x14ac:dyDescent="0.3">
      <c r="A393" s="55">
        <v>43262</v>
      </c>
      <c r="B393" s="56">
        <v>0.28472222222222221</v>
      </c>
      <c r="C393">
        <v>17.838000000000001</v>
      </c>
      <c r="D393">
        <v>0.98599999999999999</v>
      </c>
      <c r="E393">
        <v>17.530999999999999</v>
      </c>
      <c r="F393">
        <v>16.27</v>
      </c>
      <c r="G393">
        <v>8.6579999999999995</v>
      </c>
      <c r="H393">
        <v>4.9980000000000002</v>
      </c>
      <c r="I393">
        <v>28.68</v>
      </c>
      <c r="J393">
        <v>28.841999999999999</v>
      </c>
      <c r="K393">
        <v>28.896000000000001</v>
      </c>
      <c r="L393">
        <v>28.538</v>
      </c>
    </row>
    <row r="394" spans="1:12" x14ac:dyDescent="0.3">
      <c r="A394" s="55">
        <v>43262</v>
      </c>
      <c r="B394" s="56">
        <v>0.29629629629629628</v>
      </c>
      <c r="C394">
        <v>17.82</v>
      </c>
      <c r="D394">
        <v>1.01</v>
      </c>
      <c r="E394">
        <v>17.501999999999999</v>
      </c>
      <c r="F394">
        <v>16.242000000000001</v>
      </c>
      <c r="G394">
        <v>8.6539999999999999</v>
      </c>
      <c r="H394">
        <v>4.9989999999999997</v>
      </c>
      <c r="I394">
        <v>28.675999999999998</v>
      </c>
      <c r="J394">
        <v>28.809000000000001</v>
      </c>
      <c r="K394">
        <v>28.914000000000001</v>
      </c>
      <c r="L394">
        <v>28.597999999999999</v>
      </c>
    </row>
    <row r="395" spans="1:12" x14ac:dyDescent="0.3">
      <c r="A395" s="55">
        <v>43262</v>
      </c>
      <c r="B395" s="56">
        <v>0.30787037037037041</v>
      </c>
      <c r="C395">
        <v>17.797999999999998</v>
      </c>
      <c r="D395">
        <v>0.98199999999999998</v>
      </c>
      <c r="E395">
        <v>17.501000000000001</v>
      </c>
      <c r="F395">
        <v>16.210999999999999</v>
      </c>
      <c r="G395">
        <v>8.6389999999999993</v>
      </c>
      <c r="H395">
        <v>4.9589999999999996</v>
      </c>
      <c r="I395">
        <v>28.672000000000001</v>
      </c>
      <c r="J395">
        <v>28.786999999999999</v>
      </c>
      <c r="K395">
        <v>28.870999999999999</v>
      </c>
      <c r="L395">
        <v>28.483000000000001</v>
      </c>
    </row>
    <row r="396" spans="1:12" x14ac:dyDescent="0.3">
      <c r="A396" s="55">
        <v>43262</v>
      </c>
      <c r="B396" s="56">
        <v>0.31944444444444448</v>
      </c>
      <c r="C396">
        <v>17.777999999999999</v>
      </c>
      <c r="D396">
        <v>0.96299999999999997</v>
      </c>
      <c r="E396">
        <v>17.456</v>
      </c>
      <c r="F396">
        <v>16.210999999999999</v>
      </c>
      <c r="G396">
        <v>8.6110000000000007</v>
      </c>
      <c r="H396">
        <v>4.9489999999999998</v>
      </c>
      <c r="I396">
        <v>28.67</v>
      </c>
      <c r="J396">
        <v>28.7</v>
      </c>
      <c r="K396">
        <v>28.777999999999999</v>
      </c>
      <c r="L396">
        <v>28.353000000000002</v>
      </c>
    </row>
    <row r="397" spans="1:12" x14ac:dyDescent="0.3">
      <c r="A397" s="55">
        <v>43262</v>
      </c>
      <c r="B397" s="56">
        <v>0.33101851851851855</v>
      </c>
      <c r="C397">
        <v>17.77</v>
      </c>
      <c r="D397">
        <v>0.95</v>
      </c>
      <c r="E397">
        <v>17.457000000000001</v>
      </c>
      <c r="F397">
        <v>16.195</v>
      </c>
      <c r="G397">
        <v>8.5850000000000009</v>
      </c>
      <c r="H397">
        <v>4.93</v>
      </c>
      <c r="I397">
        <v>28.669</v>
      </c>
      <c r="J397">
        <v>28.768999999999998</v>
      </c>
      <c r="K397">
        <v>28.831</v>
      </c>
      <c r="L397">
        <v>28.504000000000001</v>
      </c>
    </row>
    <row r="398" spans="1:12" x14ac:dyDescent="0.3">
      <c r="A398" s="55">
        <v>43262</v>
      </c>
      <c r="B398" s="56">
        <v>0.34259259259259256</v>
      </c>
      <c r="C398">
        <v>17.748999999999999</v>
      </c>
      <c r="D398">
        <v>0.93700000000000006</v>
      </c>
      <c r="E398">
        <v>17.436</v>
      </c>
      <c r="F398">
        <v>16.134</v>
      </c>
      <c r="G398">
        <v>8.5640000000000001</v>
      </c>
      <c r="H398">
        <v>4.8899999999999997</v>
      </c>
      <c r="I398">
        <v>28.672999999999998</v>
      </c>
      <c r="J398">
        <v>28.67</v>
      </c>
      <c r="K398">
        <v>28.728999999999999</v>
      </c>
      <c r="L398">
        <v>28.363</v>
      </c>
    </row>
    <row r="399" spans="1:12" x14ac:dyDescent="0.3">
      <c r="A399" s="55">
        <v>43262</v>
      </c>
      <c r="B399" s="56">
        <v>0.35416666666666669</v>
      </c>
      <c r="C399">
        <v>17.742000000000001</v>
      </c>
      <c r="D399">
        <v>0.91200000000000003</v>
      </c>
      <c r="E399">
        <v>17.433</v>
      </c>
      <c r="F399">
        <v>16.117000000000001</v>
      </c>
      <c r="G399">
        <v>8.5210000000000008</v>
      </c>
      <c r="H399">
        <v>4.883</v>
      </c>
      <c r="I399">
        <v>28.687000000000001</v>
      </c>
      <c r="J399">
        <v>28.684999999999999</v>
      </c>
      <c r="K399">
        <v>28.762</v>
      </c>
      <c r="L399">
        <v>28.382000000000001</v>
      </c>
    </row>
    <row r="400" spans="1:12" x14ac:dyDescent="0.3">
      <c r="A400" s="55">
        <v>43262</v>
      </c>
      <c r="B400" s="56">
        <v>0.36574074074074076</v>
      </c>
      <c r="C400">
        <v>17.719000000000001</v>
      </c>
      <c r="D400">
        <v>0.90900000000000003</v>
      </c>
      <c r="E400">
        <v>17.404</v>
      </c>
      <c r="F400">
        <v>16.100999999999999</v>
      </c>
      <c r="G400">
        <v>8.5340000000000007</v>
      </c>
      <c r="H400">
        <v>4.84</v>
      </c>
      <c r="I400">
        <v>28.690999999999999</v>
      </c>
      <c r="J400">
        <v>28.643999999999998</v>
      </c>
      <c r="K400">
        <v>28.706</v>
      </c>
      <c r="L400">
        <v>28.35</v>
      </c>
    </row>
    <row r="401" spans="1:12" x14ac:dyDescent="0.3">
      <c r="A401" s="55">
        <v>43262</v>
      </c>
      <c r="B401" s="56">
        <v>0.37731481481481483</v>
      </c>
      <c r="C401">
        <v>17.693000000000001</v>
      </c>
      <c r="D401">
        <v>0.88700000000000001</v>
      </c>
      <c r="E401">
        <v>17.382999999999999</v>
      </c>
      <c r="F401">
        <v>16.059000000000001</v>
      </c>
      <c r="G401">
        <v>8.4939999999999998</v>
      </c>
      <c r="H401">
        <v>4.8209999999999997</v>
      </c>
      <c r="I401">
        <v>28.681999999999999</v>
      </c>
      <c r="J401">
        <v>28.742999999999999</v>
      </c>
      <c r="K401">
        <v>28.779</v>
      </c>
      <c r="L401">
        <v>28.45</v>
      </c>
    </row>
    <row r="402" spans="1:12" x14ac:dyDescent="0.3">
      <c r="A402" s="55">
        <v>43262</v>
      </c>
      <c r="B402" s="56">
        <v>0.3888888888888889</v>
      </c>
      <c r="C402">
        <v>17.713999999999999</v>
      </c>
      <c r="D402">
        <v>0.90400000000000003</v>
      </c>
      <c r="E402">
        <v>17.385000000000002</v>
      </c>
      <c r="F402">
        <v>16.084</v>
      </c>
      <c r="G402">
        <v>8.4649999999999999</v>
      </c>
      <c r="H402">
        <v>4.82</v>
      </c>
      <c r="I402">
        <v>28.686</v>
      </c>
      <c r="J402">
        <v>29.138000000000002</v>
      </c>
      <c r="K402">
        <v>29.199000000000002</v>
      </c>
      <c r="L402">
        <v>28.763000000000002</v>
      </c>
    </row>
    <row r="403" spans="1:12" x14ac:dyDescent="0.3">
      <c r="A403" s="55">
        <v>43262</v>
      </c>
      <c r="B403" s="56">
        <v>0.40046296296296297</v>
      </c>
      <c r="C403">
        <v>17.701000000000001</v>
      </c>
      <c r="D403">
        <v>0.89</v>
      </c>
      <c r="E403">
        <v>17.396999999999998</v>
      </c>
      <c r="F403">
        <v>16.074999999999999</v>
      </c>
      <c r="G403">
        <v>8.4390000000000001</v>
      </c>
      <c r="H403">
        <v>4.8159999999999998</v>
      </c>
      <c r="I403">
        <v>28.689</v>
      </c>
      <c r="J403">
        <v>29.521000000000001</v>
      </c>
      <c r="K403">
        <v>29.57</v>
      </c>
      <c r="L403">
        <v>29.172000000000001</v>
      </c>
    </row>
    <row r="404" spans="1:12" x14ac:dyDescent="0.3">
      <c r="A404" s="55">
        <v>43262</v>
      </c>
      <c r="B404" s="56">
        <v>0.41203703703703703</v>
      </c>
      <c r="C404">
        <v>17.719000000000001</v>
      </c>
      <c r="D404">
        <v>0.86799999999999999</v>
      </c>
      <c r="E404">
        <v>17.393000000000001</v>
      </c>
      <c r="F404">
        <v>16.088000000000001</v>
      </c>
      <c r="G404">
        <v>8.4250000000000007</v>
      </c>
      <c r="H404">
        <v>4.7919999999999998</v>
      </c>
      <c r="I404">
        <v>28.692</v>
      </c>
      <c r="J404">
        <v>29.914000000000001</v>
      </c>
      <c r="K404">
        <v>29.972999999999999</v>
      </c>
      <c r="L404">
        <v>29.582999999999998</v>
      </c>
    </row>
    <row r="405" spans="1:12" x14ac:dyDescent="0.3">
      <c r="A405" s="55">
        <v>43262</v>
      </c>
      <c r="B405" s="56">
        <v>0.4236111111111111</v>
      </c>
      <c r="C405">
        <v>17.690000000000001</v>
      </c>
      <c r="D405">
        <v>0.88600000000000001</v>
      </c>
      <c r="E405">
        <v>17.37</v>
      </c>
      <c r="F405">
        <v>16.071999999999999</v>
      </c>
      <c r="G405">
        <v>8.44</v>
      </c>
      <c r="H405">
        <v>4.7960000000000003</v>
      </c>
      <c r="I405">
        <v>28.706</v>
      </c>
      <c r="J405">
        <v>29.946000000000002</v>
      </c>
      <c r="K405">
        <v>29.974</v>
      </c>
      <c r="L405">
        <v>29.681000000000001</v>
      </c>
    </row>
    <row r="406" spans="1:12" x14ac:dyDescent="0.3">
      <c r="A406" s="55">
        <v>43262</v>
      </c>
      <c r="B406" s="56">
        <v>0.43518518518518517</v>
      </c>
      <c r="C406">
        <v>17.675000000000001</v>
      </c>
      <c r="D406">
        <v>0.86299999999999999</v>
      </c>
      <c r="E406">
        <v>17.37</v>
      </c>
      <c r="F406">
        <v>16.061</v>
      </c>
      <c r="G406">
        <v>8.42</v>
      </c>
      <c r="H406">
        <v>4.7629999999999999</v>
      </c>
      <c r="I406">
        <v>28.713999999999999</v>
      </c>
      <c r="J406">
        <v>30.353000000000002</v>
      </c>
      <c r="K406">
        <v>30.356000000000002</v>
      </c>
      <c r="L406">
        <v>30.074999999999999</v>
      </c>
    </row>
    <row r="407" spans="1:12" x14ac:dyDescent="0.3">
      <c r="A407" s="55">
        <v>43262</v>
      </c>
      <c r="B407" s="56">
        <v>0.44675925925925924</v>
      </c>
      <c r="C407">
        <v>17.670000000000002</v>
      </c>
      <c r="D407">
        <v>0.85899999999999999</v>
      </c>
      <c r="E407">
        <v>17.376000000000001</v>
      </c>
      <c r="F407">
        <v>16.050999999999998</v>
      </c>
      <c r="G407">
        <v>8.3789999999999996</v>
      </c>
      <c r="H407">
        <v>4.76</v>
      </c>
      <c r="I407">
        <v>28.731000000000002</v>
      </c>
      <c r="J407">
        <v>30.574999999999999</v>
      </c>
      <c r="K407">
        <v>30.591999999999999</v>
      </c>
      <c r="L407">
        <v>30.347000000000001</v>
      </c>
    </row>
    <row r="408" spans="1:12" x14ac:dyDescent="0.3">
      <c r="A408" s="55">
        <v>43262</v>
      </c>
      <c r="B408" s="56">
        <v>0.45833333333333331</v>
      </c>
      <c r="C408">
        <v>17.686</v>
      </c>
      <c r="D408">
        <v>0.86299999999999999</v>
      </c>
      <c r="E408">
        <v>17.376999999999999</v>
      </c>
      <c r="F408">
        <v>16.064</v>
      </c>
      <c r="G408">
        <v>8.3960000000000008</v>
      </c>
      <c r="H408">
        <v>4.7450000000000001</v>
      </c>
      <c r="I408">
        <v>28.733000000000001</v>
      </c>
      <c r="J408">
        <v>30.859000000000002</v>
      </c>
      <c r="K408">
        <v>30.867000000000001</v>
      </c>
      <c r="L408">
        <v>30.634</v>
      </c>
    </row>
    <row r="409" spans="1:12" x14ac:dyDescent="0.3">
      <c r="A409" s="55">
        <v>43262</v>
      </c>
      <c r="B409" s="56">
        <v>0.46990740740740744</v>
      </c>
      <c r="C409">
        <v>17.669</v>
      </c>
      <c r="D409">
        <v>0.85199999999999998</v>
      </c>
      <c r="E409">
        <v>17.352</v>
      </c>
      <c r="F409">
        <v>16.050999999999998</v>
      </c>
      <c r="G409">
        <v>8.3719999999999999</v>
      </c>
      <c r="H409">
        <v>4.7240000000000002</v>
      </c>
      <c r="I409">
        <v>28.739000000000001</v>
      </c>
      <c r="J409">
        <v>30.913</v>
      </c>
      <c r="K409">
        <v>30.91</v>
      </c>
      <c r="L409">
        <v>30.702999999999999</v>
      </c>
    </row>
    <row r="410" spans="1:12" x14ac:dyDescent="0.3">
      <c r="A410" s="55">
        <v>43262</v>
      </c>
      <c r="B410" s="56">
        <v>0.48148148148148145</v>
      </c>
      <c r="C410">
        <v>17.664000000000001</v>
      </c>
      <c r="D410">
        <v>0.83799999999999997</v>
      </c>
      <c r="E410">
        <v>17.356999999999999</v>
      </c>
      <c r="F410">
        <v>16.073</v>
      </c>
      <c r="G410">
        <v>8.3439999999999994</v>
      </c>
      <c r="H410">
        <v>4.7140000000000004</v>
      </c>
      <c r="I410">
        <v>28.745000000000001</v>
      </c>
      <c r="J410">
        <v>31.085999999999999</v>
      </c>
      <c r="K410">
        <v>31.07</v>
      </c>
      <c r="L410">
        <v>30.853999999999999</v>
      </c>
    </row>
    <row r="411" spans="1:12" x14ac:dyDescent="0.3">
      <c r="A411" s="55">
        <v>43262</v>
      </c>
      <c r="B411" s="56">
        <v>0.49305555555555558</v>
      </c>
      <c r="C411">
        <v>17.678000000000001</v>
      </c>
      <c r="D411">
        <v>0.83199999999999996</v>
      </c>
      <c r="E411">
        <v>17.344999999999999</v>
      </c>
      <c r="F411">
        <v>16.015000000000001</v>
      </c>
      <c r="G411">
        <v>8.3469999999999995</v>
      </c>
      <c r="H411">
        <v>4.6950000000000003</v>
      </c>
      <c r="I411">
        <v>28.75</v>
      </c>
      <c r="J411">
        <v>31.245999999999999</v>
      </c>
      <c r="K411">
        <v>31.241</v>
      </c>
      <c r="L411">
        <v>31.024000000000001</v>
      </c>
    </row>
    <row r="412" spans="1:12" x14ac:dyDescent="0.3">
      <c r="A412" s="55">
        <v>43262</v>
      </c>
      <c r="B412" s="56">
        <v>0.50462962962962965</v>
      </c>
      <c r="C412">
        <v>17.652999999999999</v>
      </c>
      <c r="D412">
        <v>0.82499999999999996</v>
      </c>
      <c r="E412">
        <v>17.352</v>
      </c>
      <c r="F412">
        <v>16.015000000000001</v>
      </c>
      <c r="G412">
        <v>8.31</v>
      </c>
      <c r="H412">
        <v>4.6989999999999998</v>
      </c>
      <c r="I412">
        <v>28.766999999999999</v>
      </c>
      <c r="J412">
        <v>31.28</v>
      </c>
      <c r="K412">
        <v>31.29</v>
      </c>
      <c r="L412">
        <v>31.085999999999999</v>
      </c>
    </row>
    <row r="413" spans="1:12" x14ac:dyDescent="0.3">
      <c r="A413" s="55">
        <v>43262</v>
      </c>
      <c r="B413" s="56">
        <v>0.51620370370370372</v>
      </c>
      <c r="C413">
        <v>17.626999999999999</v>
      </c>
      <c r="D413">
        <v>0.81699999999999995</v>
      </c>
      <c r="E413">
        <v>17.312000000000001</v>
      </c>
      <c r="F413">
        <v>15.987</v>
      </c>
      <c r="G413">
        <v>8.3070000000000004</v>
      </c>
      <c r="H413">
        <v>4.6959999999999997</v>
      </c>
      <c r="I413">
        <v>28.776</v>
      </c>
      <c r="J413">
        <v>31.327000000000002</v>
      </c>
      <c r="K413">
        <v>31.343</v>
      </c>
      <c r="L413">
        <v>31.149000000000001</v>
      </c>
    </row>
    <row r="414" spans="1:12" x14ac:dyDescent="0.3">
      <c r="A414" s="55">
        <v>43262</v>
      </c>
      <c r="B414" s="56">
        <v>0.52777777777777779</v>
      </c>
      <c r="C414">
        <v>17.605</v>
      </c>
      <c r="D414">
        <v>0.79400000000000004</v>
      </c>
      <c r="E414">
        <v>17.309999999999999</v>
      </c>
      <c r="F414">
        <v>16.036999999999999</v>
      </c>
      <c r="G414">
        <v>8.2880000000000003</v>
      </c>
      <c r="H414">
        <v>4.6710000000000003</v>
      </c>
      <c r="I414">
        <v>28.771999999999998</v>
      </c>
      <c r="J414">
        <v>31.396999999999998</v>
      </c>
      <c r="K414">
        <v>31.408000000000001</v>
      </c>
      <c r="L414">
        <v>31.202000000000002</v>
      </c>
    </row>
    <row r="415" spans="1:12" x14ac:dyDescent="0.3">
      <c r="A415" s="55">
        <v>43262</v>
      </c>
      <c r="B415" s="56">
        <v>0.53935185185185186</v>
      </c>
      <c r="C415">
        <v>17.623999999999999</v>
      </c>
      <c r="D415">
        <v>0.80900000000000005</v>
      </c>
      <c r="E415">
        <v>17.300999999999998</v>
      </c>
      <c r="F415">
        <v>15.999000000000001</v>
      </c>
      <c r="G415">
        <v>8.2850000000000001</v>
      </c>
      <c r="H415">
        <v>4.7080000000000002</v>
      </c>
      <c r="I415">
        <v>28.771999999999998</v>
      </c>
      <c r="J415">
        <v>31.597000000000001</v>
      </c>
      <c r="K415">
        <v>31.614999999999998</v>
      </c>
      <c r="L415">
        <v>31.425999999999998</v>
      </c>
    </row>
    <row r="416" spans="1:12" x14ac:dyDescent="0.3">
      <c r="A416" s="55">
        <v>43262</v>
      </c>
      <c r="B416" s="56">
        <v>0.55092592592592593</v>
      </c>
      <c r="C416">
        <v>17.599</v>
      </c>
      <c r="D416">
        <v>0.77800000000000002</v>
      </c>
      <c r="E416">
        <v>17.274000000000001</v>
      </c>
      <c r="F416">
        <v>15.955</v>
      </c>
      <c r="G416">
        <v>8.2370000000000001</v>
      </c>
      <c r="H416">
        <v>4.6340000000000003</v>
      </c>
      <c r="I416">
        <v>28.779</v>
      </c>
      <c r="J416">
        <v>31.4</v>
      </c>
      <c r="K416">
        <v>31.41</v>
      </c>
      <c r="L416">
        <v>31.306999999999999</v>
      </c>
    </row>
    <row r="417" spans="1:12" x14ac:dyDescent="0.3">
      <c r="A417" s="55">
        <v>43262</v>
      </c>
      <c r="B417" s="56">
        <v>0.5625</v>
      </c>
      <c r="C417">
        <v>17.553000000000001</v>
      </c>
      <c r="D417">
        <v>0.77500000000000002</v>
      </c>
      <c r="E417">
        <v>17.245000000000001</v>
      </c>
      <c r="F417">
        <v>15.904999999999999</v>
      </c>
      <c r="G417">
        <v>8.1720000000000006</v>
      </c>
      <c r="H417">
        <v>4.6040000000000001</v>
      </c>
      <c r="I417">
        <v>28.774000000000001</v>
      </c>
      <c r="J417">
        <v>30.231000000000002</v>
      </c>
      <c r="K417">
        <v>30.277999999999999</v>
      </c>
      <c r="L417">
        <v>30.042999999999999</v>
      </c>
    </row>
    <row r="418" spans="1:12" x14ac:dyDescent="0.3">
      <c r="A418" s="55">
        <v>43262</v>
      </c>
      <c r="B418" s="56">
        <v>0.57407407407407407</v>
      </c>
      <c r="C418">
        <v>17.542000000000002</v>
      </c>
      <c r="D418">
        <v>0.751</v>
      </c>
      <c r="E418">
        <v>17.213999999999999</v>
      </c>
      <c r="F418">
        <v>15.884</v>
      </c>
      <c r="G418">
        <v>8.1620000000000008</v>
      </c>
      <c r="H418">
        <v>4.5709999999999997</v>
      </c>
      <c r="I418">
        <v>28.783000000000001</v>
      </c>
      <c r="J418">
        <v>29.773</v>
      </c>
      <c r="K418">
        <v>29.785</v>
      </c>
      <c r="L418">
        <v>29.524000000000001</v>
      </c>
    </row>
    <row r="419" spans="1:12" x14ac:dyDescent="0.3">
      <c r="A419" s="55">
        <v>43262</v>
      </c>
      <c r="B419" s="56">
        <v>0.58564814814814814</v>
      </c>
      <c r="C419">
        <v>17.484999999999999</v>
      </c>
      <c r="D419">
        <v>0.72599999999999998</v>
      </c>
      <c r="E419">
        <v>17.204000000000001</v>
      </c>
      <c r="F419">
        <v>15.853999999999999</v>
      </c>
      <c r="G419">
        <v>8.1</v>
      </c>
      <c r="H419">
        <v>4.5419999999999998</v>
      </c>
      <c r="I419">
        <v>28.79</v>
      </c>
      <c r="J419">
        <v>29.640999999999998</v>
      </c>
      <c r="K419">
        <v>29.722000000000001</v>
      </c>
      <c r="L419">
        <v>29.449000000000002</v>
      </c>
    </row>
    <row r="420" spans="1:12" x14ac:dyDescent="0.3">
      <c r="A420" s="55">
        <v>43262</v>
      </c>
      <c r="B420" s="56">
        <v>0.59722222222222221</v>
      </c>
      <c r="C420">
        <v>17.463000000000001</v>
      </c>
      <c r="D420">
        <v>0.72399999999999998</v>
      </c>
      <c r="E420">
        <v>17.154</v>
      </c>
      <c r="F420">
        <v>15.817</v>
      </c>
      <c r="G420">
        <v>8.0679999999999996</v>
      </c>
      <c r="H420">
        <v>4.5220000000000002</v>
      </c>
      <c r="I420">
        <v>28.794</v>
      </c>
      <c r="J420">
        <v>29.591999999999999</v>
      </c>
      <c r="K420">
        <v>29.619</v>
      </c>
      <c r="L420">
        <v>29.326000000000001</v>
      </c>
    </row>
    <row r="421" spans="1:12" x14ac:dyDescent="0.3">
      <c r="A421" s="55">
        <v>43262</v>
      </c>
      <c r="B421" s="56">
        <v>0.60879629629629628</v>
      </c>
      <c r="C421">
        <v>17.433</v>
      </c>
      <c r="D421">
        <v>0.70299999999999996</v>
      </c>
      <c r="E421">
        <v>17.103999999999999</v>
      </c>
      <c r="F421">
        <v>15.747</v>
      </c>
      <c r="G421">
        <v>8.0440000000000005</v>
      </c>
      <c r="H421">
        <v>4.4800000000000004</v>
      </c>
      <c r="I421">
        <v>28.777000000000001</v>
      </c>
      <c r="J421">
        <v>29.417000000000002</v>
      </c>
      <c r="K421">
        <v>29.411999999999999</v>
      </c>
      <c r="L421">
        <v>29.183</v>
      </c>
    </row>
    <row r="422" spans="1:12" x14ac:dyDescent="0.3">
      <c r="A422" s="55">
        <v>43262</v>
      </c>
      <c r="B422" s="56">
        <v>0.62037037037037035</v>
      </c>
      <c r="C422">
        <v>17.433</v>
      </c>
      <c r="D422">
        <v>0.71299999999999997</v>
      </c>
      <c r="E422">
        <v>17.111000000000001</v>
      </c>
      <c r="F422">
        <v>15.778</v>
      </c>
      <c r="G422">
        <v>8.0340000000000007</v>
      </c>
      <c r="H422">
        <v>4.4690000000000003</v>
      </c>
      <c r="I422">
        <v>28.777999999999999</v>
      </c>
      <c r="J422">
        <v>29.071000000000002</v>
      </c>
      <c r="K422">
        <v>29.155999999999999</v>
      </c>
      <c r="L422">
        <v>28.744</v>
      </c>
    </row>
    <row r="423" spans="1:12" x14ac:dyDescent="0.3">
      <c r="A423" s="55">
        <v>43262</v>
      </c>
      <c r="B423" s="56">
        <v>0.63194444444444442</v>
      </c>
      <c r="C423">
        <v>17.422000000000001</v>
      </c>
      <c r="D423">
        <v>0.7</v>
      </c>
      <c r="E423">
        <v>17.087</v>
      </c>
      <c r="F423">
        <v>15.747</v>
      </c>
      <c r="G423">
        <v>7.9960000000000004</v>
      </c>
      <c r="H423">
        <v>4.4539999999999997</v>
      </c>
      <c r="I423">
        <v>28.783000000000001</v>
      </c>
      <c r="J423">
        <v>29.12</v>
      </c>
      <c r="K423">
        <v>29.169</v>
      </c>
      <c r="L423">
        <v>28.78</v>
      </c>
    </row>
    <row r="424" spans="1:12" x14ac:dyDescent="0.3">
      <c r="A424" s="55">
        <v>43262</v>
      </c>
      <c r="B424" s="56">
        <v>0.64351851851851849</v>
      </c>
      <c r="C424">
        <v>17.41</v>
      </c>
      <c r="D424">
        <v>0.69099999999999995</v>
      </c>
      <c r="E424">
        <v>17.088999999999999</v>
      </c>
      <c r="F424">
        <v>15.709</v>
      </c>
      <c r="G424">
        <v>8.0050000000000008</v>
      </c>
      <c r="H424">
        <v>4.4459999999999997</v>
      </c>
      <c r="I424">
        <v>28.783999999999999</v>
      </c>
      <c r="J424">
        <v>29.172000000000001</v>
      </c>
      <c r="K424">
        <v>29.242000000000001</v>
      </c>
      <c r="L424">
        <v>28.827000000000002</v>
      </c>
    </row>
    <row r="425" spans="1:12" x14ac:dyDescent="0.3">
      <c r="A425" s="55">
        <v>43262</v>
      </c>
      <c r="B425" s="56">
        <v>0.65509259259259256</v>
      </c>
      <c r="C425">
        <v>17.382000000000001</v>
      </c>
      <c r="D425">
        <v>0.68400000000000005</v>
      </c>
      <c r="E425">
        <v>17.062999999999999</v>
      </c>
      <c r="F425">
        <v>15.727</v>
      </c>
      <c r="G425">
        <v>7.9809999999999999</v>
      </c>
      <c r="H425">
        <v>4.4390000000000001</v>
      </c>
      <c r="I425">
        <v>28.785</v>
      </c>
      <c r="J425">
        <v>29.245999999999999</v>
      </c>
      <c r="K425">
        <v>29.309000000000001</v>
      </c>
      <c r="L425">
        <v>28.943000000000001</v>
      </c>
    </row>
    <row r="426" spans="1:12" x14ac:dyDescent="0.3">
      <c r="A426" s="55">
        <v>43262</v>
      </c>
      <c r="B426" s="56">
        <v>0.66666666666666663</v>
      </c>
      <c r="C426">
        <v>17.405000000000001</v>
      </c>
      <c r="D426">
        <v>0.69899999999999995</v>
      </c>
      <c r="E426">
        <v>17.036999999999999</v>
      </c>
      <c r="F426">
        <v>15.726000000000001</v>
      </c>
      <c r="G426">
        <v>7.95</v>
      </c>
      <c r="H426">
        <v>4.4039999999999999</v>
      </c>
      <c r="I426">
        <v>28.783000000000001</v>
      </c>
      <c r="J426">
        <v>29.347000000000001</v>
      </c>
      <c r="K426">
        <v>29.402999999999999</v>
      </c>
      <c r="L426">
        <v>29.059000000000001</v>
      </c>
    </row>
    <row r="427" spans="1:12" x14ac:dyDescent="0.3">
      <c r="A427" s="55">
        <v>43262</v>
      </c>
      <c r="B427" s="56">
        <v>0.67824074074074081</v>
      </c>
      <c r="C427">
        <v>17.366</v>
      </c>
      <c r="D427">
        <v>0.67600000000000005</v>
      </c>
      <c r="E427">
        <v>17.045999999999999</v>
      </c>
      <c r="F427">
        <v>15.689</v>
      </c>
      <c r="G427">
        <v>7.9290000000000003</v>
      </c>
      <c r="H427">
        <v>4.383</v>
      </c>
      <c r="I427">
        <v>28.788</v>
      </c>
      <c r="J427">
        <v>29.605</v>
      </c>
      <c r="K427">
        <v>29.655000000000001</v>
      </c>
      <c r="L427">
        <v>29.376000000000001</v>
      </c>
    </row>
    <row r="428" spans="1:12" x14ac:dyDescent="0.3">
      <c r="A428" s="55">
        <v>43262</v>
      </c>
      <c r="B428" s="56">
        <v>0.68981481481481488</v>
      </c>
      <c r="C428">
        <v>17.36</v>
      </c>
      <c r="D428">
        <v>0.67500000000000004</v>
      </c>
      <c r="E428">
        <v>17.053999999999998</v>
      </c>
      <c r="F428">
        <v>15.673</v>
      </c>
      <c r="G428">
        <v>7.931</v>
      </c>
      <c r="H428">
        <v>4.375</v>
      </c>
      <c r="I428">
        <v>28.789000000000001</v>
      </c>
      <c r="J428">
        <v>29.324000000000002</v>
      </c>
      <c r="K428">
        <v>29.376000000000001</v>
      </c>
      <c r="L428">
        <v>29.094999999999999</v>
      </c>
    </row>
    <row r="429" spans="1:12" x14ac:dyDescent="0.3">
      <c r="A429" s="55">
        <v>43262</v>
      </c>
      <c r="B429" s="56">
        <v>0.70138888888888884</v>
      </c>
      <c r="C429">
        <v>17.349</v>
      </c>
      <c r="D429">
        <v>0.67300000000000004</v>
      </c>
      <c r="E429">
        <v>17.02</v>
      </c>
      <c r="F429">
        <v>15.653</v>
      </c>
      <c r="G429">
        <v>7.91</v>
      </c>
      <c r="H429">
        <v>4.3659999999999997</v>
      </c>
      <c r="I429">
        <v>28.795000000000002</v>
      </c>
      <c r="J429">
        <v>29.294</v>
      </c>
      <c r="K429">
        <v>29.344000000000001</v>
      </c>
      <c r="L429">
        <v>29.074000000000002</v>
      </c>
    </row>
    <row r="430" spans="1:12" x14ac:dyDescent="0.3">
      <c r="A430" s="55">
        <v>43262</v>
      </c>
      <c r="B430" s="56">
        <v>0.71296296296296291</v>
      </c>
      <c r="C430">
        <v>17.312999999999999</v>
      </c>
      <c r="D430">
        <v>0.66100000000000003</v>
      </c>
      <c r="E430">
        <v>16.986999999999998</v>
      </c>
      <c r="F430">
        <v>15.635</v>
      </c>
      <c r="G430">
        <v>7.8789999999999996</v>
      </c>
      <c r="H430">
        <v>4.3520000000000003</v>
      </c>
      <c r="I430">
        <v>28.8</v>
      </c>
      <c r="J430">
        <v>29.289000000000001</v>
      </c>
      <c r="K430">
        <v>29.321000000000002</v>
      </c>
      <c r="L430">
        <v>29.033000000000001</v>
      </c>
    </row>
    <row r="431" spans="1:12" x14ac:dyDescent="0.3">
      <c r="A431" s="55">
        <v>43262</v>
      </c>
      <c r="B431" s="56">
        <v>0.72453703703703709</v>
      </c>
      <c r="C431">
        <v>17.297000000000001</v>
      </c>
      <c r="D431">
        <v>0.65500000000000003</v>
      </c>
      <c r="E431">
        <v>16.969000000000001</v>
      </c>
      <c r="F431">
        <v>15.637</v>
      </c>
      <c r="G431">
        <v>7.8710000000000004</v>
      </c>
      <c r="H431">
        <v>4.3289999999999997</v>
      </c>
      <c r="I431">
        <v>28.798999999999999</v>
      </c>
      <c r="J431">
        <v>29.225000000000001</v>
      </c>
      <c r="K431">
        <v>29.251000000000001</v>
      </c>
      <c r="L431">
        <v>29</v>
      </c>
    </row>
    <row r="432" spans="1:12" x14ac:dyDescent="0.3">
      <c r="A432" s="55">
        <v>43262</v>
      </c>
      <c r="B432" s="56">
        <v>0.73611111111111116</v>
      </c>
      <c r="C432">
        <v>17.276</v>
      </c>
      <c r="D432">
        <v>0.64200000000000002</v>
      </c>
      <c r="E432">
        <v>16.946999999999999</v>
      </c>
      <c r="F432">
        <v>15.59</v>
      </c>
      <c r="G432">
        <v>7.83</v>
      </c>
      <c r="H432">
        <v>4.2939999999999996</v>
      </c>
      <c r="I432">
        <v>28.795000000000002</v>
      </c>
      <c r="J432">
        <v>29.091999999999999</v>
      </c>
      <c r="K432">
        <v>29.151</v>
      </c>
      <c r="L432">
        <v>28.832000000000001</v>
      </c>
    </row>
    <row r="433" spans="1:12" x14ac:dyDescent="0.3">
      <c r="A433" s="55">
        <v>43262</v>
      </c>
      <c r="B433" s="56">
        <v>0.74768518518518512</v>
      </c>
      <c r="C433">
        <v>17.286999999999999</v>
      </c>
      <c r="D433">
        <v>0.63</v>
      </c>
      <c r="E433">
        <v>16.934999999999999</v>
      </c>
      <c r="F433">
        <v>15.592000000000001</v>
      </c>
      <c r="G433">
        <v>7.7990000000000004</v>
      </c>
      <c r="H433">
        <v>4.3070000000000004</v>
      </c>
      <c r="I433">
        <v>28.792000000000002</v>
      </c>
      <c r="J433">
        <v>29.120999999999999</v>
      </c>
      <c r="K433">
        <v>29.206</v>
      </c>
      <c r="L433">
        <v>28.86</v>
      </c>
    </row>
    <row r="434" spans="1:12" x14ac:dyDescent="0.3">
      <c r="A434" s="55">
        <v>43262</v>
      </c>
      <c r="B434" s="56">
        <v>0.75925925925925919</v>
      </c>
      <c r="C434">
        <v>17.260999999999999</v>
      </c>
      <c r="D434">
        <v>0.64200000000000002</v>
      </c>
      <c r="E434">
        <v>16.934999999999999</v>
      </c>
      <c r="F434">
        <v>15.566000000000001</v>
      </c>
      <c r="G434">
        <v>7.7839999999999998</v>
      </c>
      <c r="H434">
        <v>4.2919999999999998</v>
      </c>
      <c r="I434">
        <v>28.79</v>
      </c>
      <c r="J434">
        <v>29.013000000000002</v>
      </c>
      <c r="K434">
        <v>29.099</v>
      </c>
      <c r="L434">
        <v>28.78</v>
      </c>
    </row>
    <row r="435" spans="1:12" x14ac:dyDescent="0.3">
      <c r="A435" s="55">
        <v>43262</v>
      </c>
      <c r="B435" s="56">
        <v>0.77083333333333337</v>
      </c>
      <c r="C435">
        <v>17.239999999999998</v>
      </c>
      <c r="D435">
        <v>0.64700000000000002</v>
      </c>
      <c r="E435">
        <v>16.928999999999998</v>
      </c>
      <c r="F435">
        <v>15.568</v>
      </c>
      <c r="G435">
        <v>7.7530000000000001</v>
      </c>
      <c r="H435">
        <v>4.2759999999999998</v>
      </c>
      <c r="I435">
        <v>28.79</v>
      </c>
      <c r="J435">
        <v>29.402000000000001</v>
      </c>
      <c r="K435">
        <v>29.451000000000001</v>
      </c>
      <c r="L435">
        <v>29.099</v>
      </c>
    </row>
    <row r="436" spans="1:12" x14ac:dyDescent="0.3">
      <c r="A436" s="55">
        <v>43262</v>
      </c>
      <c r="B436" s="56">
        <v>0.78240740740740744</v>
      </c>
      <c r="C436">
        <v>17.263999999999999</v>
      </c>
      <c r="D436">
        <v>0.63200000000000001</v>
      </c>
      <c r="E436">
        <v>16.896999999999998</v>
      </c>
      <c r="F436">
        <v>15.557</v>
      </c>
      <c r="G436">
        <v>7.7450000000000001</v>
      </c>
      <c r="H436">
        <v>4.2880000000000003</v>
      </c>
      <c r="I436">
        <v>28.785</v>
      </c>
      <c r="J436">
        <v>29.353000000000002</v>
      </c>
      <c r="K436">
        <v>29.396000000000001</v>
      </c>
      <c r="L436">
        <v>29.093</v>
      </c>
    </row>
    <row r="437" spans="1:12" x14ac:dyDescent="0.3">
      <c r="A437" s="55">
        <v>43262</v>
      </c>
      <c r="B437" s="56">
        <v>0.79398148148148151</v>
      </c>
      <c r="C437">
        <v>17.228999999999999</v>
      </c>
      <c r="D437">
        <v>0.60699999999999998</v>
      </c>
      <c r="E437">
        <v>16.914000000000001</v>
      </c>
      <c r="F437">
        <v>15.542</v>
      </c>
      <c r="G437">
        <v>7.7350000000000003</v>
      </c>
      <c r="H437">
        <v>4.2510000000000003</v>
      </c>
      <c r="I437">
        <v>28.783000000000001</v>
      </c>
      <c r="J437">
        <v>29.327000000000002</v>
      </c>
      <c r="K437">
        <v>29.399000000000001</v>
      </c>
      <c r="L437">
        <v>29.102</v>
      </c>
    </row>
    <row r="438" spans="1:12" x14ac:dyDescent="0.3">
      <c r="A438" s="55">
        <v>43262</v>
      </c>
      <c r="B438" s="56">
        <v>0.80555555555555547</v>
      </c>
      <c r="C438">
        <v>17.231999999999999</v>
      </c>
      <c r="D438">
        <v>0.64700000000000002</v>
      </c>
      <c r="E438">
        <v>16.89</v>
      </c>
      <c r="F438">
        <v>15.521000000000001</v>
      </c>
      <c r="G438">
        <v>7.7480000000000002</v>
      </c>
      <c r="H438">
        <v>4.2560000000000002</v>
      </c>
      <c r="I438">
        <v>28.777999999999999</v>
      </c>
      <c r="J438">
        <v>29.748000000000001</v>
      </c>
      <c r="K438">
        <v>29.785</v>
      </c>
      <c r="L438">
        <v>29.492000000000001</v>
      </c>
    </row>
    <row r="439" spans="1:12" x14ac:dyDescent="0.3">
      <c r="A439" s="55">
        <v>43262</v>
      </c>
      <c r="B439" s="56">
        <v>0.81712962962962965</v>
      </c>
      <c r="C439">
        <v>17.209</v>
      </c>
      <c r="D439">
        <v>0.624</v>
      </c>
      <c r="E439">
        <v>16.875</v>
      </c>
      <c r="F439">
        <v>15.513</v>
      </c>
      <c r="G439">
        <v>7.7110000000000003</v>
      </c>
      <c r="H439">
        <v>4.2300000000000004</v>
      </c>
      <c r="I439">
        <v>28.794</v>
      </c>
      <c r="J439">
        <v>29.617000000000001</v>
      </c>
      <c r="K439">
        <v>29.664000000000001</v>
      </c>
      <c r="L439">
        <v>29.382999999999999</v>
      </c>
    </row>
    <row r="440" spans="1:12" x14ac:dyDescent="0.3">
      <c r="A440" s="55">
        <v>43262</v>
      </c>
      <c r="B440" s="56">
        <v>0.82870370370370372</v>
      </c>
      <c r="C440">
        <v>17.210999999999999</v>
      </c>
      <c r="D440">
        <v>0.63200000000000001</v>
      </c>
      <c r="E440">
        <v>16.885000000000002</v>
      </c>
      <c r="F440">
        <v>15.523</v>
      </c>
      <c r="G440">
        <v>7.6779999999999999</v>
      </c>
      <c r="H440">
        <v>4.2169999999999996</v>
      </c>
      <c r="I440">
        <v>28.794</v>
      </c>
      <c r="J440">
        <v>29.544</v>
      </c>
      <c r="K440">
        <v>29.645</v>
      </c>
      <c r="L440">
        <v>29.37</v>
      </c>
    </row>
    <row r="441" spans="1:12" x14ac:dyDescent="0.3">
      <c r="A441" s="55">
        <v>43262</v>
      </c>
      <c r="B441" s="56">
        <v>0.84027777777777779</v>
      </c>
      <c r="C441">
        <v>17.186</v>
      </c>
      <c r="D441">
        <v>0.59399999999999997</v>
      </c>
      <c r="E441">
        <v>16.861000000000001</v>
      </c>
      <c r="F441">
        <v>15.493</v>
      </c>
      <c r="G441">
        <v>7.6840000000000002</v>
      </c>
      <c r="H441">
        <v>4.21</v>
      </c>
      <c r="I441">
        <v>28.795000000000002</v>
      </c>
      <c r="J441">
        <v>29.591999999999999</v>
      </c>
      <c r="K441">
        <v>29.658000000000001</v>
      </c>
      <c r="L441">
        <v>29.44</v>
      </c>
    </row>
    <row r="442" spans="1:12" x14ac:dyDescent="0.3">
      <c r="A442" s="55">
        <v>43262</v>
      </c>
      <c r="B442" s="56">
        <v>0.85185185185185175</v>
      </c>
      <c r="C442">
        <v>17.196000000000002</v>
      </c>
      <c r="D442">
        <v>0.62</v>
      </c>
      <c r="E442">
        <v>16.841000000000001</v>
      </c>
      <c r="F442">
        <v>15.491</v>
      </c>
      <c r="G442">
        <v>7.6669999999999998</v>
      </c>
      <c r="H442">
        <v>4.1849999999999996</v>
      </c>
      <c r="I442">
        <v>28.786999999999999</v>
      </c>
      <c r="J442">
        <v>29.695</v>
      </c>
      <c r="K442">
        <v>29.722999999999999</v>
      </c>
      <c r="L442">
        <v>29.509</v>
      </c>
    </row>
    <row r="443" spans="1:12" x14ac:dyDescent="0.3">
      <c r="A443" s="55">
        <v>43262</v>
      </c>
      <c r="B443" s="56">
        <v>0.86342592592592593</v>
      </c>
      <c r="C443">
        <v>17.190999999999999</v>
      </c>
      <c r="D443">
        <v>0.60599999999999998</v>
      </c>
      <c r="E443">
        <v>16.849</v>
      </c>
      <c r="F443">
        <v>15.438000000000001</v>
      </c>
      <c r="G443">
        <v>7.6420000000000003</v>
      </c>
      <c r="H443">
        <v>4.181</v>
      </c>
      <c r="I443">
        <v>28.786000000000001</v>
      </c>
      <c r="J443">
        <v>29.559000000000001</v>
      </c>
      <c r="K443">
        <v>29.619</v>
      </c>
      <c r="L443">
        <v>29.317</v>
      </c>
    </row>
    <row r="444" spans="1:12" x14ac:dyDescent="0.3">
      <c r="A444" s="55">
        <v>43262</v>
      </c>
      <c r="B444" s="56">
        <v>0.875</v>
      </c>
      <c r="C444">
        <v>17.178999999999998</v>
      </c>
      <c r="D444">
        <v>0.624</v>
      </c>
      <c r="E444">
        <v>16.832000000000001</v>
      </c>
      <c r="F444">
        <v>15.439</v>
      </c>
      <c r="G444">
        <v>7.6109999999999998</v>
      </c>
      <c r="H444">
        <v>4.173</v>
      </c>
      <c r="I444">
        <v>28.786000000000001</v>
      </c>
      <c r="J444">
        <v>29.477</v>
      </c>
      <c r="K444">
        <v>29.552</v>
      </c>
      <c r="L444">
        <v>29.204000000000001</v>
      </c>
    </row>
    <row r="445" spans="1:12" x14ac:dyDescent="0.3">
      <c r="A445" s="55">
        <v>43262</v>
      </c>
      <c r="B445" s="56">
        <v>0.88657407407407407</v>
      </c>
      <c r="C445">
        <v>17.151</v>
      </c>
      <c r="D445">
        <v>0.59099999999999997</v>
      </c>
      <c r="E445">
        <v>16.82</v>
      </c>
      <c r="F445">
        <v>15.432</v>
      </c>
      <c r="G445">
        <v>7.61</v>
      </c>
      <c r="H445">
        <v>4.1879999999999997</v>
      </c>
      <c r="I445">
        <v>28.786999999999999</v>
      </c>
      <c r="J445">
        <v>29.591999999999999</v>
      </c>
      <c r="K445">
        <v>29.634</v>
      </c>
      <c r="L445">
        <v>29.332000000000001</v>
      </c>
    </row>
    <row r="446" spans="1:12" x14ac:dyDescent="0.3">
      <c r="A446" s="55">
        <v>43262</v>
      </c>
      <c r="B446" s="56">
        <v>0.89814814814814825</v>
      </c>
      <c r="C446">
        <v>17.154</v>
      </c>
      <c r="D446">
        <v>0.61199999999999999</v>
      </c>
      <c r="E446">
        <v>16.786000000000001</v>
      </c>
      <c r="F446">
        <v>15.42</v>
      </c>
      <c r="G446">
        <v>7.5960000000000001</v>
      </c>
      <c r="H446">
        <v>4.1459999999999999</v>
      </c>
      <c r="I446">
        <v>28.79</v>
      </c>
      <c r="J446">
        <v>29.681999999999999</v>
      </c>
      <c r="K446">
        <v>29.728999999999999</v>
      </c>
      <c r="L446">
        <v>29.46</v>
      </c>
    </row>
    <row r="447" spans="1:12" x14ac:dyDescent="0.3">
      <c r="A447" s="55">
        <v>43262</v>
      </c>
      <c r="B447" s="56">
        <v>0.90972222222222221</v>
      </c>
      <c r="C447">
        <v>17.152999999999999</v>
      </c>
      <c r="D447">
        <v>0.61599999999999999</v>
      </c>
      <c r="E447">
        <v>16.803999999999998</v>
      </c>
      <c r="F447">
        <v>15.384</v>
      </c>
      <c r="G447">
        <v>7.5640000000000001</v>
      </c>
      <c r="H447">
        <v>4.1459999999999999</v>
      </c>
      <c r="I447">
        <v>28.789000000000001</v>
      </c>
      <c r="J447">
        <v>29.687999999999999</v>
      </c>
      <c r="K447">
        <v>29.766999999999999</v>
      </c>
      <c r="L447">
        <v>29.489000000000001</v>
      </c>
    </row>
    <row r="448" spans="1:12" x14ac:dyDescent="0.3">
      <c r="A448" s="55">
        <v>43262</v>
      </c>
      <c r="B448" s="56">
        <v>0.92129629629629628</v>
      </c>
      <c r="C448">
        <v>17.14</v>
      </c>
      <c r="D448">
        <v>0.58299999999999996</v>
      </c>
      <c r="E448">
        <v>16.788</v>
      </c>
      <c r="F448">
        <v>15.404999999999999</v>
      </c>
      <c r="G448">
        <v>7.5519999999999996</v>
      </c>
      <c r="H448">
        <v>4.1440000000000001</v>
      </c>
      <c r="I448">
        <v>28.785</v>
      </c>
      <c r="J448">
        <v>29.876999999999999</v>
      </c>
      <c r="K448">
        <v>29.948</v>
      </c>
      <c r="L448">
        <v>29.677</v>
      </c>
    </row>
    <row r="449" spans="1:12" x14ac:dyDescent="0.3">
      <c r="A449" s="55">
        <v>43262</v>
      </c>
      <c r="B449" s="56">
        <v>0.93287037037037035</v>
      </c>
      <c r="C449">
        <v>17.123000000000001</v>
      </c>
      <c r="D449">
        <v>0.58699999999999997</v>
      </c>
      <c r="E449">
        <v>16.792000000000002</v>
      </c>
      <c r="F449">
        <v>15.38</v>
      </c>
      <c r="G449">
        <v>7.53</v>
      </c>
      <c r="H449">
        <v>4.1239999999999997</v>
      </c>
      <c r="I449">
        <v>28.786999999999999</v>
      </c>
      <c r="J449">
        <v>29.821000000000002</v>
      </c>
      <c r="K449">
        <v>29.893999999999998</v>
      </c>
      <c r="L449">
        <v>29.614000000000001</v>
      </c>
    </row>
    <row r="450" spans="1:12" x14ac:dyDescent="0.3">
      <c r="A450" s="55">
        <v>43262</v>
      </c>
      <c r="B450" s="56">
        <v>0.94444444444444453</v>
      </c>
      <c r="C450">
        <v>17.114000000000001</v>
      </c>
      <c r="D450">
        <v>0.56799999999999995</v>
      </c>
      <c r="E450">
        <v>16.751999999999999</v>
      </c>
      <c r="F450">
        <v>15.362</v>
      </c>
      <c r="G450">
        <v>7.5110000000000001</v>
      </c>
      <c r="H450">
        <v>4.0860000000000003</v>
      </c>
      <c r="I450">
        <v>28.791</v>
      </c>
      <c r="J450">
        <v>29.792999999999999</v>
      </c>
      <c r="K450">
        <v>29.849</v>
      </c>
      <c r="L450">
        <v>29.538</v>
      </c>
    </row>
    <row r="451" spans="1:12" x14ac:dyDescent="0.3">
      <c r="A451" s="55">
        <v>43262</v>
      </c>
      <c r="B451" s="56">
        <v>0.95601851851851849</v>
      </c>
      <c r="C451">
        <v>17.106000000000002</v>
      </c>
      <c r="D451">
        <v>0.57299999999999995</v>
      </c>
      <c r="E451">
        <v>16.741</v>
      </c>
      <c r="F451">
        <v>15.39</v>
      </c>
      <c r="G451">
        <v>7.5060000000000002</v>
      </c>
      <c r="H451">
        <v>4.0910000000000002</v>
      </c>
      <c r="I451">
        <v>28.79</v>
      </c>
      <c r="J451">
        <v>29.814</v>
      </c>
      <c r="K451">
        <v>29.885999999999999</v>
      </c>
      <c r="L451">
        <v>29.596</v>
      </c>
    </row>
    <row r="452" spans="1:12" x14ac:dyDescent="0.3">
      <c r="A452" s="55">
        <v>43262</v>
      </c>
      <c r="B452" s="56">
        <v>0.96759259259259256</v>
      </c>
      <c r="C452">
        <v>17.068999999999999</v>
      </c>
      <c r="D452">
        <v>0.55500000000000005</v>
      </c>
      <c r="E452">
        <v>16.751999999999999</v>
      </c>
      <c r="F452">
        <v>15.371</v>
      </c>
      <c r="G452">
        <v>7.4790000000000001</v>
      </c>
      <c r="H452">
        <v>4.0910000000000002</v>
      </c>
      <c r="I452">
        <v>28.79</v>
      </c>
      <c r="J452">
        <v>29.811</v>
      </c>
      <c r="K452">
        <v>29.873000000000001</v>
      </c>
      <c r="L452">
        <v>29.574999999999999</v>
      </c>
    </row>
    <row r="453" spans="1:12" x14ac:dyDescent="0.3">
      <c r="A453" s="55">
        <v>43262</v>
      </c>
      <c r="B453" s="56">
        <v>0.97916666666666663</v>
      </c>
      <c r="C453">
        <v>17.074999999999999</v>
      </c>
      <c r="D453">
        <v>0.56499999999999995</v>
      </c>
      <c r="E453">
        <v>16.724</v>
      </c>
      <c r="F453">
        <v>15.337</v>
      </c>
      <c r="G453">
        <v>7.4569999999999999</v>
      </c>
      <c r="H453">
        <v>4.0780000000000003</v>
      </c>
      <c r="I453">
        <v>28.791</v>
      </c>
      <c r="J453">
        <v>30.26</v>
      </c>
      <c r="K453">
        <v>30.33</v>
      </c>
      <c r="L453">
        <v>30.103999999999999</v>
      </c>
    </row>
    <row r="454" spans="1:12" x14ac:dyDescent="0.3">
      <c r="A454" s="55">
        <v>43262</v>
      </c>
      <c r="B454" s="56">
        <v>0.99074074074074081</v>
      </c>
      <c r="C454">
        <v>17.047999999999998</v>
      </c>
      <c r="D454">
        <v>0.55900000000000005</v>
      </c>
      <c r="E454">
        <v>16.68</v>
      </c>
      <c r="F454">
        <v>15.31</v>
      </c>
      <c r="G454">
        <v>7.4370000000000003</v>
      </c>
      <c r="H454">
        <v>4.0469999999999997</v>
      </c>
      <c r="I454">
        <v>28.792999999999999</v>
      </c>
      <c r="J454">
        <v>29.876999999999999</v>
      </c>
      <c r="K454">
        <v>29.927</v>
      </c>
      <c r="L454">
        <v>29.678000000000001</v>
      </c>
    </row>
    <row r="455" spans="1:12" x14ac:dyDescent="0.3">
      <c r="A455" s="55">
        <v>43263</v>
      </c>
      <c r="B455" s="56">
        <v>2.3148148148148151E-3</v>
      </c>
      <c r="C455">
        <v>17.038</v>
      </c>
      <c r="D455">
        <v>0.56399999999999995</v>
      </c>
      <c r="E455">
        <v>16.71</v>
      </c>
      <c r="F455">
        <v>15.297000000000001</v>
      </c>
      <c r="G455">
        <v>7.42</v>
      </c>
      <c r="H455">
        <v>4.024</v>
      </c>
      <c r="I455">
        <v>28.797000000000001</v>
      </c>
      <c r="J455">
        <v>29.760999999999999</v>
      </c>
      <c r="K455">
        <v>29.806000000000001</v>
      </c>
      <c r="L455">
        <v>29.475999999999999</v>
      </c>
    </row>
    <row r="456" spans="1:12" x14ac:dyDescent="0.3">
      <c r="A456" s="55">
        <v>43263</v>
      </c>
      <c r="B456" s="56">
        <v>1.3888888888888888E-2</v>
      </c>
      <c r="C456">
        <v>17.024999999999999</v>
      </c>
      <c r="D456">
        <v>0.57599999999999996</v>
      </c>
      <c r="E456">
        <v>16.670000000000002</v>
      </c>
      <c r="F456">
        <v>15.249000000000001</v>
      </c>
      <c r="G456">
        <v>7.391</v>
      </c>
      <c r="H456">
        <v>4.0030000000000001</v>
      </c>
      <c r="I456">
        <v>28.803999999999998</v>
      </c>
      <c r="J456">
        <v>29.800999999999998</v>
      </c>
      <c r="K456">
        <v>29.835999999999999</v>
      </c>
      <c r="L456">
        <v>29.558</v>
      </c>
    </row>
    <row r="457" spans="1:12" x14ac:dyDescent="0.3">
      <c r="A457" s="55">
        <v>43263</v>
      </c>
      <c r="B457" s="56">
        <v>2.5462962962962962E-2</v>
      </c>
      <c r="C457">
        <v>16.972999999999999</v>
      </c>
      <c r="D457">
        <v>0.53100000000000003</v>
      </c>
      <c r="E457">
        <v>16.635000000000002</v>
      </c>
      <c r="F457">
        <v>15.250999999999999</v>
      </c>
      <c r="G457">
        <v>7.359</v>
      </c>
      <c r="H457">
        <v>3.9910000000000001</v>
      </c>
      <c r="I457">
        <v>28.811</v>
      </c>
      <c r="J457">
        <v>29.745000000000001</v>
      </c>
      <c r="K457">
        <v>29.802</v>
      </c>
      <c r="L457">
        <v>29.545000000000002</v>
      </c>
    </row>
    <row r="458" spans="1:12" x14ac:dyDescent="0.3">
      <c r="A458" s="55">
        <v>43263</v>
      </c>
      <c r="B458" s="56">
        <v>3.7037037037037042E-2</v>
      </c>
      <c r="C458">
        <v>16.986000000000001</v>
      </c>
      <c r="D458">
        <v>0.54600000000000004</v>
      </c>
      <c r="E458">
        <v>16.649000000000001</v>
      </c>
      <c r="F458">
        <v>15.231999999999999</v>
      </c>
      <c r="G458">
        <v>7.335</v>
      </c>
      <c r="H458">
        <v>3.9660000000000002</v>
      </c>
      <c r="I458">
        <v>28.817</v>
      </c>
      <c r="J458">
        <v>29.731999999999999</v>
      </c>
      <c r="K458">
        <v>29.762</v>
      </c>
      <c r="L458">
        <v>29.515999999999998</v>
      </c>
    </row>
    <row r="459" spans="1:12" x14ac:dyDescent="0.3">
      <c r="A459" s="55">
        <v>43263</v>
      </c>
      <c r="B459" s="56">
        <v>4.8611111111111112E-2</v>
      </c>
      <c r="C459">
        <v>16.966000000000001</v>
      </c>
      <c r="D459">
        <v>0.52500000000000002</v>
      </c>
      <c r="E459">
        <v>16.606999999999999</v>
      </c>
      <c r="F459">
        <v>15.205</v>
      </c>
      <c r="G459">
        <v>7.3</v>
      </c>
      <c r="H459">
        <v>3.972</v>
      </c>
      <c r="I459">
        <v>28.823</v>
      </c>
      <c r="J459">
        <v>29.713000000000001</v>
      </c>
      <c r="K459">
        <v>29.760999999999999</v>
      </c>
      <c r="L459">
        <v>29.466000000000001</v>
      </c>
    </row>
    <row r="460" spans="1:12" x14ac:dyDescent="0.3">
      <c r="A460" s="55">
        <v>43263</v>
      </c>
      <c r="B460" s="56">
        <v>6.0185185185185182E-2</v>
      </c>
      <c r="C460">
        <v>16.948</v>
      </c>
      <c r="D460">
        <v>0.51800000000000002</v>
      </c>
      <c r="E460">
        <v>16.599</v>
      </c>
      <c r="F460">
        <v>15.196999999999999</v>
      </c>
      <c r="G460">
        <v>7.2889999999999997</v>
      </c>
      <c r="H460">
        <v>3.9430000000000001</v>
      </c>
      <c r="I460">
        <v>28.827999999999999</v>
      </c>
      <c r="J460">
        <v>29.72</v>
      </c>
      <c r="K460">
        <v>29.741</v>
      </c>
      <c r="L460">
        <v>29.428999999999998</v>
      </c>
    </row>
    <row r="461" spans="1:12" x14ac:dyDescent="0.3">
      <c r="A461" s="55">
        <v>43263</v>
      </c>
      <c r="B461" s="56">
        <v>7.1759259259259259E-2</v>
      </c>
      <c r="C461">
        <v>16.951000000000001</v>
      </c>
      <c r="D461">
        <v>0.52</v>
      </c>
      <c r="E461">
        <v>16.584</v>
      </c>
      <c r="F461">
        <v>15.144</v>
      </c>
      <c r="G461">
        <v>7.2629999999999999</v>
      </c>
      <c r="H461">
        <v>3.9089999999999998</v>
      </c>
      <c r="I461">
        <v>28.83</v>
      </c>
      <c r="J461">
        <v>29.754000000000001</v>
      </c>
      <c r="K461">
        <v>29.774999999999999</v>
      </c>
      <c r="L461">
        <v>29.513000000000002</v>
      </c>
    </row>
    <row r="462" spans="1:12" x14ac:dyDescent="0.3">
      <c r="A462" s="55">
        <v>43263</v>
      </c>
      <c r="B462" s="56">
        <v>8.3333333333333329E-2</v>
      </c>
      <c r="C462">
        <v>16.931000000000001</v>
      </c>
      <c r="D462">
        <v>0.497</v>
      </c>
      <c r="E462">
        <v>16.579000000000001</v>
      </c>
      <c r="F462">
        <v>15.147</v>
      </c>
      <c r="G462">
        <v>7.2590000000000003</v>
      </c>
      <c r="H462">
        <v>3.92</v>
      </c>
      <c r="I462">
        <v>28.838999999999999</v>
      </c>
      <c r="J462">
        <v>29.677</v>
      </c>
      <c r="K462">
        <v>29.73</v>
      </c>
      <c r="L462">
        <v>29.417000000000002</v>
      </c>
    </row>
    <row r="463" spans="1:12" x14ac:dyDescent="0.3">
      <c r="A463" s="55">
        <v>43263</v>
      </c>
      <c r="B463" s="56">
        <v>9.4907407407407399E-2</v>
      </c>
      <c r="C463">
        <v>16.861999999999998</v>
      </c>
      <c r="D463">
        <v>0.499</v>
      </c>
      <c r="E463">
        <v>16.532</v>
      </c>
      <c r="F463">
        <v>15.112</v>
      </c>
      <c r="G463">
        <v>7.2430000000000003</v>
      </c>
      <c r="H463">
        <v>3.899</v>
      </c>
      <c r="I463">
        <v>28.849</v>
      </c>
      <c r="J463">
        <v>29.657</v>
      </c>
      <c r="K463">
        <v>29.722000000000001</v>
      </c>
      <c r="L463">
        <v>29.388000000000002</v>
      </c>
    </row>
    <row r="464" spans="1:12" x14ac:dyDescent="0.3">
      <c r="A464" s="55">
        <v>43263</v>
      </c>
      <c r="B464" s="56">
        <v>0.10648148148148147</v>
      </c>
      <c r="C464">
        <v>16.885000000000002</v>
      </c>
      <c r="D464">
        <v>0.51300000000000001</v>
      </c>
      <c r="E464">
        <v>16.556000000000001</v>
      </c>
      <c r="F464">
        <v>15.124000000000001</v>
      </c>
      <c r="G464">
        <v>7.2039999999999997</v>
      </c>
      <c r="H464">
        <v>3.883</v>
      </c>
      <c r="I464">
        <v>28.855</v>
      </c>
      <c r="J464">
        <v>30.552</v>
      </c>
      <c r="K464">
        <v>30.631</v>
      </c>
      <c r="L464">
        <v>30.196999999999999</v>
      </c>
    </row>
    <row r="465" spans="1:12" x14ac:dyDescent="0.3">
      <c r="A465" s="55">
        <v>43263</v>
      </c>
      <c r="B465" s="56">
        <v>0.11805555555555557</v>
      </c>
      <c r="C465">
        <v>16.905999999999999</v>
      </c>
      <c r="D465">
        <v>0.49299999999999999</v>
      </c>
      <c r="E465">
        <v>16.552</v>
      </c>
      <c r="F465">
        <v>15.135999999999999</v>
      </c>
      <c r="G465">
        <v>7.1849999999999996</v>
      </c>
      <c r="H465">
        <v>3.89</v>
      </c>
      <c r="I465">
        <v>28.856999999999999</v>
      </c>
      <c r="J465">
        <v>31.052</v>
      </c>
      <c r="K465">
        <v>31.113</v>
      </c>
      <c r="L465">
        <v>30.744</v>
      </c>
    </row>
    <row r="466" spans="1:12" x14ac:dyDescent="0.3">
      <c r="A466" s="55">
        <v>43263</v>
      </c>
      <c r="B466" s="56">
        <v>0.12962962962962962</v>
      </c>
      <c r="C466">
        <v>16.904</v>
      </c>
      <c r="D466">
        <v>0.49</v>
      </c>
      <c r="E466">
        <v>16.544</v>
      </c>
      <c r="F466">
        <v>15.102</v>
      </c>
      <c r="G466">
        <v>7.1970000000000001</v>
      </c>
      <c r="H466">
        <v>3.8820000000000001</v>
      </c>
      <c r="I466">
        <v>28.864000000000001</v>
      </c>
      <c r="J466">
        <v>31.132999999999999</v>
      </c>
      <c r="K466">
        <v>31.17</v>
      </c>
      <c r="L466">
        <v>30.859000000000002</v>
      </c>
    </row>
    <row r="467" spans="1:12" x14ac:dyDescent="0.3">
      <c r="A467" s="55">
        <v>43263</v>
      </c>
      <c r="B467" s="56">
        <v>0.14120370370370369</v>
      </c>
      <c r="C467">
        <v>16.907</v>
      </c>
      <c r="D467">
        <v>0.52300000000000002</v>
      </c>
      <c r="E467">
        <v>16.548999999999999</v>
      </c>
      <c r="F467">
        <v>15.097</v>
      </c>
      <c r="G467">
        <v>7.1909999999999998</v>
      </c>
      <c r="H467">
        <v>3.8959999999999999</v>
      </c>
      <c r="I467">
        <v>28.861999999999998</v>
      </c>
      <c r="J467">
        <v>31.277000000000001</v>
      </c>
      <c r="K467">
        <v>31.309000000000001</v>
      </c>
      <c r="L467">
        <v>31.013000000000002</v>
      </c>
    </row>
    <row r="468" spans="1:12" x14ac:dyDescent="0.3">
      <c r="A468" s="55">
        <v>43263</v>
      </c>
      <c r="B468" s="56">
        <v>0.15277777777777776</v>
      </c>
      <c r="C468">
        <v>16.896000000000001</v>
      </c>
      <c r="D468">
        <v>0.52500000000000002</v>
      </c>
      <c r="E468">
        <v>16.524999999999999</v>
      </c>
      <c r="F468">
        <v>15.131</v>
      </c>
      <c r="G468">
        <v>7.19</v>
      </c>
      <c r="H468">
        <v>3.887</v>
      </c>
      <c r="I468">
        <v>28.859000000000002</v>
      </c>
      <c r="J468">
        <v>31.495999999999999</v>
      </c>
      <c r="K468">
        <v>31.521999999999998</v>
      </c>
      <c r="L468">
        <v>31.28</v>
      </c>
    </row>
    <row r="469" spans="1:12" x14ac:dyDescent="0.3">
      <c r="A469" s="55">
        <v>43263</v>
      </c>
      <c r="B469" s="56">
        <v>0.16435185185185186</v>
      </c>
      <c r="C469">
        <v>16.893000000000001</v>
      </c>
      <c r="D469">
        <v>0.51400000000000001</v>
      </c>
      <c r="E469">
        <v>16.526</v>
      </c>
      <c r="F469">
        <v>15.118</v>
      </c>
      <c r="G469">
        <v>7.1740000000000004</v>
      </c>
      <c r="H469">
        <v>3.8849999999999998</v>
      </c>
      <c r="I469">
        <v>28.869</v>
      </c>
      <c r="J469">
        <v>31.585999999999999</v>
      </c>
      <c r="K469">
        <v>31.565999999999999</v>
      </c>
      <c r="L469">
        <v>31.36</v>
      </c>
    </row>
    <row r="470" spans="1:12" x14ac:dyDescent="0.3">
      <c r="A470" s="55">
        <v>43263</v>
      </c>
      <c r="B470" s="56">
        <v>0.17592592592592593</v>
      </c>
      <c r="C470">
        <v>16.896999999999998</v>
      </c>
      <c r="D470">
        <v>0.50800000000000001</v>
      </c>
      <c r="E470">
        <v>16.518000000000001</v>
      </c>
      <c r="F470">
        <v>15.103999999999999</v>
      </c>
      <c r="G470">
        <v>7.1680000000000001</v>
      </c>
      <c r="H470">
        <v>3.89</v>
      </c>
      <c r="I470">
        <v>28.87</v>
      </c>
      <c r="J470">
        <v>31.739000000000001</v>
      </c>
      <c r="K470">
        <v>31.731999999999999</v>
      </c>
      <c r="L470">
        <v>31.518999999999998</v>
      </c>
    </row>
    <row r="471" spans="1:12" x14ac:dyDescent="0.3">
      <c r="A471" s="55">
        <v>43263</v>
      </c>
      <c r="B471" s="56">
        <v>0.1875</v>
      </c>
      <c r="C471">
        <v>16.870999999999999</v>
      </c>
      <c r="D471">
        <v>0.52100000000000002</v>
      </c>
      <c r="E471">
        <v>16.515999999999998</v>
      </c>
      <c r="F471">
        <v>15.048</v>
      </c>
      <c r="G471">
        <v>7.1180000000000003</v>
      </c>
      <c r="H471">
        <v>3.8780000000000001</v>
      </c>
      <c r="I471">
        <v>28.864000000000001</v>
      </c>
      <c r="J471">
        <v>31.786000000000001</v>
      </c>
      <c r="K471">
        <v>31.768999999999998</v>
      </c>
      <c r="L471">
        <v>31.562999999999999</v>
      </c>
    </row>
    <row r="472" spans="1:12" x14ac:dyDescent="0.3">
      <c r="A472" s="55">
        <v>43263</v>
      </c>
      <c r="B472" s="56">
        <v>0.19907407407407407</v>
      </c>
      <c r="C472">
        <v>16.873999999999999</v>
      </c>
      <c r="D472">
        <v>0.499</v>
      </c>
      <c r="E472">
        <v>16.503</v>
      </c>
      <c r="F472">
        <v>15.093999999999999</v>
      </c>
      <c r="G472">
        <v>7.125</v>
      </c>
      <c r="H472">
        <v>3.867</v>
      </c>
      <c r="I472">
        <v>28.863</v>
      </c>
      <c r="J472">
        <v>32.049999999999997</v>
      </c>
      <c r="K472">
        <v>32.066000000000003</v>
      </c>
      <c r="L472">
        <v>31.864999999999998</v>
      </c>
    </row>
    <row r="473" spans="1:12" x14ac:dyDescent="0.3">
      <c r="A473" s="55">
        <v>43263</v>
      </c>
      <c r="B473" s="56">
        <v>0.21064814814814814</v>
      </c>
      <c r="C473">
        <v>16.869</v>
      </c>
      <c r="D473">
        <v>0.52300000000000002</v>
      </c>
      <c r="E473">
        <v>16.515999999999998</v>
      </c>
      <c r="F473">
        <v>15.068</v>
      </c>
      <c r="G473">
        <v>7.12</v>
      </c>
      <c r="H473">
        <v>3.84</v>
      </c>
      <c r="I473">
        <v>28.86</v>
      </c>
      <c r="J473">
        <v>32.375999999999998</v>
      </c>
      <c r="K473">
        <v>32.383000000000003</v>
      </c>
      <c r="L473">
        <v>32.174999999999997</v>
      </c>
    </row>
    <row r="474" spans="1:12" x14ac:dyDescent="0.3">
      <c r="A474" s="55">
        <v>43263</v>
      </c>
      <c r="B474" s="56">
        <v>0.22222222222222221</v>
      </c>
      <c r="C474">
        <v>16.870999999999999</v>
      </c>
      <c r="D474">
        <v>0.51700000000000002</v>
      </c>
      <c r="E474">
        <v>16.492999999999999</v>
      </c>
      <c r="F474">
        <v>15.079000000000001</v>
      </c>
      <c r="G474">
        <v>7.1210000000000004</v>
      </c>
      <c r="H474">
        <v>3.855</v>
      </c>
      <c r="I474">
        <v>28.856000000000002</v>
      </c>
      <c r="J474">
        <v>32.54</v>
      </c>
      <c r="K474">
        <v>32.558</v>
      </c>
      <c r="L474">
        <v>32.357999999999997</v>
      </c>
    </row>
    <row r="475" spans="1:12" x14ac:dyDescent="0.3">
      <c r="A475" s="55">
        <v>43263</v>
      </c>
      <c r="B475" s="56">
        <v>0.23379629629629628</v>
      </c>
      <c r="C475">
        <v>16.844000000000001</v>
      </c>
      <c r="D475">
        <v>0.51500000000000001</v>
      </c>
      <c r="E475">
        <v>16.475000000000001</v>
      </c>
      <c r="F475">
        <v>15.074999999999999</v>
      </c>
      <c r="G475">
        <v>7.1239999999999997</v>
      </c>
      <c r="H475">
        <v>3.8410000000000002</v>
      </c>
      <c r="I475">
        <v>28.847999999999999</v>
      </c>
      <c r="J475">
        <v>32.570999999999998</v>
      </c>
      <c r="K475">
        <v>32.566000000000003</v>
      </c>
      <c r="L475">
        <v>32.353999999999999</v>
      </c>
    </row>
    <row r="476" spans="1:12" x14ac:dyDescent="0.3">
      <c r="A476" s="55">
        <v>43263</v>
      </c>
      <c r="B476" s="56">
        <v>0.24537037037037038</v>
      </c>
      <c r="C476">
        <v>16.844999999999999</v>
      </c>
      <c r="D476">
        <v>0.505</v>
      </c>
      <c r="E476">
        <v>16.47</v>
      </c>
      <c r="F476">
        <v>15.023</v>
      </c>
      <c r="G476">
        <v>7.0990000000000002</v>
      </c>
      <c r="H476">
        <v>3.8650000000000002</v>
      </c>
      <c r="I476">
        <v>28.847999999999999</v>
      </c>
      <c r="J476">
        <v>32.414000000000001</v>
      </c>
      <c r="K476">
        <v>32.409999999999997</v>
      </c>
      <c r="L476">
        <v>32.200000000000003</v>
      </c>
    </row>
    <row r="477" spans="1:12" x14ac:dyDescent="0.3">
      <c r="A477" s="55">
        <v>43263</v>
      </c>
      <c r="B477" s="56">
        <v>0.25694444444444448</v>
      </c>
      <c r="C477">
        <v>16.850000000000001</v>
      </c>
      <c r="D477">
        <v>0.5</v>
      </c>
      <c r="E477">
        <v>16.477</v>
      </c>
      <c r="F477">
        <v>15.023999999999999</v>
      </c>
      <c r="G477">
        <v>7.0570000000000004</v>
      </c>
      <c r="H477">
        <v>3.8439999999999999</v>
      </c>
      <c r="I477">
        <v>28.847999999999999</v>
      </c>
      <c r="J477">
        <v>32.350999999999999</v>
      </c>
      <c r="K477">
        <v>32.345999999999997</v>
      </c>
      <c r="L477">
        <v>32.119999999999997</v>
      </c>
    </row>
    <row r="478" spans="1:12" x14ac:dyDescent="0.3">
      <c r="A478" s="55">
        <v>43263</v>
      </c>
      <c r="B478" s="56">
        <v>0.26851851851851855</v>
      </c>
      <c r="C478">
        <v>16.824000000000002</v>
      </c>
      <c r="D478">
        <v>0.51</v>
      </c>
      <c r="E478">
        <v>16.459</v>
      </c>
      <c r="F478">
        <v>15.019</v>
      </c>
      <c r="G478">
        <v>7.0460000000000003</v>
      </c>
      <c r="H478">
        <v>3.8260000000000001</v>
      </c>
      <c r="I478">
        <v>28.850999999999999</v>
      </c>
      <c r="J478">
        <v>32.329000000000001</v>
      </c>
      <c r="K478">
        <v>32.311</v>
      </c>
      <c r="L478">
        <v>32.090000000000003</v>
      </c>
    </row>
    <row r="479" spans="1:12" x14ac:dyDescent="0.3">
      <c r="A479" s="55">
        <v>43263</v>
      </c>
      <c r="B479" s="56">
        <v>0.28009259259259262</v>
      </c>
      <c r="C479">
        <v>16.798999999999999</v>
      </c>
      <c r="D479">
        <v>0.504</v>
      </c>
      <c r="E479">
        <v>16.46</v>
      </c>
      <c r="F479">
        <v>15.002000000000001</v>
      </c>
      <c r="G479">
        <v>7.0339999999999998</v>
      </c>
      <c r="H479">
        <v>3.8079999999999998</v>
      </c>
      <c r="I479">
        <v>28.866</v>
      </c>
      <c r="J479">
        <v>32.375999999999998</v>
      </c>
      <c r="K479">
        <v>32.363</v>
      </c>
      <c r="L479">
        <v>32.128</v>
      </c>
    </row>
    <row r="480" spans="1:12" x14ac:dyDescent="0.3">
      <c r="A480" s="55">
        <v>43263</v>
      </c>
      <c r="B480" s="56">
        <v>0.29166666666666669</v>
      </c>
      <c r="C480">
        <v>16.79</v>
      </c>
      <c r="D480">
        <v>0.47299999999999998</v>
      </c>
      <c r="E480">
        <v>16.431999999999999</v>
      </c>
      <c r="F480">
        <v>15.009</v>
      </c>
      <c r="G480">
        <v>7.02</v>
      </c>
      <c r="H480">
        <v>3.8</v>
      </c>
      <c r="I480">
        <v>28.867000000000001</v>
      </c>
      <c r="J480">
        <v>32.317999999999998</v>
      </c>
      <c r="K480">
        <v>32.305</v>
      </c>
      <c r="L480">
        <v>32.091999999999999</v>
      </c>
    </row>
    <row r="481" spans="1:12" x14ac:dyDescent="0.3">
      <c r="A481" s="55">
        <v>43263</v>
      </c>
      <c r="B481" s="56">
        <v>0.30324074074074076</v>
      </c>
      <c r="C481">
        <v>16.771999999999998</v>
      </c>
      <c r="D481">
        <v>0.501</v>
      </c>
      <c r="E481">
        <v>16.428999999999998</v>
      </c>
      <c r="F481">
        <v>14.978999999999999</v>
      </c>
      <c r="G481">
        <v>6.9779999999999998</v>
      </c>
      <c r="H481">
        <v>3.7970000000000002</v>
      </c>
      <c r="I481">
        <v>28.867999999999999</v>
      </c>
      <c r="J481">
        <v>32.328000000000003</v>
      </c>
      <c r="K481">
        <v>32.307000000000002</v>
      </c>
      <c r="L481">
        <v>32.087000000000003</v>
      </c>
    </row>
    <row r="482" spans="1:12" x14ac:dyDescent="0.3">
      <c r="A482" s="55">
        <v>43263</v>
      </c>
      <c r="B482" s="56">
        <v>0.31481481481481483</v>
      </c>
      <c r="C482">
        <v>16.77</v>
      </c>
      <c r="D482">
        <v>0.49199999999999999</v>
      </c>
      <c r="E482">
        <v>16.420999999999999</v>
      </c>
      <c r="F482">
        <v>14.965</v>
      </c>
      <c r="G482">
        <v>6.9790000000000001</v>
      </c>
      <c r="H482">
        <v>3.7669999999999999</v>
      </c>
      <c r="I482">
        <v>28.873000000000001</v>
      </c>
      <c r="J482">
        <v>32.307000000000002</v>
      </c>
      <c r="K482">
        <v>32.286000000000001</v>
      </c>
      <c r="L482">
        <v>32.058</v>
      </c>
    </row>
    <row r="483" spans="1:12" x14ac:dyDescent="0.3">
      <c r="A483" s="55">
        <v>43263</v>
      </c>
      <c r="B483" s="56">
        <v>0.3263888888888889</v>
      </c>
      <c r="C483">
        <v>16.741</v>
      </c>
      <c r="D483">
        <v>0.47599999999999998</v>
      </c>
      <c r="E483">
        <v>16.376000000000001</v>
      </c>
      <c r="F483">
        <v>14.936999999999999</v>
      </c>
      <c r="G483">
        <v>6.9349999999999996</v>
      </c>
      <c r="H483">
        <v>3.766</v>
      </c>
      <c r="I483">
        <v>28.873000000000001</v>
      </c>
      <c r="J483">
        <v>32.243000000000002</v>
      </c>
      <c r="K483">
        <v>32.232999999999997</v>
      </c>
      <c r="L483">
        <v>31.994</v>
      </c>
    </row>
    <row r="484" spans="1:12" x14ac:dyDescent="0.3">
      <c r="A484" s="55">
        <v>43263</v>
      </c>
      <c r="B484" s="56">
        <v>0.33796296296296297</v>
      </c>
      <c r="C484">
        <v>16.751000000000001</v>
      </c>
      <c r="D484">
        <v>0.48499999999999999</v>
      </c>
      <c r="E484">
        <v>16.417000000000002</v>
      </c>
      <c r="F484">
        <v>14.945</v>
      </c>
      <c r="G484">
        <v>6.9109999999999996</v>
      </c>
      <c r="H484">
        <v>3.7829999999999999</v>
      </c>
      <c r="I484">
        <v>28.876999999999999</v>
      </c>
      <c r="J484">
        <v>32.279000000000003</v>
      </c>
      <c r="K484">
        <v>32.271000000000001</v>
      </c>
      <c r="L484">
        <v>32.021999999999998</v>
      </c>
    </row>
    <row r="485" spans="1:12" x14ac:dyDescent="0.3">
      <c r="A485" s="55">
        <v>43263</v>
      </c>
      <c r="B485" s="56">
        <v>0.34953703703703703</v>
      </c>
      <c r="C485">
        <v>16.724</v>
      </c>
      <c r="D485">
        <v>0.49299999999999999</v>
      </c>
      <c r="E485">
        <v>16.387</v>
      </c>
      <c r="F485">
        <v>14.925000000000001</v>
      </c>
      <c r="G485">
        <v>6.9260000000000002</v>
      </c>
      <c r="H485">
        <v>3.7789999999999999</v>
      </c>
      <c r="I485">
        <v>28.87</v>
      </c>
      <c r="J485">
        <v>32.304000000000002</v>
      </c>
      <c r="K485">
        <v>32.298999999999999</v>
      </c>
      <c r="L485">
        <v>32.063000000000002</v>
      </c>
    </row>
    <row r="486" spans="1:12" x14ac:dyDescent="0.3">
      <c r="A486" s="55">
        <v>43263</v>
      </c>
      <c r="B486" s="56">
        <v>0.3611111111111111</v>
      </c>
      <c r="C486">
        <v>16.701000000000001</v>
      </c>
      <c r="D486">
        <v>0.47899999999999998</v>
      </c>
      <c r="E486">
        <v>16.367999999999999</v>
      </c>
      <c r="F486">
        <v>14.903</v>
      </c>
      <c r="G486">
        <v>6.9020000000000001</v>
      </c>
      <c r="H486">
        <v>3.7559999999999998</v>
      </c>
      <c r="I486">
        <v>28.872</v>
      </c>
      <c r="J486">
        <v>32.256</v>
      </c>
      <c r="K486">
        <v>32.249000000000002</v>
      </c>
      <c r="L486">
        <v>32.003</v>
      </c>
    </row>
    <row r="487" spans="1:12" x14ac:dyDescent="0.3">
      <c r="A487" s="55">
        <v>43263</v>
      </c>
      <c r="B487" s="56">
        <v>0.37268518518518517</v>
      </c>
      <c r="C487">
        <v>16.715</v>
      </c>
      <c r="D487">
        <v>0.47799999999999998</v>
      </c>
      <c r="E487">
        <v>16.341000000000001</v>
      </c>
      <c r="F487">
        <v>14.843999999999999</v>
      </c>
      <c r="G487">
        <v>6.891</v>
      </c>
      <c r="H487">
        <v>3.7309999999999999</v>
      </c>
      <c r="I487">
        <v>28.873000000000001</v>
      </c>
      <c r="J487">
        <v>32.270000000000003</v>
      </c>
      <c r="K487">
        <v>32.267000000000003</v>
      </c>
      <c r="L487">
        <v>32.027000000000001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12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24.398964473751768</v>
      </c>
      <c r="K3">
        <f>L3* E6/M3</f>
        <v>24.404180683474323</v>
      </c>
      <c r="L3">
        <v>25.081</v>
      </c>
      <c r="M3">
        <v>303.56400000000002</v>
      </c>
      <c r="N3">
        <f>(D4-D5)*EXP(-(F4-F5)*I3)+(H4-H5)</f>
        <v>24.20742445224402</v>
      </c>
      <c r="O3">
        <f>(D4+D5)*EXP(-(F4+F5)*I3)+(H4+H5)</f>
        <v>24.59050449525952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17.892500905242638</v>
      </c>
      <c r="E4" s="49" t="s">
        <v>34</v>
      </c>
      <c r="F4" s="10">
        <v>4.5755610765666876E-3</v>
      </c>
      <c r="G4" s="50" t="s">
        <v>35</v>
      </c>
      <c r="H4" s="9">
        <v>6.5064635685091314</v>
      </c>
      <c r="I4">
        <v>0.27777777777777779</v>
      </c>
      <c r="J4">
        <f>D4*EXP(-F4*I4)+H4</f>
        <v>24.376237744329195</v>
      </c>
      <c r="K4">
        <f>L4* E6/M4</f>
        <v>24.351446276588149</v>
      </c>
      <c r="L4">
        <v>25.024000000000001</v>
      </c>
      <c r="M4">
        <v>303.52999999999997</v>
      </c>
      <c r="N4">
        <f>(D4-D5)*EXP(-(F4-F5)*I4)+(H4-H5)</f>
        <v>24.184982196876419</v>
      </c>
      <c r="O4">
        <f>(D4+D5)*EXP(-(F4+F5)*I4)+(H4+H5)</f>
        <v>24.567491548114095</v>
      </c>
    </row>
    <row r="5" spans="1:15" ht="25.8" customHeight="1" x14ac:dyDescent="0.3">
      <c r="A5" s="51" t="s">
        <v>36</v>
      </c>
      <c r="B5" s="28"/>
      <c r="C5" s="28"/>
      <c r="D5" s="26">
        <v>9.4299451099164169E-2</v>
      </c>
      <c r="E5" s="28"/>
      <c r="F5" s="26">
        <v>3.335500456475259E-5</v>
      </c>
      <c r="G5" s="28"/>
      <c r="H5" s="26">
        <v>9.7240570408585747E-2</v>
      </c>
      <c r="I5">
        <v>0.55555555555555558</v>
      </c>
      <c r="J5">
        <f>D4*EXP(-F4*I5)+H4</f>
        <v>24.353539881985235</v>
      </c>
      <c r="K5">
        <f>L5* E6/M5</f>
        <v>24.386635328001741</v>
      </c>
      <c r="L5">
        <v>25.006</v>
      </c>
      <c r="M5">
        <v>302.87400000000002</v>
      </c>
      <c r="N5">
        <f>(D4-D5)*EXP(-(F4-F5)*I5)+(H4-H5)</f>
        <v>24.162568239583056</v>
      </c>
      <c r="O5">
        <f>(D4+D5)*EXP(-(F4+F5)*I5)+(H4+H5)</f>
        <v>24.544508044545392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24.330870850053451</v>
      </c>
      <c r="K6">
        <f>L6* E6/M6</f>
        <v>24.325252753366502</v>
      </c>
      <c r="L6">
        <v>24.962</v>
      </c>
      <c r="M6">
        <v>303.10399999999998</v>
      </c>
      <c r="N6">
        <f>(D4-D5)*EXP(-(F4-F5)*I6)+(H4-H5)</f>
        <v>24.14018254468208</v>
      </c>
      <c r="O6">
        <f>(D4+D5)*EXP(-(F4+F5)*I6)+(H4+H5)</f>
        <v>24.521553946882261</v>
      </c>
    </row>
    <row r="7" spans="1:15" x14ac:dyDescent="0.3">
      <c r="I7">
        <v>1.1111111111111109</v>
      </c>
      <c r="J7">
        <f>D4*EXP(-F4*I7)+H4</f>
        <v>24.308230611913977</v>
      </c>
      <c r="K7">
        <f>L7* E6/M7</f>
        <v>24.337457163942716</v>
      </c>
      <c r="L7">
        <v>24.94</v>
      </c>
      <c r="M7">
        <v>302.685</v>
      </c>
      <c r="N7">
        <f>(D4-D5)*EXP(-(F4-F5)*I7)+(H4-H5)</f>
        <v>24.117825076536651</v>
      </c>
      <c r="O7">
        <f>(D4+D5)*EXP(-(F4+F5)*I7)+(H4+H5)</f>
        <v>24.498629217501751</v>
      </c>
    </row>
    <row r="8" spans="1:15" x14ac:dyDescent="0.3">
      <c r="I8">
        <v>1.3888888888888891</v>
      </c>
      <c r="J8">
        <f>D4*EXP(-F4*I8)+H4</f>
        <v>24.28561913099346</v>
      </c>
      <c r="K8">
        <f>L8* E6/M8</f>
        <v>24.325058451118274</v>
      </c>
      <c r="L8">
        <v>24.91</v>
      </c>
      <c r="M8">
        <v>302.47500000000002</v>
      </c>
      <c r="N8">
        <f>(D4-D5)*EXP(-(F4-F5)*I8)+(H4-H5)</f>
        <v>24.09549579955485</v>
      </c>
      <c r="O8">
        <f>(D4+D5)*EXP(-(F4+F5)*I8)+(H4+H5)</f>
        <v>24.475733818829045</v>
      </c>
    </row>
    <row r="9" spans="1:15" x14ac:dyDescent="0.3">
      <c r="I9">
        <v>1.666666666666667</v>
      </c>
      <c r="J9">
        <f>D4*EXP(-F4*I9)+H4</f>
        <v>24.263036370765008</v>
      </c>
      <c r="K9">
        <f>L9* E6/M9</f>
        <v>24.323471774096813</v>
      </c>
      <c r="L9">
        <v>24.884</v>
      </c>
      <c r="M9">
        <v>302.17899999999997</v>
      </c>
      <c r="N9">
        <f>(D4-D5)*EXP(-(F4-F5)*I9)+(H4-H5)</f>
        <v>24.073194678189644</v>
      </c>
      <c r="O9">
        <f>(D4+D5)*EXP(-(F4+F5)*I9)+(H4+H5)</f>
        <v>24.452867713337398</v>
      </c>
    </row>
    <row r="10" spans="1:15" x14ac:dyDescent="0.3">
      <c r="I10">
        <v>1.944444444444444</v>
      </c>
      <c r="J10">
        <f>D4*EXP(-F4*I10)+H4</f>
        <v>24.240482294748119</v>
      </c>
      <c r="K10">
        <f>L10* E6/M10</f>
        <v>24.287836765616916</v>
      </c>
      <c r="L10">
        <v>24.856999999999999</v>
      </c>
      <c r="M10">
        <v>302.29399999999998</v>
      </c>
      <c r="N10">
        <f>(D4-D5)*EXP(-(F4-F5)*I10)+(H4-H5)</f>
        <v>24.050921676938813</v>
      </c>
      <c r="O10">
        <f>(D4+D5)*EXP(-(F4+F5)*I10)+(H4+H5)</f>
        <v>24.430030863548083</v>
      </c>
    </row>
    <row r="11" spans="1:15" x14ac:dyDescent="0.3">
      <c r="I11">
        <v>2.2222222222222219</v>
      </c>
      <c r="J11">
        <f>D4*EXP(-F4*I11)+H4</f>
        <v>24.217956866508622</v>
      </c>
      <c r="K11">
        <f>L11* E6/M11</f>
        <v>24.246579646529341</v>
      </c>
      <c r="L11">
        <v>24.811</v>
      </c>
      <c r="M11">
        <v>302.24799999999999</v>
      </c>
      <c r="N11">
        <f>(D4-D5)*EXP(-(F4-F5)*I11)+(H4-H5)</f>
        <v>24.028676760344922</v>
      </c>
      <c r="O11">
        <f>(D4+D5)*EXP(-(F4+F5)*I11)+(H4+H5)</f>
        <v>24.407223232030319</v>
      </c>
    </row>
    <row r="12" spans="1:15" x14ac:dyDescent="0.3">
      <c r="I12">
        <v>2.5</v>
      </c>
      <c r="J12">
        <f>D4*EXP(-F4*I12)+H4</f>
        <v>24.195460049658642</v>
      </c>
      <c r="K12">
        <f>L12* E6/M12</f>
        <v>24.226534687813761</v>
      </c>
      <c r="L12">
        <v>24.821000000000002</v>
      </c>
      <c r="M12">
        <v>302.62</v>
      </c>
      <c r="N12">
        <f>(D4-D5)*EXP(-(F4-F5)*I12)+(H4-H5)</f>
        <v>24.006459892995224</v>
      </c>
      <c r="O12">
        <f>(D4+D5)*EXP(-(F4+F5)*I12)+(H4+H5)</f>
        <v>24.384444781401218</v>
      </c>
    </row>
    <row r="13" spans="1:15" x14ac:dyDescent="0.3">
      <c r="I13">
        <v>2.7777777777777781</v>
      </c>
      <c r="J13">
        <f>D4*EXP(-F4*I13)+H4</f>
        <v>24.172991807856505</v>
      </c>
      <c r="K13">
        <f>L13* E6/M13</f>
        <v>24.216777780731853</v>
      </c>
      <c r="L13">
        <v>24.795999999999999</v>
      </c>
      <c r="M13">
        <v>302.43700000000001</v>
      </c>
      <c r="N13">
        <f>(D4-D5)*EXP(-(F4-F5)*I13)+(H4-H5)</f>
        <v>23.984271039521637</v>
      </c>
      <c r="O13">
        <f>(D4+D5)*EXP(-(F4+F5)*I13)+(H4+H5)</f>
        <v>24.361695474325725</v>
      </c>
    </row>
    <row r="14" spans="1:15" x14ac:dyDescent="0.3">
      <c r="I14">
        <v>3.0555555555555549</v>
      </c>
      <c r="J14">
        <f>D4*EXP(-F4*I14)+H4</f>
        <v>24.150552104806707</v>
      </c>
      <c r="K14">
        <f>L14* E6/M14</f>
        <v>24.169113383519303</v>
      </c>
      <c r="L14">
        <v>24.794</v>
      </c>
      <c r="M14">
        <v>303.00900000000001</v>
      </c>
      <c r="N14">
        <f>(D4-D5)*EXP(-(F4-F5)*I14)+(H4-H5)</f>
        <v>23.962110164600674</v>
      </c>
      <c r="O14">
        <f>(D4+D5)*EXP(-(F4+F5)*I14)+(H4+H5)</f>
        <v>24.338975273516546</v>
      </c>
    </row>
    <row r="15" spans="1:15" x14ac:dyDescent="0.3">
      <c r="I15">
        <v>3.333333333333333</v>
      </c>
      <c r="J15">
        <f>D4*EXP(-F4*I15)+H4</f>
        <v>24.128140904259837</v>
      </c>
      <c r="K15">
        <f>L15* E6/M15</f>
        <v>24.150917348117218</v>
      </c>
      <c r="L15">
        <v>24.771000000000001</v>
      </c>
      <c r="M15">
        <v>302.95600000000002</v>
      </c>
      <c r="N15">
        <f>(D4-D5)*EXP(-(F4-F5)*I15)+(H4-H5)</f>
        <v>23.939977232953385</v>
      </c>
      <c r="O15">
        <f>(D4+D5)*EXP(-(F4+F5)*I15)+(H4+H5)</f>
        <v>24.316284141734098</v>
      </c>
    </row>
    <row r="16" spans="1:15" x14ac:dyDescent="0.3">
      <c r="I16">
        <v>3.6111111111111112</v>
      </c>
      <c r="J16">
        <f>D4*EXP(-F4*I16)+H4</f>
        <v>24.105758170012543</v>
      </c>
      <c r="K16">
        <f>L16* E6/M16</f>
        <v>24.119560383207499</v>
      </c>
      <c r="L16">
        <v>24.734999999999999</v>
      </c>
      <c r="M16">
        <v>302.90899999999999</v>
      </c>
      <c r="N16">
        <f>(D4-D5)*EXP(-(F4-F5)*I16)+(H4-H5)</f>
        <v>23.917872209345301</v>
      </c>
      <c r="O16">
        <f>(D4+D5)*EXP(-(F4+F5)*I16)+(H4+H5)</f>
        <v>24.293622041786442</v>
      </c>
    </row>
    <row r="17" spans="9:15" x14ac:dyDescent="0.3">
      <c r="I17">
        <v>3.8888888888888888</v>
      </c>
      <c r="J17">
        <f>D4*EXP(-F4*I17)+H4</f>
        <v>24.083403865907442</v>
      </c>
      <c r="K17">
        <f>L17* E6/M17</f>
        <v>24.105858468803387</v>
      </c>
      <c r="L17">
        <v>24.678999999999998</v>
      </c>
      <c r="M17">
        <v>302.39499999999998</v>
      </c>
      <c r="N17">
        <f>(D4-D5)*EXP(-(F4-F5)*I17)+(H4-H5)</f>
        <v>23.895795058586398</v>
      </c>
      <c r="O17">
        <f>(D4+D5)*EXP(-(F4+F5)*I17)+(H4+H5)</f>
        <v>24.270988936529225</v>
      </c>
    </row>
    <row r="18" spans="9:15" x14ac:dyDescent="0.3">
      <c r="I18">
        <v>4.166666666666667</v>
      </c>
      <c r="J18">
        <f>D4*EXP(-F4*I18)+H4</f>
        <v>24.061077955833085</v>
      </c>
      <c r="K18">
        <f>L18* E6/M18</f>
        <v>24.109664672670785</v>
      </c>
      <c r="L18">
        <v>24.67</v>
      </c>
      <c r="M18">
        <v>302.23700000000002</v>
      </c>
      <c r="N18">
        <f>(D4-D5)*EXP(-(F4-F5)*I18)+(H4-H5)</f>
        <v>23.873745745531007</v>
      </c>
      <c r="O18">
        <f>(D4+D5)*EXP(-(F4+F5)*I18)+(H4+H5)</f>
        <v>24.248384788865611</v>
      </c>
    </row>
    <row r="19" spans="9:15" x14ac:dyDescent="0.3">
      <c r="I19">
        <v>4.4444444444444446</v>
      </c>
      <c r="J19">
        <f>D4*EXP(-F4*I19)+H4</f>
        <v>24.038780403723898</v>
      </c>
      <c r="K19">
        <f>L19* E6/M19</f>
        <v>24.066217021432465</v>
      </c>
      <c r="L19">
        <v>24.664000000000001</v>
      </c>
      <c r="M19">
        <v>302.709</v>
      </c>
      <c r="N19">
        <f>(D4-D5)*EXP(-(F4-F5)*I19)+(H4-H5)</f>
        <v>23.851724235077779</v>
      </c>
      <c r="O19">
        <f>(D4+D5)*EXP(-(F4+F5)*I19)+(H4+H5)</f>
        <v>24.225809561746242</v>
      </c>
    </row>
    <row r="20" spans="9:15" x14ac:dyDescent="0.3">
      <c r="I20">
        <v>4.7222222222222223</v>
      </c>
      <c r="J20">
        <f>D4*EXP(-F4*I20)+H4</f>
        <v>24.016511173560104</v>
      </c>
      <c r="K20">
        <f>L20* E6/M20</f>
        <v>24.002117568141106</v>
      </c>
      <c r="L20">
        <v>24.63</v>
      </c>
      <c r="M20">
        <v>303.09899999999999</v>
      </c>
      <c r="N20">
        <f>(D4-D5)*EXP(-(F4-F5)*I20)+(H4-H5)</f>
        <v>23.829730492169627</v>
      </c>
      <c r="O20">
        <f>(D4+D5)*EXP(-(F4+F5)*I20)+(H4+H5)</f>
        <v>24.203263218169148</v>
      </c>
    </row>
    <row r="21" spans="9:15" x14ac:dyDescent="0.3">
      <c r="I21">
        <v>5</v>
      </c>
      <c r="J21">
        <f>D4*EXP(-F4*I21)+H4</f>
        <v>23.994270229367679</v>
      </c>
      <c r="K21">
        <f>L21* E6/M21</f>
        <v>23.983656768263618</v>
      </c>
      <c r="L21">
        <v>24.571999999999999</v>
      </c>
      <c r="M21">
        <v>302.61799999999999</v>
      </c>
      <c r="N21">
        <f>(D4-D5)*EXP(-(F4-F5)*I21)+(H4-H5)</f>
        <v>23.807764481793669</v>
      </c>
      <c r="O21">
        <f>(D4+D5)*EXP(-(F4+F5)*I21)+(H4+H5)</f>
        <v>24.180745721179704</v>
      </c>
    </row>
    <row r="22" spans="9:15" x14ac:dyDescent="0.3">
      <c r="I22">
        <v>5.2777777777777777</v>
      </c>
      <c r="J22">
        <f>D4*EXP(-F4*I22)+H4</f>
        <v>23.972057535218298</v>
      </c>
      <c r="K22">
        <f>L22* E6/M22</f>
        <v>24.033565146470622</v>
      </c>
      <c r="L22">
        <v>24.57</v>
      </c>
      <c r="M22">
        <v>301.96499999999997</v>
      </c>
      <c r="N22">
        <f>(D4-D5)*EXP(-(F4-F5)*I22)+(H4-H5)</f>
        <v>23.785826168981174</v>
      </c>
      <c r="O22">
        <f>(D4+D5)*EXP(-(F4+F5)*I22)+(H4+H5)</f>
        <v>24.158257033870573</v>
      </c>
    </row>
    <row r="23" spans="9:15" x14ac:dyDescent="0.3">
      <c r="I23">
        <v>5.5555555555555554</v>
      </c>
      <c r="J23">
        <f>D4*EXP(-F4*I23)+H4</f>
        <v>23.949873055229276</v>
      </c>
      <c r="K23">
        <f>L23* E6/M23</f>
        <v>23.975737984796265</v>
      </c>
      <c r="L23">
        <v>24.544</v>
      </c>
      <c r="M23">
        <v>302.37299999999999</v>
      </c>
      <c r="N23">
        <f>(D4-D5)*EXP(-(F4-F5)*I23)+(H4-H5)</f>
        <v>23.763915518807497</v>
      </c>
      <c r="O23">
        <f>(D4+D5)*EXP(-(F4+F5)*I23)+(H4+H5)</f>
        <v>24.135797119381628</v>
      </c>
    </row>
    <row r="24" spans="9:15" x14ac:dyDescent="0.3">
      <c r="I24">
        <v>5.833333333333333</v>
      </c>
      <c r="J24">
        <f>D4*EXP(-F4*I24)+H4</f>
        <v>23.927716753563487</v>
      </c>
      <c r="K24">
        <f>L24* E6/M24</f>
        <v>23.942500938597956</v>
      </c>
      <c r="L24">
        <v>24.518000000000001</v>
      </c>
      <c r="M24">
        <v>302.47199999999998</v>
      </c>
      <c r="N24">
        <f>(D4-D5)*EXP(-(F4-F5)*I24)+(H4-H5)</f>
        <v>23.742032496392039</v>
      </c>
      <c r="O24">
        <f>(D4+D5)*EXP(-(F4+F5)*I24)+(H4+H5)</f>
        <v>24.113365940899911</v>
      </c>
    </row>
    <row r="25" spans="9:15" x14ac:dyDescent="0.3">
      <c r="I25">
        <v>6.1111111111111107</v>
      </c>
      <c r="J25">
        <f>D4*EXP(-F4*I25)+H4</f>
        <v>23.905588594429354</v>
      </c>
      <c r="K25">
        <f>L25* E6/M25</f>
        <v>23.942207612143285</v>
      </c>
      <c r="L25">
        <v>24.507000000000001</v>
      </c>
      <c r="M25">
        <v>302.33999999999997</v>
      </c>
      <c r="N25">
        <f>(D4-D5)*EXP(-(F4-F5)*I25)+(H4-H5)</f>
        <v>23.720177066898174</v>
      </c>
      <c r="O25">
        <f>(D4+D5)*EXP(-(F4+F5)*I25)+(H4+H5)</f>
        <v>24.090963461659559</v>
      </c>
    </row>
    <row r="26" spans="9:15" x14ac:dyDescent="0.3">
      <c r="I26">
        <v>6.3888888888888893</v>
      </c>
      <c r="J26">
        <f>D4*EXP(-F4*I26)+H4</f>
        <v>23.883488542080727</v>
      </c>
      <c r="K26">
        <f>L26* E6/M26</f>
        <v>23.898153176242197</v>
      </c>
      <c r="L26">
        <v>24.456</v>
      </c>
      <c r="M26">
        <v>302.267</v>
      </c>
      <c r="N26">
        <f>(D4-D5)*EXP(-(F4-F5)*I26)+(H4-H5)</f>
        <v>23.698349195533215</v>
      </c>
      <c r="O26">
        <f>(D4+D5)*EXP(-(F4+F5)*I26)+(H4+H5)</f>
        <v>24.068589644941749</v>
      </c>
    </row>
    <row r="27" spans="9:15" x14ac:dyDescent="0.3">
      <c r="I27">
        <v>6.666666666666667</v>
      </c>
      <c r="J27">
        <f>D4*EXP(-F4*I27)+H4</f>
        <v>23.861416560816892</v>
      </c>
      <c r="K27">
        <f>L27* E6/M27</f>
        <v>23.886010591905311</v>
      </c>
      <c r="L27">
        <v>24.446000000000002</v>
      </c>
      <c r="M27">
        <v>302.29700000000003</v>
      </c>
      <c r="N27">
        <f>(D4-D5)*EXP(-(F4-F5)*I27)+(H4-H5)</f>
        <v>23.676548847548325</v>
      </c>
      <c r="O27">
        <f>(D4+D5)*EXP(-(F4+F5)*I27)+(H4+H5)</f>
        <v>24.046244454074635</v>
      </c>
    </row>
    <row r="28" spans="9:15" x14ac:dyDescent="0.3">
      <c r="I28">
        <v>6.9444444444444446</v>
      </c>
      <c r="J28">
        <f>D4*EXP(-F4*I28)+H4</f>
        <v>23.839372614982459</v>
      </c>
      <c r="K28">
        <f>L28* E6/M28</f>
        <v>23.841069510700049</v>
      </c>
      <c r="L28">
        <v>24.431000000000001</v>
      </c>
      <c r="M28">
        <v>302.68099999999998</v>
      </c>
      <c r="N28">
        <f>(D4-D5)*EXP(-(F4-F5)*I28)+(H4-H5)</f>
        <v>23.654775988238509</v>
      </c>
      <c r="O28">
        <f>(D4+D5)*EXP(-(F4+F5)*I28)+(H4+H5)</f>
        <v>24.023927852433303</v>
      </c>
    </row>
    <row r="29" spans="9:15" x14ac:dyDescent="0.3">
      <c r="I29">
        <v>7.2222222222222223</v>
      </c>
      <c r="J29">
        <f>D4*EXP(-F4*I29)+H4</f>
        <v>23.817356668967342</v>
      </c>
      <c r="K29">
        <f>L29* E6/M29</f>
        <v>23.780367292713567</v>
      </c>
      <c r="L29">
        <v>24.42</v>
      </c>
      <c r="M29">
        <v>303.31700000000001</v>
      </c>
      <c r="N29">
        <f>(D4-D5)*EXP(-(F4-F5)*I29)+(H4-H5)</f>
        <v>23.633030582942514</v>
      </c>
      <c r="O29">
        <f>(D4+D5)*EXP(-(F4+F5)*I29)+(H4+H5)</f>
        <v>24.001639803439684</v>
      </c>
    </row>
    <row r="30" spans="9:15" x14ac:dyDescent="0.3">
      <c r="I30">
        <v>7.5</v>
      </c>
      <c r="J30">
        <f>D4*EXP(-F4*I30)+H4</f>
        <v>23.795368687206668</v>
      </c>
      <c r="K30">
        <f>L30* E6/M30</f>
        <v>23.759294299383523</v>
      </c>
      <c r="L30">
        <v>24.413</v>
      </c>
      <c r="M30">
        <v>303.49900000000002</v>
      </c>
      <c r="N30">
        <f>(D4-D5)*EXP(-(F4-F5)*I30)+(H4-H5)</f>
        <v>23.611312597042794</v>
      </c>
      <c r="O30">
        <f>(D4+D5)*EXP(-(F4+F5)*I30)+(H4+H5)</f>
        <v>23.979380270562505</v>
      </c>
    </row>
    <row r="31" spans="9:15" x14ac:dyDescent="0.3">
      <c r="I31">
        <v>7.7777777777777777</v>
      </c>
      <c r="J31">
        <f>D4*EXP(-F4*I31)+H4</f>
        <v>23.773408634180761</v>
      </c>
      <c r="K31">
        <f>L31* E6/M31</f>
        <v>23.754764954351437</v>
      </c>
      <c r="L31">
        <v>24.411000000000001</v>
      </c>
      <c r="M31">
        <v>303.53199999999998</v>
      </c>
      <c r="N31">
        <f>(D4-D5)*EXP(-(F4-F5)*I31)+(H4-H5)</f>
        <v>23.589621995965462</v>
      </c>
      <c r="O31">
        <f>(D4+D5)*EXP(-(F4+F5)*I31)+(H4+H5)</f>
        <v>23.957149217317252</v>
      </c>
    </row>
    <row r="32" spans="9:15" x14ac:dyDescent="0.3">
      <c r="I32">
        <v>8.0552777777777784</v>
      </c>
      <c r="J32">
        <f>D4*EXP(-F4*I32)+H4</f>
        <v>23.751498392653929</v>
      </c>
      <c r="K32">
        <f>L32* E6/M32</f>
        <v>23.738307985370433</v>
      </c>
      <c r="L32">
        <v>24.401</v>
      </c>
      <c r="M32">
        <v>303.61799999999999</v>
      </c>
      <c r="N32">
        <f>(D4-D5)*EXP(-(F4-F5)*I32)+(H4-H5)</f>
        <v>23.567980394781021</v>
      </c>
      <c r="O32">
        <f>(D4+D5)*EXP(-(F4+F5)*I32)+(H4+H5)</f>
        <v>23.934968795680863</v>
      </c>
    </row>
    <row r="33" spans="9:15" x14ac:dyDescent="0.3">
      <c r="I33">
        <v>8.3330555555555552</v>
      </c>
      <c r="J33">
        <f>D4*EXP(-F4*I33)+H4</f>
        <v>23.729594062878739</v>
      </c>
      <c r="K33">
        <f>L33* E6/M33</f>
        <v>23.71939801080396</v>
      </c>
      <c r="L33">
        <v>24.381</v>
      </c>
      <c r="M33">
        <v>303.61099999999999</v>
      </c>
      <c r="N33">
        <f>(D4-D5)*EXP(-(F4-F5)*I33)+(H4-H5)</f>
        <v>23.546344432502519</v>
      </c>
      <c r="O33">
        <f>(D4+D5)*EXP(-(F4+F5)*I33)+(H4+H5)</f>
        <v>23.912794564043892</v>
      </c>
    </row>
    <row r="34" spans="9:15" x14ac:dyDescent="0.3">
      <c r="I34">
        <v>8.6108333333333338</v>
      </c>
      <c r="J34">
        <f>D4*EXP(-F4*I34)+H4</f>
        <v>23.707717555585091</v>
      </c>
      <c r="K34">
        <f>L34* E6/M34</f>
        <v>23.688040125738699</v>
      </c>
      <c r="L34">
        <v>24.361999999999998</v>
      </c>
      <c r="M34">
        <v>303.77600000000001</v>
      </c>
      <c r="N34">
        <f>(D4-D5)*EXP(-(F4-F5)*I34)+(H4-H5)</f>
        <v>23.524735751620504</v>
      </c>
      <c r="O34">
        <f>(D4+D5)*EXP(-(F4+F5)*I34)+(H4+H5)</f>
        <v>23.890648702901423</v>
      </c>
    </row>
    <row r="35" spans="9:15" x14ac:dyDescent="0.3">
      <c r="I35">
        <v>8.8888888888888893</v>
      </c>
      <c r="J35">
        <f>D4*EXP(-F4*I35)+H4</f>
        <v>23.685847000608881</v>
      </c>
      <c r="K35">
        <f>L35* E6/M35</f>
        <v>23.670819255624775</v>
      </c>
      <c r="L35">
        <v>24.338999999999999</v>
      </c>
      <c r="M35">
        <v>303.70999999999998</v>
      </c>
      <c r="N35">
        <f>(D4-D5)*EXP(-(F4-F5)*I35)+(H4-H5)</f>
        <v>23.503132749926852</v>
      </c>
      <c r="O35">
        <f>(D4+D5)*EXP(-(F4+F5)*I35)+(H4+H5)</f>
        <v>23.868509072597462</v>
      </c>
    </row>
    <row r="36" spans="9:15" x14ac:dyDescent="0.3">
      <c r="I36">
        <v>9.1666666666666661</v>
      </c>
      <c r="J36">
        <f>D4*EXP(-F4*I36)+H4</f>
        <v>23.664026060038545</v>
      </c>
      <c r="K36">
        <f>L36* E6/M36</f>
        <v>23.671483471260402</v>
      </c>
      <c r="L36">
        <v>24.338000000000001</v>
      </c>
      <c r="M36">
        <v>303.68900000000002</v>
      </c>
      <c r="N36">
        <f>(D4-D5)*EXP(-(F4-F5)*I36)+(H4-H5)</f>
        <v>23.48157855587699</v>
      </c>
      <c r="O36">
        <f>(D4+D5)*EXP(-(F4+F5)*I36)+(H4+H5)</f>
        <v>23.846419871875622</v>
      </c>
    </row>
    <row r="37" spans="9:15" x14ac:dyDescent="0.3">
      <c r="I37">
        <v>9.4444444444444446</v>
      </c>
      <c r="J37">
        <f>D4*EXP(-F4*I37)+H4</f>
        <v>23.642232836030288</v>
      </c>
      <c r="K37">
        <f>L37* E6/M37</f>
        <v>23.592452867047516</v>
      </c>
      <c r="L37">
        <v>24.271999999999998</v>
      </c>
      <c r="M37">
        <v>303.88</v>
      </c>
      <c r="N37">
        <f>(D4-D5)*EXP(-(F4-F5)*I37)+(H4-H5)</f>
        <v>23.460051540119736</v>
      </c>
      <c r="O37">
        <f>(D4+D5)*EXP(-(F4+F5)*I37)+(H4+H5)</f>
        <v>23.824358932856732</v>
      </c>
    </row>
    <row r="38" spans="9:15" x14ac:dyDescent="0.3">
      <c r="I38">
        <v>9.7222222222222214</v>
      </c>
      <c r="J38">
        <f>D4*EXP(-F4*I38)+H4</f>
        <v>23.620467293379036</v>
      </c>
      <c r="K38">
        <f>L38* E6/M38</f>
        <v>23.588760606047583</v>
      </c>
      <c r="L38">
        <v>24.268999999999998</v>
      </c>
      <c r="M38">
        <v>303.89</v>
      </c>
      <c r="N38">
        <f>(D4-D5)*EXP(-(F4-F5)*I38)+(H4-H5)</f>
        <v>23.43855166838522</v>
      </c>
      <c r="O38">
        <f>(D4+D5)*EXP(-(F4+F5)*I38)+(H4+H5)</f>
        <v>23.802326219381776</v>
      </c>
    </row>
    <row r="39" spans="9:15" x14ac:dyDescent="0.3">
      <c r="I39">
        <v>10</v>
      </c>
      <c r="J39">
        <f>D4*EXP(-F4*I39)+H4</f>
        <v>23.598729396924433</v>
      </c>
      <c r="K39">
        <f>L39* E6/M39</f>
        <v>23.558992018319628</v>
      </c>
      <c r="L39">
        <v>24.256</v>
      </c>
      <c r="M39">
        <v>304.11099999999999</v>
      </c>
      <c r="N39">
        <f>(D4-D5)*EXP(-(F4-F5)*I39)+(H4-H5)</f>
        <v>23.417078906446775</v>
      </c>
      <c r="O39">
        <f>(D4+D5)*EXP(-(F4+F5)*I39)+(H4+H5)</f>
        <v>23.780321695337989</v>
      </c>
    </row>
    <row r="40" spans="9:15" x14ac:dyDescent="0.3">
      <c r="I40">
        <v>10.27777777777778</v>
      </c>
      <c r="J40">
        <f>D4*EXP(-F4*I40)+H4</f>
        <v>23.577019111550783</v>
      </c>
      <c r="K40">
        <f>L40* E6/M40</f>
        <v>23.56141285339022</v>
      </c>
      <c r="L40">
        <v>24.248999999999999</v>
      </c>
      <c r="M40">
        <v>303.99200000000002</v>
      </c>
      <c r="N40">
        <f>(D4-D5)*EXP(-(F4-F5)*I40)+(H4-H5)</f>
        <v>23.395633220120892</v>
      </c>
      <c r="O40">
        <f>(D4+D5)*EXP(-(F4+F5)*I40)+(H4+H5)</f>
        <v>23.758345324658823</v>
      </c>
    </row>
    <row r="41" spans="9:15" x14ac:dyDescent="0.3">
      <c r="I41">
        <v>10.555555555555561</v>
      </c>
      <c r="J41">
        <f>D4*EXP(-F4*I41)+H4</f>
        <v>23.555336402186988</v>
      </c>
      <c r="K41">
        <f>L41* E6/M41</f>
        <v>23.521832921592623</v>
      </c>
      <c r="L41">
        <v>24.204999999999998</v>
      </c>
      <c r="M41">
        <v>303.95100000000002</v>
      </c>
      <c r="N41">
        <f>(D4-D5)*EXP(-(F4-F5)*I41)+(H4-H5)</f>
        <v>23.374214575267164</v>
      </c>
      <c r="O41">
        <f>(D4+D5)*EXP(-(F4+F5)*I41)+(H4+H5)</f>
        <v>23.736397071323871</v>
      </c>
    </row>
    <row r="42" spans="9:15" x14ac:dyDescent="0.3">
      <c r="I42">
        <v>10.83333333333333</v>
      </c>
      <c r="J42">
        <f>D4*EXP(-F4*I42)+H4</f>
        <v>23.533681233806512</v>
      </c>
      <c r="K42">
        <f>L42* E6/M42</f>
        <v>23.530271122330024</v>
      </c>
      <c r="L42">
        <v>24.204999999999998</v>
      </c>
      <c r="M42">
        <v>303.84199999999998</v>
      </c>
      <c r="N42">
        <f>(D4-D5)*EXP(-(F4-F5)*I42)+(H4-H5)</f>
        <v>23.35282293778824</v>
      </c>
      <c r="O42">
        <f>(D4+D5)*EXP(-(F4+F5)*I42)+(H4+H5)</f>
        <v>23.714476899358807</v>
      </c>
    </row>
    <row r="43" spans="9:15" x14ac:dyDescent="0.3">
      <c r="I43">
        <v>11.111111111111111</v>
      </c>
      <c r="J43">
        <f>D4*EXP(-F4*I43)+H4</f>
        <v>23.512053571427288</v>
      </c>
      <c r="K43">
        <f>L43* E6/M43</f>
        <v>23.499706961195947</v>
      </c>
      <c r="L43">
        <v>24.158999999999999</v>
      </c>
      <c r="M43">
        <v>303.65899999999999</v>
      </c>
      <c r="N43">
        <f>(D4-D5)*EXP(-(F4-F5)*I43)+(H4-H5)</f>
        <v>23.33145827362975</v>
      </c>
      <c r="O43">
        <f>(D4+D5)*EXP(-(F4+F5)*I43)+(H4+H5)</f>
        <v>23.692584772835335</v>
      </c>
    </row>
    <row r="44" spans="9:15" x14ac:dyDescent="0.3">
      <c r="I44">
        <v>11.388888888888889</v>
      </c>
      <c r="J44">
        <f>D4*EXP(-F4*I44)+H4</f>
        <v>23.490453380111703</v>
      </c>
      <c r="K44">
        <f>L44* E6/M44</f>
        <v>23.463762422982381</v>
      </c>
      <c r="L44">
        <v>24.14</v>
      </c>
      <c r="M44">
        <v>303.88499999999999</v>
      </c>
      <c r="N44">
        <f>(D4-D5)*EXP(-(F4-F5)*I44)+(H4-H5)</f>
        <v>23.310120548780276</v>
      </c>
      <c r="O44">
        <f>(D4+D5)*EXP(-(F4+F5)*I44)+(H4+H5)</f>
        <v>23.670720655871133</v>
      </c>
    </row>
    <row r="45" spans="9:15" x14ac:dyDescent="0.3">
      <c r="I45">
        <v>11.66666666666667</v>
      </c>
      <c r="J45">
        <f>D4*EXP(-F4*I45)+H4</f>
        <v>23.468880624966502</v>
      </c>
      <c r="K45">
        <f>L45* E6/M45</f>
        <v>23.449058026708826</v>
      </c>
      <c r="L45">
        <v>24.129000000000001</v>
      </c>
      <c r="M45">
        <v>303.93700000000001</v>
      </c>
      <c r="N45">
        <f>(D4-D5)*EXP(-(F4-F5)*I45)+(H4-H5)</f>
        <v>23.288809729271279</v>
      </c>
      <c r="O45">
        <f>(D4+D5)*EXP(-(F4+F5)*I45)+(H4+H5)</f>
        <v>23.648884512629774</v>
      </c>
    </row>
    <row r="46" spans="9:15" x14ac:dyDescent="0.3">
      <c r="I46">
        <v>11.944444444444439</v>
      </c>
      <c r="J46">
        <f>D4*EXP(-F4*I46)+H4</f>
        <v>23.447335271142762</v>
      </c>
      <c r="K46">
        <f>L46* E6/M46</f>
        <v>23.438644279572777</v>
      </c>
      <c r="L46">
        <v>24.109000000000002</v>
      </c>
      <c r="M46">
        <v>303.82</v>
      </c>
      <c r="N46">
        <f>(D4-D5)*EXP(-(F4-F5)*I46)+(H4-H5)</f>
        <v>23.26752578117706</v>
      </c>
      <c r="O46">
        <f>(D4+D5)*EXP(-(F4+F5)*I46)+(H4+H5)</f>
        <v>23.627076307320696</v>
      </c>
    </row>
    <row r="47" spans="9:15" x14ac:dyDescent="0.3">
      <c r="I47">
        <v>12.22222222222222</v>
      </c>
      <c r="J47">
        <f>D4*EXP(-F4*I47)+H4</f>
        <v>23.425817283835833</v>
      </c>
      <c r="K47">
        <f>L47* E6/M47</f>
        <v>23.431373927546808</v>
      </c>
      <c r="L47">
        <v>24.097000000000001</v>
      </c>
      <c r="M47">
        <v>303.76299999999998</v>
      </c>
      <c r="N47">
        <f>(D4-D5)*EXP(-(F4-F5)*I47)+(H4-H5)</f>
        <v>23.246268670614686</v>
      </c>
      <c r="O47">
        <f>(D4+D5)*EXP(-(F4+F5)*I47)+(H4+H5)</f>
        <v>23.605296004199122</v>
      </c>
    </row>
    <row r="48" spans="9:15" x14ac:dyDescent="0.3">
      <c r="I48">
        <v>12.5</v>
      </c>
      <c r="J48">
        <f>D4*EXP(-F4*I48)+H4</f>
        <v>23.404326628285247</v>
      </c>
      <c r="K48">
        <f>L48* E6/M48</f>
        <v>23.428305432013513</v>
      </c>
      <c r="L48">
        <v>24.099</v>
      </c>
      <c r="M48">
        <v>303.82799999999997</v>
      </c>
      <c r="N48">
        <f>(D4-D5)*EXP(-(F4-F5)*I48)+(H4-H5)</f>
        <v>23.225038363743959</v>
      </c>
      <c r="O48">
        <f>(D4+D5)*EXP(-(F4+F5)*I48)+(H4+H5)</f>
        <v>23.583543567566004</v>
      </c>
    </row>
    <row r="49" spans="9:15" x14ac:dyDescent="0.3">
      <c r="I49">
        <v>12.77777777777778</v>
      </c>
      <c r="J49">
        <f>D4*EXP(-F4*I49)+H4</f>
        <v>23.38286326977471</v>
      </c>
      <c r="K49">
        <f>L49* E6/M49</f>
        <v>23.368107854211111</v>
      </c>
      <c r="L49">
        <v>24.036999999999999</v>
      </c>
      <c r="M49">
        <v>303.827</v>
      </c>
      <c r="N49">
        <f>(D4-D5)*EXP(-(F4-F5)*I49)+(H4-H5)</f>
        <v>23.203834826767341</v>
      </c>
      <c r="O49">
        <f>(D4+D5)*EXP(-(F4+F5)*I49)+(H4+H5)</f>
        <v>23.561818961767976</v>
      </c>
    </row>
    <row r="50" spans="9:15" x14ac:dyDescent="0.3">
      <c r="I50">
        <v>13.055555555555561</v>
      </c>
      <c r="J50">
        <f>D4*EXP(-F4*I50)+H4</f>
        <v>23.361427173632023</v>
      </c>
      <c r="K50">
        <f>L50* E6/M50</f>
        <v>23.343395823736781</v>
      </c>
      <c r="L50">
        <v>24.01</v>
      </c>
      <c r="M50">
        <v>303.80700000000002</v>
      </c>
      <c r="N50">
        <f>(D4-D5)*EXP(-(F4-F5)*I50)+(H4-H5)</f>
        <v>23.182658025929921</v>
      </c>
      <c r="O50">
        <f>(D4+D5)*EXP(-(F4+F5)*I50)+(H4+H5)</f>
        <v>23.540122151197291</v>
      </c>
    </row>
    <row r="51" spans="9:15" x14ac:dyDescent="0.3">
      <c r="I51">
        <v>13.33333333333333</v>
      </c>
      <c r="J51">
        <f>D4*EXP(-F4*I51)+H4</f>
        <v>23.340018305229023</v>
      </c>
      <c r="K51">
        <f>L51* E6/M51</f>
        <v>23.340301641663153</v>
      </c>
      <c r="L51">
        <v>24.004999999999999</v>
      </c>
      <c r="M51">
        <v>303.78399999999999</v>
      </c>
      <c r="N51">
        <f>(D4-D5)*EXP(-(F4-F5)*I51)+(H4-H5)</f>
        <v>23.161507927519349</v>
      </c>
      <c r="O51">
        <f>(D4+D5)*EXP(-(F4+F5)*I51)+(H4+H5)</f>
        <v>23.518453100291744</v>
      </c>
    </row>
    <row r="52" spans="9:15" x14ac:dyDescent="0.3">
      <c r="I52">
        <v>13.61083333333333</v>
      </c>
      <c r="J52">
        <f>D4*EXP(-F4*I52)+H4</f>
        <v>23.318657998085285</v>
      </c>
      <c r="K52">
        <f>L52* E6/M52</f>
        <v>23.311723640329316</v>
      </c>
      <c r="L52">
        <v>23.984999999999999</v>
      </c>
      <c r="M52">
        <v>303.90300000000002</v>
      </c>
      <c r="N52">
        <f>(D4-D5)*EXP(-(F4-F5)*I52)+(H4-H5)</f>
        <v>23.140405607985574</v>
      </c>
      <c r="O52">
        <f>(D4+D5)*EXP(-(F4+F5)*I52)+(H4+H5)</f>
        <v>23.496833401025004</v>
      </c>
    </row>
    <row r="53" spans="9:15" x14ac:dyDescent="0.3">
      <c r="I53">
        <v>13.888888888888889</v>
      </c>
      <c r="J53">
        <f>D4*EXP(-F4*I53)+H4</f>
        <v>23.297282113349269</v>
      </c>
      <c r="K53">
        <f>L53* E6/M53</f>
        <v>23.273416634591811</v>
      </c>
      <c r="L53">
        <v>23.963000000000001</v>
      </c>
      <c r="M53">
        <v>304.12400000000002</v>
      </c>
      <c r="N53">
        <f>(D4-D5)*EXP(-(F4-F5)*I53)+(H4-H5)</f>
        <v>23.119287703341801</v>
      </c>
      <c r="O53">
        <f>(D4+D5)*EXP(-(F4+F5)*I53)+(H4+H5)</f>
        <v>23.475198135454743</v>
      </c>
    </row>
    <row r="54" spans="9:15" x14ac:dyDescent="0.3">
      <c r="I54">
        <v>14.16666666666667</v>
      </c>
      <c r="J54">
        <f>D4*EXP(-F4*I54)+H4</f>
        <v>23.275954720835884</v>
      </c>
      <c r="K54">
        <f>L54* E6/M54</f>
        <v>23.264422906559478</v>
      </c>
      <c r="L54">
        <v>23.954999999999998</v>
      </c>
      <c r="M54">
        <v>304.14</v>
      </c>
      <c r="N54">
        <f>(D4-D5)*EXP(-(F4-F5)*I54)+(H4-H5)</f>
        <v>23.098217510362453</v>
      </c>
      <c r="O54">
        <f>(D4+D5)*EXP(-(F4+F5)*I54)+(H4+H5)</f>
        <v>23.453612150626164</v>
      </c>
    </row>
    <row r="55" spans="9:15" x14ac:dyDescent="0.3">
      <c r="I55">
        <v>14.444444444444439</v>
      </c>
      <c r="J55">
        <f>D4*EXP(-F4*I55)+H4</f>
        <v>23.25465441798881</v>
      </c>
      <c r="K55">
        <f>L55* E6/M55</f>
        <v>23.241292714318696</v>
      </c>
      <c r="L55">
        <v>23.922999999999998</v>
      </c>
      <c r="M55">
        <v>304.036</v>
      </c>
      <c r="N55">
        <f>(D4-D5)*EXP(-(F4-F5)*I55)+(H4-H5)</f>
        <v>23.077173885385083</v>
      </c>
      <c r="O55">
        <f>(D4+D5)*EXP(-(F4+F5)*I55)+(H4+H5)</f>
        <v>23.432053783668362</v>
      </c>
    </row>
    <row r="56" spans="9:15" x14ac:dyDescent="0.3">
      <c r="I56">
        <v>14.72222222222222</v>
      </c>
      <c r="J56">
        <f>D4*EXP(-F4*I56)+H4</f>
        <v>23.233381170399248</v>
      </c>
      <c r="K56">
        <f>L56* E6/M56</f>
        <v>23.21377450950758</v>
      </c>
      <c r="L56">
        <v>23.91</v>
      </c>
      <c r="M56">
        <v>304.23099999999999</v>
      </c>
      <c r="N56">
        <f>(D4-D5)*EXP(-(F4-F5)*I56)+(H4-H5)</f>
        <v>23.056156794909349</v>
      </c>
      <c r="O56">
        <f>(D4+D5)*EXP(-(F4+F5)*I56)+(H4+H5)</f>
        <v>23.410522999246059</v>
      </c>
    </row>
    <row r="57" spans="9:15" x14ac:dyDescent="0.3">
      <c r="I57">
        <v>15</v>
      </c>
      <c r="J57">
        <f>D4*EXP(-F4*I57)+H4</f>
        <v>23.21213494370209</v>
      </c>
      <c r="K57">
        <f>L57* E6/M57</f>
        <v>23.191528875716148</v>
      </c>
      <c r="L57">
        <v>23.879000000000001</v>
      </c>
      <c r="M57">
        <v>304.12799999999999</v>
      </c>
      <c r="N57">
        <f>(D4-D5)*EXP(-(F4-F5)*I57)+(H4-H5)</f>
        <v>23.03516620547715</v>
      </c>
      <c r="O57">
        <f>(D4+D5)*EXP(-(F4+F5)*I57)+(H4+H5)</f>
        <v>23.389019762069182</v>
      </c>
    </row>
    <row r="58" spans="9:15" x14ac:dyDescent="0.3">
      <c r="I58">
        <v>15.27777777777778</v>
      </c>
      <c r="J58">
        <f>D4*EXP(-F4*I58)+H4</f>
        <v>23.190915703575897</v>
      </c>
      <c r="K58">
        <f>L58* E6/M58</f>
        <v>23.157960299991128</v>
      </c>
      <c r="L58">
        <v>23.858000000000001</v>
      </c>
      <c r="M58">
        <v>304.30099999999999</v>
      </c>
      <c r="N58">
        <f>(D4-D5)*EXP(-(F4-F5)*I58)+(H4-H5)</f>
        <v>23.014202083672568</v>
      </c>
      <c r="O58">
        <f>(D4+D5)*EXP(-(F4+F5)*I58)+(H4+H5)</f>
        <v>23.36754403689282</v>
      </c>
    </row>
    <row r="59" spans="9:15" x14ac:dyDescent="0.3">
      <c r="I59">
        <v>15.555555555555561</v>
      </c>
      <c r="J59">
        <f>D4*EXP(-F4*I59)+H4</f>
        <v>23.169723415742816</v>
      </c>
      <c r="K59">
        <f>L59* E6/M59</f>
        <v>23.133875716941581</v>
      </c>
      <c r="L59">
        <v>23.827000000000002</v>
      </c>
      <c r="M59">
        <v>304.22199999999998</v>
      </c>
      <c r="N59">
        <f>(D4-D5)*EXP(-(F4-F5)*I59)+(H4-H5)</f>
        <v>22.993264396121823</v>
      </c>
      <c r="O59">
        <f>(D4+D5)*EXP(-(F4+F5)*I59)+(H4+H5)</f>
        <v>23.346095788517147</v>
      </c>
    </row>
    <row r="60" spans="9:15" x14ac:dyDescent="0.3">
      <c r="I60">
        <v>15.83333333333333</v>
      </c>
      <c r="J60">
        <f>D4*EXP(-F4*I60)+H4</f>
        <v>23.148558045968528</v>
      </c>
      <c r="K60">
        <f>L60* E6/M60</f>
        <v>23.125904488052772</v>
      </c>
      <c r="L60">
        <v>23.821999999999999</v>
      </c>
      <c r="M60">
        <v>304.26299999999998</v>
      </c>
      <c r="N60">
        <f>(D4-D5)*EXP(-(F4-F5)*I60)+(H4-H5)</f>
        <v>22.97235310949322</v>
      </c>
      <c r="O60">
        <f>(D4+D5)*EXP(-(F4+F5)*I60)+(H4+H5)</f>
        <v>23.324674981787371</v>
      </c>
    </row>
    <row r="61" spans="9:15" x14ac:dyDescent="0.3">
      <c r="I61">
        <v>16.111111111111111</v>
      </c>
      <c r="J61">
        <f>D4*EXP(-F4*I61)+H4</f>
        <v>23.127419560062222</v>
      </c>
      <c r="K61">
        <f>L61* E6/M61</f>
        <v>23.108938598778309</v>
      </c>
      <c r="L61">
        <v>23.81</v>
      </c>
      <c r="M61">
        <v>304.33300000000003</v>
      </c>
      <c r="N61">
        <f>(D4-D5)*EXP(-(F4-F5)*I61)+(H4-H5)</f>
        <v>22.951468190497085</v>
      </c>
      <c r="O61">
        <f>(D4+D5)*EXP(-(F4+F5)*I61)+(H4+H5)</f>
        <v>23.303281581593684</v>
      </c>
    </row>
    <row r="62" spans="9:15" x14ac:dyDescent="0.3">
      <c r="I62">
        <v>16.388888888888889</v>
      </c>
      <c r="J62">
        <f>D4*EXP(-F4*I62)+H4</f>
        <v>23.106307923876471</v>
      </c>
      <c r="K62">
        <f>L62* E6/M62</f>
        <v>23.073573807686167</v>
      </c>
      <c r="L62">
        <v>23.771999999999998</v>
      </c>
      <c r="M62">
        <v>304.31299999999999</v>
      </c>
      <c r="N62">
        <f>(D4-D5)*EXP(-(F4-F5)*I62)+(H4-H5)</f>
        <v>22.930609605885731</v>
      </c>
      <c r="O62">
        <f>(D4+D5)*EXP(-(F4+F5)*I62)+(H4+H5)</f>
        <v>23.281915552871194</v>
      </c>
    </row>
    <row r="63" spans="9:15" x14ac:dyDescent="0.3">
      <c r="I63">
        <v>16.666666666666671</v>
      </c>
      <c r="J63">
        <f>D4*EXP(-F4*I63)+H4</f>
        <v>23.085223103307271</v>
      </c>
      <c r="K63">
        <f>L63* E6/M63</f>
        <v>23.038798538824526</v>
      </c>
      <c r="L63">
        <v>23.745999999999999</v>
      </c>
      <c r="M63">
        <v>304.43900000000002</v>
      </c>
      <c r="N63">
        <f>(D4-D5)*EXP(-(F4-F5)*I63)+(H4-H5)</f>
        <v>22.909777322453383</v>
      </c>
      <c r="O63">
        <f>(D4+D5)*EXP(-(F4+F5)*I63)+(H4+H5)</f>
        <v>23.26057686059988</v>
      </c>
    </row>
    <row r="64" spans="9:15" x14ac:dyDescent="0.3">
      <c r="I64">
        <v>16.944444444444439</v>
      </c>
      <c r="J64">
        <f>D4*EXP(-F4*I64)+H4</f>
        <v>23.06416506429391</v>
      </c>
      <c r="K64">
        <f>L64* E6/M64</f>
        <v>22.993029842682883</v>
      </c>
      <c r="L64">
        <v>23.745999999999999</v>
      </c>
      <c r="M64">
        <v>305.04500000000002</v>
      </c>
      <c r="N64">
        <f>(D4-D5)*EXP(-(F4-F5)*I64)+(H4-H5)</f>
        <v>22.88897130703614</v>
      </c>
      <c r="O64">
        <f>(D4+D5)*EXP(-(F4+F5)*I64)+(H4+H5)</f>
        <v>23.239265469804515</v>
      </c>
    </row>
    <row r="65" spans="9:15" x14ac:dyDescent="0.3">
      <c r="I65">
        <v>17.222222222222221</v>
      </c>
      <c r="J65">
        <f>D4*EXP(-F4*I65)+H4</f>
        <v>23.043133772818926</v>
      </c>
      <c r="K65">
        <f>L65* E6/M65</f>
        <v>23.003743034461916</v>
      </c>
      <c r="L65">
        <v>23.658000000000001</v>
      </c>
      <c r="M65">
        <v>303.77300000000002</v>
      </c>
      <c r="N65">
        <f>(D4-D5)*EXP(-(F4-F5)*I65)+(H4-H5)</f>
        <v>22.868191526511922</v>
      </c>
      <c r="O65">
        <f>(D4+D5)*EXP(-(F4+F5)*I65)+(H4+H5)</f>
        <v>23.217981345554634</v>
      </c>
    </row>
    <row r="66" spans="9:15" x14ac:dyDescent="0.3">
      <c r="I66">
        <v>17.5</v>
      </c>
      <c r="J66">
        <f>D4*EXP(-F4*I66)+H4</f>
        <v>23.022129194908103</v>
      </c>
      <c r="K66">
        <f>L66* E6/M66</f>
        <v>22.976132323132052</v>
      </c>
      <c r="L66">
        <v>23.596</v>
      </c>
      <c r="M66">
        <v>303.34100000000001</v>
      </c>
      <c r="N66">
        <f>(D4-D5)*EXP(-(F4-F5)*I66)+(H4-H5)</f>
        <v>22.847437947800412</v>
      </c>
      <c r="O66">
        <f>(D4+D5)*EXP(-(F4+F5)*I66)+(H4+H5)</f>
        <v>23.19672445296445</v>
      </c>
    </row>
    <row r="67" spans="9:15" x14ac:dyDescent="0.3">
      <c r="I67">
        <v>17.7775</v>
      </c>
      <c r="J67">
        <f>D4*EXP(-F4*I67)+H4</f>
        <v>23.001172261213426</v>
      </c>
      <c r="K67">
        <f>L67* E6/M67</f>
        <v>22.984071928932764</v>
      </c>
      <c r="L67">
        <v>23.584</v>
      </c>
      <c r="M67">
        <v>303.08199999999999</v>
      </c>
      <c r="N67">
        <f>(D4-D5)*EXP(-(F4-F5)*I67)+(H4-H5)</f>
        <v>22.826731252212621</v>
      </c>
      <c r="O67">
        <f>(D4+D5)*EXP(-(F4+F5)*I67)+(H4+H5)</f>
        <v>23.175515973315367</v>
      </c>
    </row>
    <row r="68" spans="9:15" x14ac:dyDescent="0.3">
      <c r="I68">
        <v>18.055555555555561</v>
      </c>
      <c r="J68">
        <f>D4*EXP(-F4*I68)+H4</f>
        <v>22.980200044097664</v>
      </c>
      <c r="K68">
        <f>L68* E6/M68</f>
        <v>22.964745438365966</v>
      </c>
      <c r="L68">
        <v>23.541</v>
      </c>
      <c r="M68">
        <v>302.78399999999999</v>
      </c>
      <c r="N68">
        <f>(D4-D5)*EXP(-(F4-F5)*I68)+(H4-H5)</f>
        <v>22.806009263702745</v>
      </c>
      <c r="O68">
        <f>(D4+D5)*EXP(-(F4+F5)*I68)+(H4+H5)</f>
        <v>23.154292223443179</v>
      </c>
    </row>
    <row r="69" spans="9:15" x14ac:dyDescent="0.3">
      <c r="I69">
        <v>18.333333333333329</v>
      </c>
      <c r="J69">
        <f>D4*EXP(-F4*I69)+H4</f>
        <v>22.959275403465135</v>
      </c>
      <c r="K69">
        <f>L69* E6/M69</f>
        <v>22.978578181629917</v>
      </c>
      <c r="L69">
        <v>23.545999999999999</v>
      </c>
      <c r="M69">
        <v>302.666</v>
      </c>
      <c r="N69">
        <f>(D4-D5)*EXP(-(F4-F5)*I69)+(H4-H5)</f>
        <v>22.785334092364298</v>
      </c>
      <c r="O69">
        <f>(D4+D5)*EXP(-(F4+F5)*I69)+(H4+H5)</f>
        <v>23.133116816963469</v>
      </c>
    </row>
    <row r="70" spans="9:15" x14ac:dyDescent="0.3">
      <c r="I70">
        <v>18.611111111111111</v>
      </c>
      <c r="J70">
        <f>D4*EXP(-F4*I70)+H4</f>
        <v>22.938377340930785</v>
      </c>
      <c r="K70">
        <f>L70* E6/M70</f>
        <v>22.92700299274853</v>
      </c>
      <c r="L70">
        <v>23.501999999999999</v>
      </c>
      <c r="M70">
        <v>302.77999999999997</v>
      </c>
      <c r="N70">
        <f>(D4-D5)*EXP(-(F4-F5)*I70)+(H4-H5)</f>
        <v>22.764684990933876</v>
      </c>
      <c r="O70">
        <f>(D4+D5)*EXP(-(F4+F5)*I70)+(H4+H5)</f>
        <v>23.111968503046107</v>
      </c>
    </row>
    <row r="71" spans="9:15" x14ac:dyDescent="0.3">
      <c r="I71">
        <v>18.888611111111111</v>
      </c>
      <c r="J71">
        <f>D4*EXP(-F4*I71)+H4</f>
        <v>22.917526681006137</v>
      </c>
      <c r="K71">
        <f>L71* E6/M71</f>
        <v>22.894583522891974</v>
      </c>
      <c r="L71">
        <v>23.469000000000001</v>
      </c>
      <c r="M71">
        <v>302.78300000000002</v>
      </c>
      <c r="N71">
        <f>(D4-D5)*EXP(-(F4-F5)*I71)+(H4-H5)</f>
        <v>22.744082536609028</v>
      </c>
      <c r="O71">
        <f>(D4+D5)*EXP(-(F4+F5)*I71)+(H4+H5)</f>
        <v>23.090868354780039</v>
      </c>
    </row>
    <row r="72" spans="9:15" x14ac:dyDescent="0.3">
      <c r="I72">
        <v>19.166666666666671</v>
      </c>
      <c r="J72">
        <f>D4*EXP(-F4*I72)+H4</f>
        <v>22.896660815163479</v>
      </c>
      <c r="K72">
        <f>L72* E6/M72</f>
        <v>22.921834979330271</v>
      </c>
      <c r="L72">
        <v>23.478000000000002</v>
      </c>
      <c r="M72">
        <v>302.53899999999999</v>
      </c>
      <c r="N72">
        <f>(D4-D5)*EXP(-(F4-F5)*I72)+(H4-H5)</f>
        <v>22.723464866349431</v>
      </c>
      <c r="O72">
        <f>(D4+D5)*EXP(-(F4+F5)*I72)+(H4+H5)</f>
        <v>23.069753014290058</v>
      </c>
    </row>
    <row r="73" spans="9:15" x14ac:dyDescent="0.3">
      <c r="I73">
        <v>19.444444444444439</v>
      </c>
      <c r="J73">
        <f>D4*EXP(-F4*I73)+H4</f>
        <v>22.875842284541065</v>
      </c>
      <c r="K73">
        <f>L73* E6/M73</f>
        <v>22.842513467622233</v>
      </c>
      <c r="L73">
        <v>23.443000000000001</v>
      </c>
      <c r="M73">
        <v>303.137</v>
      </c>
      <c r="N73">
        <f>(D4-D5)*EXP(-(F4-F5)*I73)+(H4-H5)</f>
        <v>22.702893777575134</v>
      </c>
      <c r="O73">
        <f>(D4+D5)*EXP(-(F4+F5)*I73)+(H4+H5)</f>
        <v>23.048685770258004</v>
      </c>
    </row>
    <row r="74" spans="9:15" x14ac:dyDescent="0.3">
      <c r="I74">
        <v>19.722222222222221</v>
      </c>
      <c r="J74">
        <f>D4*EXP(-F4*I74)+H4</f>
        <v>22.85505019723783</v>
      </c>
      <c r="K74">
        <f>L74* E6/M74</f>
        <v>22.810320423666276</v>
      </c>
      <c r="L74">
        <v>23.42</v>
      </c>
      <c r="M74">
        <v>303.267</v>
      </c>
      <c r="N74">
        <f>(D4-D5)*EXP(-(F4-F5)*I74)+(H4-H5)</f>
        <v>22.682348627468215</v>
      </c>
      <c r="O74">
        <f>(D4+D5)*EXP(-(F4+F5)*I74)+(H4+H5)</f>
        <v>23.027645480401439</v>
      </c>
    </row>
    <row r="75" spans="9:15" x14ac:dyDescent="0.3">
      <c r="I75">
        <v>19.999722222222221</v>
      </c>
      <c r="J75">
        <f>D4*EXP(-F4*I75)+H4</f>
        <v>22.834305272163043</v>
      </c>
      <c r="K75">
        <f>L75* E6/M75</f>
        <v>22.770851303555233</v>
      </c>
      <c r="L75">
        <v>23.408000000000001</v>
      </c>
      <c r="M75">
        <v>303.637</v>
      </c>
      <c r="N75">
        <f>(D4-D5)*EXP(-(F4-F5)*I75)+(H4-H5)</f>
        <v>22.661849889636869</v>
      </c>
      <c r="O75">
        <f>(D4+D5)*EXP(-(F4+F5)*I75)+(H4+H5)</f>
        <v>23.006653110169498</v>
      </c>
    </row>
    <row r="76" spans="9:15" x14ac:dyDescent="0.3">
      <c r="I76">
        <v>20.277777777777779</v>
      </c>
      <c r="J76">
        <f>D4*EXP(-F4*I76)+H4</f>
        <v>22.813545218280296</v>
      </c>
      <c r="K76">
        <f>L76* E6/M76</f>
        <v>22.762317068999554</v>
      </c>
      <c r="L76">
        <v>23.359000000000002</v>
      </c>
      <c r="M76">
        <v>303.11500000000001</v>
      </c>
      <c r="N76">
        <f>(D4-D5)*EXP(-(F4-F5)*I76)+(H4-H5)</f>
        <v>22.641336012470557</v>
      </c>
      <c r="O76">
        <f>(D4+D5)*EXP(-(F4+F5)*I76)+(H4+H5)</f>
        <v>22.985645625314429</v>
      </c>
    </row>
    <row r="77" spans="9:15" x14ac:dyDescent="0.3">
      <c r="I77">
        <v>20.555555555555561</v>
      </c>
      <c r="J77">
        <f>D4*EXP(-F4*I77)+H4</f>
        <v>22.792832259578269</v>
      </c>
      <c r="K77">
        <f>L77* E6/M77</f>
        <v>22.780619767806861</v>
      </c>
      <c r="L77">
        <v>23.314</v>
      </c>
      <c r="M77">
        <v>302.28800000000001</v>
      </c>
      <c r="N77">
        <f>(D4-D5)*EXP(-(F4-F5)*I77)+(H4-H5)</f>
        <v>22.620868482289893</v>
      </c>
      <c r="O77">
        <f>(D4+D5)*EXP(-(F4+F5)*I77)+(H4+H5)</f>
        <v>22.96468599124405</v>
      </c>
    </row>
    <row r="78" spans="9:15" x14ac:dyDescent="0.3">
      <c r="I78">
        <v>20.833333333333329</v>
      </c>
      <c r="J78">
        <f>D4*EXP(-F4*I78)+H4</f>
        <v>22.772145610099898</v>
      </c>
      <c r="K78">
        <f>L78* E6/M78</f>
        <v>22.787934979212913</v>
      </c>
      <c r="L78">
        <v>23.312999999999999</v>
      </c>
      <c r="M78">
        <v>302.178</v>
      </c>
      <c r="N78">
        <f>(D4-D5)*EXP(-(F4-F5)*I78)+(H4-H5)</f>
        <v>22.600426760196651</v>
      </c>
      <c r="O78">
        <f>(D4+D5)*EXP(-(F4+F5)*I78)+(H4+H5)</f>
        <v>22.943753173669183</v>
      </c>
    </row>
    <row r="79" spans="9:15" x14ac:dyDescent="0.3">
      <c r="I79">
        <v>21.111111111111111</v>
      </c>
      <c r="J79">
        <f>D4*EXP(-F4*I79)+H4</f>
        <v>22.751485236427676</v>
      </c>
      <c r="K79">
        <f>L79* E6/M79</f>
        <v>22.730532913822707</v>
      </c>
      <c r="L79">
        <v>23.331</v>
      </c>
      <c r="M79">
        <v>303.17500000000001</v>
      </c>
      <c r="N79">
        <f>(D4-D5)*EXP(-(F4-F5)*I79)+(H4-H5)</f>
        <v>22.580010813648681</v>
      </c>
      <c r="O79">
        <f>(D4+D5)*EXP(-(F4+F5)*I79)+(H4+H5)</f>
        <v>22.922847138279856</v>
      </c>
    </row>
    <row r="80" spans="9:15" x14ac:dyDescent="0.3">
      <c r="I80">
        <v>21.388611111111111</v>
      </c>
      <c r="J80">
        <f>D4*EXP(-F4*I80)+H4</f>
        <v>22.730871726220798</v>
      </c>
      <c r="K80">
        <f>L80* E6/M80</f>
        <v>22.673803310397737</v>
      </c>
      <c r="L80">
        <v>23.274000000000001</v>
      </c>
      <c r="M80">
        <v>303.19099999999997</v>
      </c>
      <c r="N80">
        <f>(D4-D5)*EXP(-(F4-F5)*I80)+(H4-H5)</f>
        <v>22.559640987500529</v>
      </c>
      <c r="O80">
        <f>(D4+D5)*EXP(-(F4+F5)*I80)+(H4+H5)</f>
        <v>22.901988716748278</v>
      </c>
    </row>
    <row r="81" spans="9:15" x14ac:dyDescent="0.3">
      <c r="I81">
        <v>21.666666666666671</v>
      </c>
      <c r="J81">
        <f>D4*EXP(-F4*I81)+H4</f>
        <v>22.710243183043879</v>
      </c>
      <c r="K81">
        <f>L81* E6/M81</f>
        <v>22.719285280871777</v>
      </c>
      <c r="L81">
        <v>23.233000000000001</v>
      </c>
      <c r="M81">
        <v>302.05099999999999</v>
      </c>
      <c r="N81">
        <f>(D4-D5)*EXP(-(F4-F5)*I81)+(H4-H5)</f>
        <v>22.539256117225086</v>
      </c>
      <c r="O81">
        <f>(D4+D5)*EXP(-(F4+F5)*I81)+(H4+H5)</f>
        <v>22.881115277037381</v>
      </c>
    </row>
    <row r="82" spans="9:15" x14ac:dyDescent="0.3">
      <c r="I82">
        <v>21.944444444444439</v>
      </c>
      <c r="J82">
        <f>D4*EXP(-F4*I82)+H4</f>
        <v>22.689661436709315</v>
      </c>
      <c r="K82">
        <f>L82* E6/M82</f>
        <v>22.71958510194392</v>
      </c>
      <c r="L82">
        <v>23.215</v>
      </c>
      <c r="M82">
        <v>301.81299999999999</v>
      </c>
      <c r="N82">
        <f>(D4-D5)*EXP(-(F4-F5)*I82)+(H4-H5)</f>
        <v>22.518917302470129</v>
      </c>
      <c r="O82">
        <f>(D4+D5)*EXP(-(F4+F5)*I82)+(H4+H5)</f>
        <v>22.860289382783549</v>
      </c>
    </row>
    <row r="83" spans="9:15" x14ac:dyDescent="0.3">
      <c r="I83">
        <v>22.222222222222221</v>
      </c>
      <c r="J83">
        <f>D4*EXP(-F4*I83)+H4</f>
        <v>22.669105832934846</v>
      </c>
      <c r="K83">
        <f>L83* E6/M83</f>
        <v>22.690151457388506</v>
      </c>
      <c r="L83">
        <v>23.186</v>
      </c>
      <c r="M83">
        <v>301.827</v>
      </c>
      <c r="N83">
        <f>(D4-D5)*EXP(-(F4-F5)*I83)+(H4-H5)</f>
        <v>22.498604133501676</v>
      </c>
      <c r="O83">
        <f>(D4+D5)*EXP(-(F4+F5)*I83)+(H4+H5)</f>
        <v>22.839490133913792</v>
      </c>
    </row>
    <row r="84" spans="9:15" x14ac:dyDescent="0.3">
      <c r="I84">
        <v>22.5</v>
      </c>
      <c r="J84">
        <f>D4*EXP(-F4*I84)+H4</f>
        <v>22.648576338514651</v>
      </c>
      <c r="K84">
        <f>L84* E6/M84</f>
        <v>22.686073159306225</v>
      </c>
      <c r="L84">
        <v>23.172999999999998</v>
      </c>
      <c r="M84">
        <v>301.71199999999999</v>
      </c>
      <c r="N84">
        <f>(D4-D5)*EXP(-(F4-F5)*I84)+(H4-H5)</f>
        <v>22.478316577982223</v>
      </c>
      <c r="O84">
        <f>(D4+D5)*EXP(-(F4+F5)*I84)+(H4+H5)</f>
        <v>22.818717496337058</v>
      </c>
    </row>
    <row r="85" spans="9:15" x14ac:dyDescent="0.3">
      <c r="I85">
        <v>22.7775</v>
      </c>
      <c r="J85">
        <f>D4*EXP(-F4*I85)+H4</f>
        <v>22.62809341068931</v>
      </c>
      <c r="K85">
        <f>L85* E6/M85</f>
        <v>22.668776646375861</v>
      </c>
      <c r="L85">
        <v>23.166</v>
      </c>
      <c r="M85">
        <v>301.851</v>
      </c>
      <c r="N85">
        <f>(D4-D5)*EXP(-(F4-F5)*I85)+(H4-H5)</f>
        <v>22.458074852822374</v>
      </c>
      <c r="O85">
        <f>(D4+D5)*EXP(-(F4+F5)*I85)+(H4+H5)</f>
        <v>22.797992168802246</v>
      </c>
    </row>
    <row r="86" spans="9:15" x14ac:dyDescent="0.3">
      <c r="I86">
        <v>23.055555555555561</v>
      </c>
      <c r="J86">
        <f>D4*EXP(-F4*I86)+H4</f>
        <v>22.607595545124717</v>
      </c>
      <c r="K86">
        <f>L86* E6/M86</f>
        <v>22.63223650075231</v>
      </c>
      <c r="L86">
        <v>23.12</v>
      </c>
      <c r="M86">
        <v>301.738</v>
      </c>
      <c r="N86">
        <f>(D4-D5)*EXP(-(F4-F5)*I86)+(H4-H5)</f>
        <v>22.43781817814417</v>
      </c>
      <c r="O86">
        <f>(D4+D5)*EXP(-(F4+F5)*I86)+(H4+H5)</f>
        <v>22.77725191891653</v>
      </c>
    </row>
    <row r="87" spans="9:15" x14ac:dyDescent="0.3">
      <c r="I87">
        <v>23.333333333333329</v>
      </c>
      <c r="J87">
        <f>D4*EXP(-F4*I87)+H4</f>
        <v>22.587144179954045</v>
      </c>
      <c r="K87">
        <f>L87* E6/M87</f>
        <v>22.615679171836842</v>
      </c>
      <c r="L87">
        <v>23.105</v>
      </c>
      <c r="M87">
        <v>301.76299999999998</v>
      </c>
      <c r="N87">
        <f>(D4-D5)*EXP(-(F4-F5)*I87)+(H4-H5)</f>
        <v>22.417607269354246</v>
      </c>
      <c r="O87">
        <f>(D4+D5)*EXP(-(F4+F5)*I87)+(H4+H5)</f>
        <v>22.75655891110851</v>
      </c>
    </row>
    <row r="88" spans="9:15" x14ac:dyDescent="0.3">
      <c r="I88">
        <v>23.611111111111111</v>
      </c>
      <c r="J88">
        <f>D4*EXP(-F4*I88)+H4</f>
        <v>22.566718791735674</v>
      </c>
      <c r="K88">
        <f>L88* E6/M88</f>
        <v>22.596375428003206</v>
      </c>
      <c r="L88">
        <v>23.08</v>
      </c>
      <c r="M88">
        <v>301.69400000000002</v>
      </c>
      <c r="N88">
        <f>(D4-D5)*EXP(-(F4-F5)*I88)+(H4-H5)</f>
        <v>22.397421845070571</v>
      </c>
      <c r="O88">
        <f>(D4+D5)*EXP(-(F4+F5)*I88)+(H4+H5)</f>
        <v>22.735892378664946</v>
      </c>
    </row>
    <row r="89" spans="9:15" x14ac:dyDescent="0.3">
      <c r="I89">
        <v>23.888888888888889</v>
      </c>
      <c r="J89">
        <f>D4*EXP(-F4*I89)+H4</f>
        <v>22.546319347474146</v>
      </c>
      <c r="K89">
        <f>L89* E6/M89</f>
        <v>22.585922833398183</v>
      </c>
      <c r="L89">
        <v>23.071999999999999</v>
      </c>
      <c r="M89">
        <v>301.72899999999998</v>
      </c>
      <c r="N89">
        <f>(D4-D5)*EXP(-(F4-F5)*I89)+(H4-H5)</f>
        <v>22.377261873159021</v>
      </c>
      <c r="O89">
        <f>(D4+D5)*EXP(-(F4+F5)*I89)+(H4+H5)</f>
        <v>22.715252287712335</v>
      </c>
    </row>
    <row r="90" spans="9:15" x14ac:dyDescent="0.3">
      <c r="I90">
        <v>24.166666666666671</v>
      </c>
      <c r="J90">
        <f>D4*EXP(-F4*I90)+H4</f>
        <v>22.52594581421593</v>
      </c>
      <c r="K90">
        <f>L90* E6/M90</f>
        <v>22.577448845544279</v>
      </c>
      <c r="L90">
        <v>23.068999999999999</v>
      </c>
      <c r="M90">
        <v>301.803</v>
      </c>
      <c r="N90">
        <f>(D4-D5)*EXP(-(F4-F5)*I90)+(H4-H5)</f>
        <v>22.357127321525972</v>
      </c>
      <c r="O90">
        <f>(D4+D5)*EXP(-(F4+F5)*I90)+(H4+H5)</f>
        <v>22.694638604420494</v>
      </c>
    </row>
    <row r="91" spans="9:15" x14ac:dyDescent="0.3">
      <c r="I91">
        <v>24.444444444444439</v>
      </c>
      <c r="J91">
        <f>D4*EXP(-F4*I91)+H4</f>
        <v>22.505598159049335</v>
      </c>
      <c r="K91">
        <f>L91* E6/M91</f>
        <v>22.538922128422911</v>
      </c>
      <c r="L91">
        <v>23.032</v>
      </c>
      <c r="M91">
        <v>301.834</v>
      </c>
      <c r="N91">
        <f>(D4-D5)*EXP(-(F4-F5)*I91)+(H4-H5)</f>
        <v>22.337018158118283</v>
      </c>
      <c r="O91">
        <f>(D4+D5)*EXP(-(F4+F5)*I91)+(H4+H5)</f>
        <v>22.674051295002528</v>
      </c>
    </row>
    <row r="92" spans="9:15" x14ac:dyDescent="0.3">
      <c r="I92">
        <v>24.722222222222221</v>
      </c>
      <c r="J92">
        <f>D4*EXP(-F4*I92)+H4</f>
        <v>22.485276349104474</v>
      </c>
      <c r="K92">
        <f>L92* E6/M92</f>
        <v>22.535042389221523</v>
      </c>
      <c r="L92">
        <v>23.023</v>
      </c>
      <c r="M92">
        <v>301.76799999999997</v>
      </c>
      <c r="N92">
        <f>(D4-D5)*EXP(-(F4-F5)*I92)+(H4-H5)</f>
        <v>22.316934350923219</v>
      </c>
      <c r="O92">
        <f>(D4+D5)*EXP(-(F4+F5)*I92)+(H4+H5)</f>
        <v>22.653490325714777</v>
      </c>
    </row>
    <row r="93" spans="9:15" x14ac:dyDescent="0.3">
      <c r="I93">
        <v>25</v>
      </c>
      <c r="J93">
        <f>D4*EXP(-F4*I93)+H4</f>
        <v>22.464980351553223</v>
      </c>
      <c r="K93">
        <f>L93* E6/M93</f>
        <v>22.490216118814811</v>
      </c>
      <c r="L93">
        <v>22.997</v>
      </c>
      <c r="M93">
        <v>302.02800000000002</v>
      </c>
      <c r="N93">
        <f>(D4-D5)*EXP(-(F4-F5)*I93)+(H4-H5)</f>
        <v>22.296875867968417</v>
      </c>
      <c r="O93">
        <f>(D4+D5)*EXP(-(F4+F5)*I93)+(H4+H5)</f>
        <v>22.632955662856748</v>
      </c>
    </row>
    <row r="94" spans="9:15" x14ac:dyDescent="0.3">
      <c r="I94">
        <v>25.277777777777779</v>
      </c>
      <c r="J94">
        <f>D4*EXP(-F4*I94)+H4</f>
        <v>22.444710133609142</v>
      </c>
      <c r="K94">
        <f>L94* E6/M94</f>
        <v>22.5096263231381</v>
      </c>
      <c r="L94">
        <v>23.016999999999999</v>
      </c>
      <c r="M94">
        <v>302.02999999999997</v>
      </c>
      <c r="N94">
        <f>(D4-D5)*EXP(-(F4-F5)*I94)+(H4-H5)</f>
        <v>22.276842677321824</v>
      </c>
      <c r="O94">
        <f>(D4+D5)*EXP(-(F4+F5)*I94)+(H4+H5)</f>
        <v>22.612447272771067</v>
      </c>
    </row>
    <row r="95" spans="9:15" x14ac:dyDescent="0.3">
      <c r="I95">
        <v>25.555555555555561</v>
      </c>
      <c r="J95">
        <f>D4*EXP(-F4*I95)+H4</f>
        <v>22.424465662527453</v>
      </c>
      <c r="K95">
        <f>L95* E6/M95</f>
        <v>22.465990194117708</v>
      </c>
      <c r="L95">
        <v>22.972000000000001</v>
      </c>
      <c r="M95">
        <v>302.02499999999998</v>
      </c>
      <c r="N95">
        <f>(D4-D5)*EXP(-(F4-F5)*I95)+(H4-H5)</f>
        <v>22.256834747091652</v>
      </c>
      <c r="O95">
        <f>(D4+D5)*EXP(-(F4+F5)*I95)+(H4+H5)</f>
        <v>22.591965121843415</v>
      </c>
    </row>
    <row r="96" spans="9:15" x14ac:dyDescent="0.3">
      <c r="I96">
        <v>25.833333333333329</v>
      </c>
      <c r="J96">
        <f>D4*EXP(-F4*I96)+H4</f>
        <v>22.40424690560495</v>
      </c>
      <c r="K96">
        <f>L96* E6/M96</f>
        <v>22.452442256591482</v>
      </c>
      <c r="L96">
        <v>22.963999999999999</v>
      </c>
      <c r="M96">
        <v>302.10199999999998</v>
      </c>
      <c r="N96">
        <f>(D4-D5)*EXP(-(F4-F5)*I96)+(H4-H5)</f>
        <v>22.236852045426328</v>
      </c>
      <c r="O96">
        <f>(D4+D5)*EXP(-(F4+F5)*I96)+(H4+H5)</f>
        <v>22.571509176502499</v>
      </c>
    </row>
    <row r="97" spans="9:15" x14ac:dyDescent="0.3">
      <c r="I97">
        <v>26.111111111111111</v>
      </c>
      <c r="J97">
        <f>D4*EXP(-F4*I97)+H4</f>
        <v>22.38405383017998</v>
      </c>
      <c r="K97">
        <f>L97* E6/M97</f>
        <v>22.437517001586414</v>
      </c>
      <c r="L97">
        <v>22.946000000000002</v>
      </c>
      <c r="M97">
        <v>302.06599999999997</v>
      </c>
      <c r="N97">
        <f>(D4-D5)*EXP(-(F4-F5)*I97)+(H4-H5)</f>
        <v>22.216894540514446</v>
      </c>
      <c r="O97">
        <f>(D4+D5)*EXP(-(F4+F5)*I97)+(H4+H5)</f>
        <v>22.551079403219955</v>
      </c>
    </row>
    <row r="98" spans="9:15" x14ac:dyDescent="0.3">
      <c r="I98">
        <v>26.388888888888889</v>
      </c>
      <c r="J98">
        <f>D4*EXP(-F4*I98)+H4</f>
        <v>22.363886403632371</v>
      </c>
      <c r="K98">
        <f>L98* E6/M98</f>
        <v>22.418208907314071</v>
      </c>
      <c r="L98">
        <v>22.928000000000001</v>
      </c>
      <c r="M98">
        <v>302.089</v>
      </c>
      <c r="N98">
        <f>(D4-D5)*EXP(-(F4-F5)*I98)+(H4-H5)</f>
        <v>22.196962200584707</v>
      </c>
      <c r="O98">
        <f>(D4+D5)*EXP(-(F4+F5)*I98)+(H4+H5)</f>
        <v>22.530675768510335</v>
      </c>
    </row>
    <row r="99" spans="9:15" x14ac:dyDescent="0.3">
      <c r="I99">
        <v>26.666666666666671</v>
      </c>
      <c r="J99">
        <f>D4*EXP(-F4*I99)+H4</f>
        <v>22.343744593383384</v>
      </c>
      <c r="K99">
        <f>L99* E6/M99</f>
        <v>22.390486302924032</v>
      </c>
      <c r="L99">
        <v>22.907</v>
      </c>
      <c r="M99">
        <v>302.18599999999998</v>
      </c>
      <c r="N99">
        <f>(D4-D5)*EXP(-(F4-F5)*I99)+(H4-H5)</f>
        <v>22.17705499390587</v>
      </c>
      <c r="O99">
        <f>(D4+D5)*EXP(-(F4+F5)*I99)+(H4+H5)</f>
        <v>22.510298238931021</v>
      </c>
    </row>
    <row r="100" spans="9:15" x14ac:dyDescent="0.3">
      <c r="I100">
        <v>26.944444444444439</v>
      </c>
      <c r="J100">
        <f>D4*EXP(-F4*I100)+H4</f>
        <v>22.323628366895662</v>
      </c>
      <c r="K100">
        <f>L100* E6/M100</f>
        <v>22.338722539232759</v>
      </c>
      <c r="L100">
        <v>22.861000000000001</v>
      </c>
      <c r="M100">
        <v>302.27800000000002</v>
      </c>
      <c r="N100">
        <f>(D4-D5)*EXP(-(F4-F5)*I100)+(H4-H5)</f>
        <v>22.157172888786711</v>
      </c>
      <c r="O100">
        <f>(D4+D5)*EXP(-(F4+F5)*I100)+(H4+H5)</f>
        <v>22.489946781082196</v>
      </c>
    </row>
    <row r="101" spans="9:15" x14ac:dyDescent="0.3">
      <c r="I101">
        <v>27.222222222222221</v>
      </c>
      <c r="J101">
        <f>D4*EXP(-F4*I101)+H4</f>
        <v>22.303537691673178</v>
      </c>
      <c r="K101">
        <f>L101* E6/M101</f>
        <v>22.334034458329228</v>
      </c>
      <c r="L101">
        <v>22.859000000000002</v>
      </c>
      <c r="M101">
        <v>302.315</v>
      </c>
      <c r="N101">
        <f>(D4-D5)*EXP(-(F4-F5)*I101)+(H4-H5)</f>
        <v>22.137315853575959</v>
      </c>
      <c r="O101">
        <f>(D4+D5)*EXP(-(F4+F5)*I101)+(H4+H5)</f>
        <v>22.469621361606762</v>
      </c>
    </row>
    <row r="102" spans="9:15" x14ac:dyDescent="0.3">
      <c r="I102">
        <v>27.5</v>
      </c>
      <c r="J102">
        <f>D4*EXP(-F4*I102)+H4</f>
        <v>22.283472535261183</v>
      </c>
      <c r="K102">
        <f>L102* E6/M102</f>
        <v>22.294381451775507</v>
      </c>
      <c r="L102">
        <v>22.82</v>
      </c>
      <c r="M102">
        <v>302.33600000000001</v>
      </c>
      <c r="N102">
        <f>(D4-D5)*EXP(-(F4-F5)*I102)+(H4-H5)</f>
        <v>22.117483856662268</v>
      </c>
      <c r="O102">
        <f>(D4+D5)*EXP(-(F4+F5)*I102)+(H4+H5)</f>
        <v>22.449321947190306</v>
      </c>
    </row>
    <row r="103" spans="9:15" x14ac:dyDescent="0.3">
      <c r="I103">
        <v>27.777777777777779</v>
      </c>
      <c r="J103">
        <f>D4*EXP(-F4*I103)+H4</f>
        <v>22.263432865246138</v>
      </c>
      <c r="K103">
        <f>L103* E6/M103</f>
        <v>22.282762586759514</v>
      </c>
      <c r="L103">
        <v>22.794</v>
      </c>
      <c r="M103">
        <v>302.149</v>
      </c>
      <c r="N103">
        <f>(D4-D5)*EXP(-(F4-F5)*I103)+(H4-H5)</f>
        <v>22.097676866474128</v>
      </c>
      <c r="O103">
        <f>(D4+D5)*EXP(-(F4+F5)*I103)+(H4+H5)</f>
        <v>22.429048504561035</v>
      </c>
    </row>
    <row r="104" spans="9:15" x14ac:dyDescent="0.3">
      <c r="I104">
        <v>28.055555555555561</v>
      </c>
      <c r="J104">
        <f>D4*EXP(-F4*I104)+H4</f>
        <v>22.243418649255695</v>
      </c>
      <c r="K104">
        <f>L104* E6/M104</f>
        <v>22.292280070730264</v>
      </c>
      <c r="L104">
        <v>22.806000000000001</v>
      </c>
      <c r="M104">
        <v>302.17899999999997</v>
      </c>
      <c r="N104">
        <f>(D4-D5)*EXP(-(F4-F5)*I104)+(H4-H5)</f>
        <v>22.077894851479861</v>
      </c>
      <c r="O104">
        <f>(D4+D5)*EXP(-(F4+F5)*I104)+(H4+H5)</f>
        <v>22.408801000489731</v>
      </c>
    </row>
    <row r="105" spans="9:15" x14ac:dyDescent="0.3">
      <c r="I105">
        <v>28.333333333333329</v>
      </c>
      <c r="J105">
        <f>D4*EXP(-F4*I105)+H4</f>
        <v>22.22342985495861</v>
      </c>
      <c r="K105">
        <f>L105* E6/M105</f>
        <v>22.249968975768883</v>
      </c>
      <c r="L105">
        <v>22.771000000000001</v>
      </c>
      <c r="M105">
        <v>302.28899999999999</v>
      </c>
      <c r="N105">
        <f>(D4-D5)*EXP(-(F4-F5)*I105)+(H4-H5)</f>
        <v>22.058137780187536</v>
      </c>
      <c r="O105">
        <f>(D4+D5)*EXP(-(F4+F5)*I105)+(H4+H5)</f>
        <v>22.388579401789691</v>
      </c>
    </row>
    <row r="106" spans="9:15" x14ac:dyDescent="0.3">
      <c r="I106">
        <v>28.611111111111111</v>
      </c>
      <c r="J106">
        <f>D4*EXP(-F4*I106)+H4</f>
        <v>22.203466450064703</v>
      </c>
      <c r="K106">
        <f>L106* E6/M106</f>
        <v>22.218523888918956</v>
      </c>
      <c r="L106">
        <v>22.741</v>
      </c>
      <c r="M106">
        <v>302.31799999999998</v>
      </c>
      <c r="N106">
        <f>(D4-D5)*EXP(-(F4-F5)*I106)+(H4-H5)</f>
        <v>22.038405621144936</v>
      </c>
      <c r="O106">
        <f>(D4+D5)*EXP(-(F4+F5)*I106)+(H4+H5)</f>
        <v>22.368383675316664</v>
      </c>
    </row>
    <row r="107" spans="9:15" x14ac:dyDescent="0.3">
      <c r="I107">
        <v>28.888888888888889</v>
      </c>
      <c r="J107">
        <f>D4*EXP(-F4*I107)+H4</f>
        <v>22.183528402324828</v>
      </c>
      <c r="K107">
        <f>L107* E6/M107</f>
        <v>22.235378607572628</v>
      </c>
      <c r="L107">
        <v>22.731000000000002</v>
      </c>
      <c r="M107">
        <v>301.95600000000002</v>
      </c>
      <c r="N107">
        <f>(D4-D5)*EXP(-(F4-F5)*I107)+(H4-H5)</f>
        <v>22.018698342939501</v>
      </c>
      <c r="O107">
        <f>(D4+D5)*EXP(-(F4+F5)*I107)+(H4+H5)</f>
        <v>22.34821378796881</v>
      </c>
    </row>
    <row r="108" spans="9:15" x14ac:dyDescent="0.3">
      <c r="I108">
        <v>29.166666666666671</v>
      </c>
      <c r="J108">
        <f>D4*EXP(-F4*I108)+H4</f>
        <v>22.163615679530782</v>
      </c>
      <c r="K108">
        <f>L108* E6/M108</f>
        <v>22.16389833610231</v>
      </c>
      <c r="L108">
        <v>22.655000000000001</v>
      </c>
      <c r="M108">
        <v>301.91699999999997</v>
      </c>
      <c r="N108">
        <f>(D4-D5)*EXP(-(F4-F5)*I108)+(H4-H5)</f>
        <v>21.999015914198274</v>
      </c>
      <c r="O108">
        <f>(D4+D5)*EXP(-(F4+F5)*I108)+(H4+H5)</f>
        <v>22.328069706686641</v>
      </c>
    </row>
    <row r="109" spans="9:15" x14ac:dyDescent="0.3">
      <c r="I109">
        <v>29.444444444444439</v>
      </c>
      <c r="J109">
        <f>D4*EXP(-F4*I109)+H4</f>
        <v>22.143728249515284</v>
      </c>
      <c r="K109">
        <f>L109* E6/M109</f>
        <v>22.171409963393934</v>
      </c>
      <c r="L109">
        <v>22.658999999999999</v>
      </c>
      <c r="M109">
        <v>301.86799999999999</v>
      </c>
      <c r="N109">
        <f>(D4-D5)*EXP(-(F4-F5)*I109)+(H4-H5)</f>
        <v>21.979358303587873</v>
      </c>
      <c r="O109">
        <f>(D4+D5)*EXP(-(F4+F5)*I109)+(H4+H5)</f>
        <v>22.307951398452971</v>
      </c>
    </row>
    <row r="110" spans="9:15" x14ac:dyDescent="0.3">
      <c r="I110">
        <v>29.721944444444439</v>
      </c>
      <c r="J110">
        <f>D4*EXP(-F4*I110)+H4</f>
        <v>22.123885929714248</v>
      </c>
      <c r="K110">
        <f>L110* E6/M110</f>
        <v>22.137504664007288</v>
      </c>
      <c r="L110">
        <v>22.623000000000001</v>
      </c>
      <c r="M110">
        <v>301.85000000000002</v>
      </c>
      <c r="N110">
        <f>(D4-D5)*EXP(-(F4-F5)*I110)+(H4-H5)</f>
        <v>21.959745100267561</v>
      </c>
      <c r="O110">
        <f>(D4+D5)*EXP(-(F4+F5)*I110)+(H4+H5)</f>
        <v>22.287878910014797</v>
      </c>
    </row>
    <row r="111" spans="9:15" x14ac:dyDescent="0.3">
      <c r="I111">
        <v>30</v>
      </c>
      <c r="J111">
        <f>D4*EXP(-F4*I111)+H4</f>
        <v>22.104029139355013</v>
      </c>
      <c r="K111">
        <f>L111* E6/M111</f>
        <v>22.104228613270436</v>
      </c>
      <c r="L111">
        <v>22.574999999999999</v>
      </c>
      <c r="M111">
        <v>301.66300000000001</v>
      </c>
      <c r="N111">
        <f>(D4-D5)*EXP(-(F4-F5)*I111)+(H4-H5)</f>
        <v>21.940117411623458</v>
      </c>
      <c r="O111">
        <f>(D4+D5)*EXP(-(F4+F5)*I111)+(H4+H5)</f>
        <v>22.267791969273503</v>
      </c>
    </row>
    <row r="112" spans="9:15" x14ac:dyDescent="0.3">
      <c r="I112">
        <v>30.277777777777779</v>
      </c>
      <c r="J112">
        <f>D4*EXP(-F4*I112)+H4</f>
        <v>22.084217395079754</v>
      </c>
      <c r="K112">
        <f>L112* E6/M112</f>
        <v>22.111041176364605</v>
      </c>
      <c r="L112">
        <v>22.585999999999999</v>
      </c>
      <c r="M112">
        <v>301.71699999999998</v>
      </c>
      <c r="N112">
        <f>(D4-D5)*EXP(-(F4-F5)*I112)+(H4-H5)</f>
        <v>21.920534067800009</v>
      </c>
      <c r="O112">
        <f>(D4+D5)*EXP(-(F4+F5)*I112)+(H4+H5)</f>
        <v>22.247750782504326</v>
      </c>
    </row>
    <row r="113" spans="9:15" x14ac:dyDescent="0.3">
      <c r="I113">
        <v>30.555555555555561</v>
      </c>
      <c r="J113">
        <f>D4*EXP(-F4*I113)+H4</f>
        <v>22.064430815321963</v>
      </c>
      <c r="K113">
        <f>L113* E6/M113</f>
        <v>22.07732247882036</v>
      </c>
      <c r="L113">
        <v>22.539000000000001</v>
      </c>
      <c r="M113">
        <v>301.54899999999998</v>
      </c>
      <c r="N113">
        <f>(D4-D5)*EXP(-(F4-F5)*I113)+(H4-H5)</f>
        <v>21.900975417168407</v>
      </c>
      <c r="O113">
        <f>(D4+D5)*EXP(-(F4+F5)*I113)+(H4+H5)</f>
        <v>22.227735237136777</v>
      </c>
    </row>
    <row r="114" spans="9:15" x14ac:dyDescent="0.3">
      <c r="I114">
        <v>30.833333333333329</v>
      </c>
      <c r="J114">
        <f>D4*EXP(-F4*I114)+H4</f>
        <v>22.044669368118122</v>
      </c>
      <c r="K114">
        <f>L114* E6/M114</f>
        <v>22.07055142889315</v>
      </c>
      <c r="L114">
        <v>22.521999999999998</v>
      </c>
      <c r="M114">
        <v>301.41399999999999</v>
      </c>
      <c r="N114">
        <f>(D4-D5)*EXP(-(F4-F5)*I114)+(H4-H5)</f>
        <v>21.881441428592307</v>
      </c>
      <c r="O114">
        <f>(D4+D5)*EXP(-(F4+F5)*I114)+(H4+H5)</f>
        <v>22.207745300364333</v>
      </c>
    </row>
    <row r="115" spans="9:15" x14ac:dyDescent="0.3">
      <c r="I115">
        <v>31.110833333333328</v>
      </c>
      <c r="J115">
        <f>D4*EXP(-F4*I115)+H4</f>
        <v>22.024952745364743</v>
      </c>
      <c r="K115">
        <f>L115* E6/M115</f>
        <v>22.039222264429529</v>
      </c>
      <c r="L115">
        <v>22.491</v>
      </c>
      <c r="M115">
        <v>301.42700000000002</v>
      </c>
      <c r="N115">
        <f>(D4-D5)*EXP(-(F4-F5)*I115)+(H4-H5)</f>
        <v>21.861951568039423</v>
      </c>
      <c r="O115">
        <f>(D4+D5)*EXP(-(F4+F5)*I115)+(H4+H5)</f>
        <v>22.187800891019165</v>
      </c>
    </row>
    <row r="116" spans="9:15" x14ac:dyDescent="0.3">
      <c r="I116">
        <v>31.388888888888889</v>
      </c>
      <c r="J116">
        <f>D4*EXP(-F4*I116)+H4</f>
        <v>22.005221743721194</v>
      </c>
      <c r="K116">
        <f>L116* E6/M116</f>
        <v>22.018581767782415</v>
      </c>
      <c r="L116">
        <v>22.48</v>
      </c>
      <c r="M116">
        <v>301.56200000000001</v>
      </c>
      <c r="N116">
        <f>(D4-D5)*EXP(-(F4-F5)*I116)+(H4-H5)</f>
        <v>21.842447313257498</v>
      </c>
      <c r="O116">
        <f>(D4+D5)*EXP(-(F4+F5)*I116)+(H4+H5)</f>
        <v>22.167842121588535</v>
      </c>
    </row>
    <row r="117" spans="9:15" x14ac:dyDescent="0.3">
      <c r="I117">
        <v>31.666666666666671</v>
      </c>
      <c r="J117">
        <f>D4*EXP(-F4*I117)+H4</f>
        <v>21.985535502803877</v>
      </c>
      <c r="K117">
        <f>L117* E6/M117</f>
        <v>22.004462603731334</v>
      </c>
      <c r="L117">
        <v>22.492999999999999</v>
      </c>
      <c r="M117">
        <v>301.92999999999989</v>
      </c>
      <c r="N117">
        <f>(D4-D5)*EXP(-(F4-F5)*I117)+(H4-H5)</f>
        <v>21.822987124422205</v>
      </c>
      <c r="O117">
        <f>(D4+D5)*EXP(-(F4+F5)*I117)+(H4+H5)</f>
        <v>22.147928814181803</v>
      </c>
    </row>
    <row r="118" spans="9:15" x14ac:dyDescent="0.3">
      <c r="I118">
        <v>31.944444444444439</v>
      </c>
      <c r="J118">
        <f>D4*EXP(-F4*I118)+H4</f>
        <v>21.965874266991939</v>
      </c>
      <c r="K118">
        <f>L118* E6/M118</f>
        <v>21.992838493592576</v>
      </c>
      <c r="L118">
        <v>22.486999999999998</v>
      </c>
      <c r="M118">
        <v>302.00900000000001</v>
      </c>
      <c r="N118">
        <f>(D4-D5)*EXP(-(F4-F5)*I118)+(H4-H5)</f>
        <v>21.803551473489158</v>
      </c>
      <c r="O118">
        <f>(D4+D5)*EXP(-(F4+F5)*I118)+(H4+H5)</f>
        <v>22.128040984563324</v>
      </c>
    </row>
    <row r="119" spans="9:15" x14ac:dyDescent="0.3">
      <c r="I119">
        <v>32.222222222222221</v>
      </c>
      <c r="J119">
        <f>D4*EXP(-F4*I119)+H4</f>
        <v>21.94623800452435</v>
      </c>
      <c r="K119">
        <f>L119* E6/M119</f>
        <v>21.95748711478166</v>
      </c>
      <c r="L119">
        <v>22.471</v>
      </c>
      <c r="M119">
        <v>302.27999999999997</v>
      </c>
      <c r="N119">
        <f>(D4-D5)*EXP(-(F4-F5)*I119)+(H4-H5)</f>
        <v>21.784140329517811</v>
      </c>
      <c r="O119">
        <f>(D4+D5)*EXP(-(F4+F5)*I119)+(H4+H5)</f>
        <v>22.108178600135918</v>
      </c>
    </row>
    <row r="120" spans="9:15" x14ac:dyDescent="0.3">
      <c r="I120">
        <v>32.5</v>
      </c>
      <c r="J120">
        <f>D4*EXP(-F4*I120)+H4</f>
        <v>21.926626683680425</v>
      </c>
      <c r="K120">
        <f>L120* E6/M120</f>
        <v>21.912427504732491</v>
      </c>
      <c r="L120">
        <v>22.451000000000001</v>
      </c>
      <c r="M120">
        <v>302.63199999999989</v>
      </c>
      <c r="N120">
        <f>(D4-D5)*EXP(-(F4-F5)*I120)+(H4-H5)</f>
        <v>21.764753661606651</v>
      </c>
      <c r="O120">
        <f>(D4+D5)*EXP(-(F4+F5)*I120)+(H4+H5)</f>
        <v>22.088341628344111</v>
      </c>
    </row>
    <row r="121" spans="9:15" x14ac:dyDescent="0.3">
      <c r="I121">
        <v>32.777777777777779</v>
      </c>
      <c r="J121">
        <f>D4*EXP(-F4*I121)+H4</f>
        <v>21.907040272779767</v>
      </c>
      <c r="K121">
        <f>L121* E6/M121</f>
        <v>21.893808380535667</v>
      </c>
      <c r="L121">
        <v>22.436</v>
      </c>
      <c r="M121">
        <v>302.68700000000001</v>
      </c>
      <c r="N121">
        <f>(D4-D5)*EXP(-(F4-F5)*I121)+(H4-H5)</f>
        <v>21.745391438893119</v>
      </c>
      <c r="O121">
        <f>(D4+D5)*EXP(-(F4+F5)*I121)+(H4+H5)</f>
        <v>22.068530036674076</v>
      </c>
    </row>
    <row r="122" spans="9:15" x14ac:dyDescent="0.3">
      <c r="I122">
        <v>33.055277777777768</v>
      </c>
      <c r="J122">
        <f>D4*EXP(-F4*I122)+H4</f>
        <v>21.887498289298627</v>
      </c>
      <c r="K122">
        <f>L122* E6/M122</f>
        <v>21.890682997610671</v>
      </c>
      <c r="L122">
        <v>22.395</v>
      </c>
      <c r="M122">
        <v>302.17700000000002</v>
      </c>
      <c r="N122">
        <f>(D4-D5)*EXP(-(F4-F5)*I122)+(H4-H5)</f>
        <v>21.726072956177187</v>
      </c>
      <c r="O122">
        <f>(D4+D5)*EXP(-(F4+F5)*I122)+(H4+H5)</f>
        <v>22.04876356624726</v>
      </c>
    </row>
    <row r="123" spans="9:15" x14ac:dyDescent="0.3">
      <c r="I123">
        <v>33.333333333333343</v>
      </c>
      <c r="J123">
        <f>D4*EXP(-F4*I123)+H4</f>
        <v>21.867942054287809</v>
      </c>
      <c r="K123">
        <f>L123* E6/M123</f>
        <v>21.873988093000889</v>
      </c>
      <c r="L123">
        <v>22.356000000000002</v>
      </c>
      <c r="M123">
        <v>301.88099999999997</v>
      </c>
      <c r="N123">
        <f>(D4-D5)*EXP(-(F4-F5)*I123)+(H4-H5)</f>
        <v>21.70674020580325</v>
      </c>
      <c r="O123">
        <f>(D4+D5)*EXP(-(F4+F5)*I123)+(H4+H5)</f>
        <v>22.028982863851983</v>
      </c>
    </row>
    <row r="124" spans="9:15" x14ac:dyDescent="0.3">
      <c r="I124">
        <v>33.611111111111107</v>
      </c>
      <c r="J124">
        <f>D4*EXP(-F4*I124)+H4</f>
        <v>21.848430183536713</v>
      </c>
      <c r="K124">
        <f>L124* E6/M124</f>
        <v>21.860010710448371</v>
      </c>
      <c r="L124">
        <v>22.353999999999999</v>
      </c>
      <c r="M124">
        <v>302.04700000000003</v>
      </c>
      <c r="N124">
        <f>(D4-D5)*EXP(-(F4-F5)*I124)+(H4-H5)</f>
        <v>21.687451133896179</v>
      </c>
      <c r="O124">
        <f>(D4+D5)*EXP(-(F4+F5)*I124)+(H4+H5)</f>
        <v>22.009247217880063</v>
      </c>
    </row>
    <row r="125" spans="9:15" x14ac:dyDescent="0.3">
      <c r="I125">
        <v>33.888888888888893</v>
      </c>
      <c r="J125">
        <f>D4*EXP(-F4*I125)+H4</f>
        <v>21.82894309640918</v>
      </c>
      <c r="K125">
        <f>L125* E6/M125</f>
        <v>21.833573275866797</v>
      </c>
      <c r="L125">
        <v>22.327999999999999</v>
      </c>
      <c r="M125">
        <v>302.06099999999998</v>
      </c>
      <c r="N125">
        <f>(D4-D5)*EXP(-(F4-F5)*I125)+(H4-H5)</f>
        <v>21.668186384125175</v>
      </c>
      <c r="O125">
        <f>(D4+D5)*EXP(-(F4+F5)*I125)+(H4+H5)</f>
        <v>21.989536822390086</v>
      </c>
    </row>
    <row r="126" spans="9:15" x14ac:dyDescent="0.3">
      <c r="I126">
        <v>34.166666666666657</v>
      </c>
      <c r="J126">
        <f>D4*EXP(-F4*I126)+H4</f>
        <v>21.809480761425508</v>
      </c>
      <c r="K126">
        <f>L126* E6/M126</f>
        <v>21.838299581922183</v>
      </c>
      <c r="L126">
        <v>22.323</v>
      </c>
      <c r="M126">
        <v>301.928</v>
      </c>
      <c r="N126">
        <f>(D4-D5)*EXP(-(F4-F5)*I126)+(H4-H5)</f>
        <v>21.648945925821771</v>
      </c>
      <c r="O126">
        <f>(D4+D5)*EXP(-(F4+F5)*I126)+(H4+H5)</f>
        <v>21.969851645075696</v>
      </c>
    </row>
    <row r="127" spans="9:15" x14ac:dyDescent="0.3">
      <c r="I127">
        <v>34.444444444444443</v>
      </c>
      <c r="J127">
        <f>D4*EXP(-F4*I127)+H4</f>
        <v>21.790043147145965</v>
      </c>
      <c r="K127">
        <f>L127* E6/M127</f>
        <v>21.806876330020636</v>
      </c>
      <c r="L127">
        <v>22.288</v>
      </c>
      <c r="M127">
        <v>301.88900000000001</v>
      </c>
      <c r="N127">
        <f>(D4-D5)*EXP(-(F4-F5)*I127)+(H4-H5)</f>
        <v>21.629729728356171</v>
      </c>
      <c r="O127">
        <f>(D4+D5)*EXP(-(F4+F5)*I127)+(H4+H5)</f>
        <v>21.950191653671869</v>
      </c>
    </row>
    <row r="128" spans="9:15" x14ac:dyDescent="0.3">
      <c r="I128">
        <v>34.722222222222221</v>
      </c>
      <c r="J128">
        <f>D4*EXP(-F4*I128)+H4</f>
        <v>21.770630222170773</v>
      </c>
      <c r="K128">
        <f>L128* E6/M128</f>
        <v>21.783269916771445</v>
      </c>
      <c r="L128">
        <v>22.277000000000001</v>
      </c>
      <c r="M128">
        <v>302.06700000000001</v>
      </c>
      <c r="N128">
        <f>(D4-D5)*EXP(-(F4-F5)*I128)+(H4-H5)</f>
        <v>21.610537761137195</v>
      </c>
      <c r="O128">
        <f>(D4+D5)*EXP(-(F4+F5)*I128)+(H4+H5)</f>
        <v>21.930556815954859</v>
      </c>
    </row>
    <row r="129" spans="9:15" x14ac:dyDescent="0.3">
      <c r="I129">
        <v>35</v>
      </c>
      <c r="J129">
        <f>D4*EXP(-F4*I129)+H4</f>
        <v>21.751241955140017</v>
      </c>
      <c r="K129">
        <f>L129* E6/M129</f>
        <v>21.747240405093425</v>
      </c>
      <c r="L129">
        <v>22.234999999999999</v>
      </c>
      <c r="M129">
        <v>301.99700000000001</v>
      </c>
      <c r="N129">
        <f>(D4-D5)*EXP(-(F4-F5)*I129)+(H4-H5)</f>
        <v>21.59136999361224</v>
      </c>
      <c r="O129">
        <f>(D4+D5)*EXP(-(F4+F5)*I129)+(H4+H5)</f>
        <v>21.910947099742156</v>
      </c>
    </row>
    <row r="130" spans="9:15" x14ac:dyDescent="0.3">
      <c r="I130">
        <v>35.277777777777779</v>
      </c>
      <c r="J130">
        <f>D4*EXP(-F4*I130)+H4</f>
        <v>21.731878314733628</v>
      </c>
      <c r="K130">
        <f>L130* E6/M130</f>
        <v>21.730610610135567</v>
      </c>
      <c r="L130">
        <v>22.222999999999999</v>
      </c>
      <c r="M130">
        <v>302.065</v>
      </c>
      <c r="N130">
        <f>(D4-D5)*EXP(-(F4-F5)*I130)+(H4-H5)</f>
        <v>21.572226395267229</v>
      </c>
      <c r="O130">
        <f>(D4+D5)*EXP(-(F4+F5)*I130)+(H4+H5)</f>
        <v>21.891362472892418</v>
      </c>
    </row>
    <row r="131" spans="9:15" x14ac:dyDescent="0.3">
      <c r="I131">
        <v>35.555555555555557</v>
      </c>
      <c r="J131">
        <f>D4*EXP(-F4*I131)+H4</f>
        <v>21.712539269671318</v>
      </c>
      <c r="K131">
        <f>L131* E6/M131</f>
        <v>21.684615015212501</v>
      </c>
      <c r="L131">
        <v>22.18</v>
      </c>
      <c r="M131">
        <v>302.12</v>
      </c>
      <c r="N131">
        <f>(D4-D5)*EXP(-(F4-F5)*I131)+(H4-H5)</f>
        <v>21.553106935626559</v>
      </c>
      <c r="O131">
        <f>(D4+D5)*EXP(-(F4+F5)*I131)+(H4+H5)</f>
        <v>21.871802903305436</v>
      </c>
    </row>
    <row r="132" spans="9:15" x14ac:dyDescent="0.3">
      <c r="I132">
        <v>35.833333333333343</v>
      </c>
      <c r="J132">
        <f>D4*EXP(-F4*I132)+H4</f>
        <v>21.693224788712524</v>
      </c>
      <c r="K132">
        <f>L132* E6/M132</f>
        <v>21.660577461334931</v>
      </c>
      <c r="L132">
        <v>22.145</v>
      </c>
      <c r="M132">
        <v>301.97800000000001</v>
      </c>
      <c r="N132">
        <f>(D4-D5)*EXP(-(F4-F5)*I132)+(H4-H5)</f>
        <v>21.534011584253058</v>
      </c>
      <c r="O132">
        <f>(D4+D5)*EXP(-(F4+F5)*I132)+(H4+H5)</f>
        <v>21.852268358922053</v>
      </c>
    </row>
    <row r="133" spans="9:15" x14ac:dyDescent="0.3">
      <c r="I133">
        <v>36.110833333333332</v>
      </c>
      <c r="J133">
        <f>D4*EXP(-F4*I133)+H4</f>
        <v>21.673954118360616</v>
      </c>
      <c r="K133">
        <f>L133* E6/M133</f>
        <v>21.707291349814128</v>
      </c>
      <c r="L133">
        <v>22.181000000000001</v>
      </c>
      <c r="M133">
        <v>301.81799999999998</v>
      </c>
      <c r="N133">
        <f>(D4-D5)*EXP(-(F4-F5)*I133)+(H4-H5)</f>
        <v>21.514959370004643</v>
      </c>
      <c r="O133">
        <f>(D4+D5)*EXP(-(F4+F5)*I133)+(H4+H5)</f>
        <v>21.832778304801892</v>
      </c>
    </row>
    <row r="134" spans="9:15" x14ac:dyDescent="0.3">
      <c r="I134">
        <v>36.388888888888893</v>
      </c>
      <c r="J134">
        <f>D4*EXP(-F4*I134)+H4</f>
        <v>21.65466939434161</v>
      </c>
      <c r="K134">
        <f>L134* E6/M134</f>
        <v>21.664066505404001</v>
      </c>
      <c r="L134">
        <v>22.146000000000001</v>
      </c>
      <c r="M134">
        <v>301.94299999999998</v>
      </c>
      <c r="N134">
        <f>(D4-D5)*EXP(-(F4-F5)*I134)+(H4-H5)</f>
        <v>21.495893084750701</v>
      </c>
      <c r="O134">
        <f>(D4+D5)*EXP(-(F4+F5)*I134)+(H4+H5)</f>
        <v>21.813274217734545</v>
      </c>
    </row>
    <row r="135" spans="9:15" x14ac:dyDescent="0.3">
      <c r="I135">
        <v>36.666388888888889</v>
      </c>
      <c r="J135">
        <f>D4*EXP(-F4*I135)+H4</f>
        <v>21.635447647409542</v>
      </c>
      <c r="K135">
        <f>L135* E6/M135</f>
        <v>21.641533965103847</v>
      </c>
      <c r="L135">
        <v>22.13</v>
      </c>
      <c r="M135">
        <v>302.03899999999999</v>
      </c>
      <c r="N135">
        <f>(D4-D5)*EXP(-(F4-F5)*I135)+(H4-H5)</f>
        <v>21.476888887161511</v>
      </c>
      <c r="O135">
        <f>(D4+D5)*EXP(-(F4+F5)*I135)+(H4+H5)</f>
        <v>21.793834004236174</v>
      </c>
    </row>
    <row r="136" spans="9:15" x14ac:dyDescent="0.3">
      <c r="I136">
        <v>36.944444444444443</v>
      </c>
      <c r="J136">
        <f>D4*EXP(-F4*I136)+H4</f>
        <v>21.616211882489125</v>
      </c>
      <c r="K136">
        <f>L136* E6/M136</f>
        <v>21.610120929431478</v>
      </c>
      <c r="L136">
        <v>22.097000000000001</v>
      </c>
      <c r="M136">
        <v>302.02699999999999</v>
      </c>
      <c r="N136">
        <f>(D4-D5)*EXP(-(F4-F5)*I136)+(H4-H5)</f>
        <v>21.457870654029474</v>
      </c>
      <c r="O136">
        <f>(D4+D5)*EXP(-(F4+F5)*I136)+(H4+H5)</f>
        <v>21.77437979367614</v>
      </c>
    </row>
    <row r="137" spans="9:15" x14ac:dyDescent="0.3">
      <c r="I137">
        <v>37.222222222222221</v>
      </c>
      <c r="J137">
        <f>D4*EXP(-F4*I137)+H4</f>
        <v>21.597019754826615</v>
      </c>
      <c r="K137">
        <f>L137* E6/M137</f>
        <v>21.591479485979793</v>
      </c>
      <c r="L137">
        <v>22.065000000000001</v>
      </c>
      <c r="M137">
        <v>301.85000000000002</v>
      </c>
      <c r="N137">
        <f>(D4-D5)*EXP(-(F4-F5)*I137)+(H4-H5)</f>
        <v>21.438895388775762</v>
      </c>
      <c r="O137">
        <f>(D4+D5)*EXP(-(F4+F5)*I137)+(H4+H5)</f>
        <v>21.754969895857364</v>
      </c>
    </row>
    <row r="138" spans="9:15" x14ac:dyDescent="0.3">
      <c r="I138">
        <v>37.5</v>
      </c>
      <c r="J138">
        <f>D4*EXP(-F4*I138)+H4</f>
        <v>21.57785200465581</v>
      </c>
      <c r="K138">
        <f>L138* E6/M138</f>
        <v>21.600694012671788</v>
      </c>
      <c r="L138">
        <v>22.077999999999999</v>
      </c>
      <c r="M138">
        <v>301.899</v>
      </c>
      <c r="N138">
        <f>(D4-D5)*EXP(-(F4-F5)*I138)+(H4-H5)</f>
        <v>21.419944049970439</v>
      </c>
      <c r="O138">
        <f>(D4+D5)*EXP(-(F4+F5)*I138)+(H4+H5)</f>
        <v>21.735584831746849</v>
      </c>
    </row>
    <row r="139" spans="9:15" x14ac:dyDescent="0.3">
      <c r="I139">
        <v>37.777777777777779</v>
      </c>
      <c r="J139">
        <f>D4*EXP(-F4*I139)+H4</f>
        <v>21.558708601012864</v>
      </c>
      <c r="K139">
        <f>L139* E6/M139</f>
        <v>21.531433851334153</v>
      </c>
      <c r="L139">
        <v>22.010999999999999</v>
      </c>
      <c r="M139">
        <v>301.95100000000002</v>
      </c>
      <c r="N139">
        <f>(D4-D5)*EXP(-(F4-F5)*I139)+(H4-H5)</f>
        <v>21.401016607443964</v>
      </c>
      <c r="O139">
        <f>(D4+D5)*EXP(-(F4+F5)*I139)+(H4+H5)</f>
        <v>21.716224569571466</v>
      </c>
    </row>
    <row r="140" spans="9:15" x14ac:dyDescent="0.3">
      <c r="I140">
        <v>38.055555555555557</v>
      </c>
      <c r="J140">
        <f>D4*EXP(-F4*I140)+H4</f>
        <v>21.539589512973258</v>
      </c>
      <c r="K140">
        <f>L140* E6/M140</f>
        <v>21.512067124727931</v>
      </c>
      <c r="L140">
        <v>21.977</v>
      </c>
      <c r="M140">
        <v>301.75599999999997</v>
      </c>
      <c r="N140">
        <f>(D4-D5)*EXP(-(F4-F5)*I140)+(H4-H5)</f>
        <v>21.382113031064854</v>
      </c>
      <c r="O140">
        <f>(D4+D5)*EXP(-(F4+F5)*I140)+(H4+H5)</f>
        <v>21.696889077598755</v>
      </c>
    </row>
    <row r="141" spans="9:15" x14ac:dyDescent="0.3">
      <c r="I141">
        <v>38.333333333333343</v>
      </c>
      <c r="J141">
        <f>D4*EXP(-F4*I141)+H4</f>
        <v>21.520494709651761</v>
      </c>
      <c r="K141">
        <f>L141* E6/M141</f>
        <v>21.51417484607984</v>
      </c>
      <c r="L141">
        <v>21.986000000000001</v>
      </c>
      <c r="M141">
        <v>301.85000000000002</v>
      </c>
      <c r="N141">
        <f>(D4-D5)*EXP(-(F4-F5)*I141)+(H4-H5)</f>
        <v>21.363233290739601</v>
      </c>
      <c r="O141">
        <f>(D4+D5)*EXP(-(F4+F5)*I141)+(H4+H5)</f>
        <v>21.677578324136839</v>
      </c>
    </row>
    <row r="142" spans="9:15" x14ac:dyDescent="0.3">
      <c r="I142">
        <v>38.611111111111107</v>
      </c>
      <c r="J142">
        <f>D4*EXP(-F4*I142)+H4</f>
        <v>21.501424160202362</v>
      </c>
      <c r="K142">
        <f>L142* E6/M142</f>
        <v>21.471172921936773</v>
      </c>
      <c r="L142">
        <v>21.943000000000001</v>
      </c>
      <c r="M142">
        <v>301.863</v>
      </c>
      <c r="N142">
        <f>(D4-D5)*EXP(-(F4-F5)*I142)+(H4-H5)</f>
        <v>21.344377356412654</v>
      </c>
      <c r="O142">
        <f>(D4+D5)*EXP(-(F4+F5)*I142)+(H4+H5)</f>
        <v>21.658292277534393</v>
      </c>
    </row>
    <row r="143" spans="9:15" x14ac:dyDescent="0.3">
      <c r="I143">
        <v>38.888888888888893</v>
      </c>
      <c r="J143">
        <f>D4*EXP(-F4*I143)+H4</f>
        <v>21.482377833818234</v>
      </c>
      <c r="K143">
        <f>L143* E6/M143</f>
        <v>21.493379507274721</v>
      </c>
      <c r="L143">
        <v>21.959</v>
      </c>
      <c r="M143">
        <v>301.77100000000002</v>
      </c>
      <c r="N143">
        <f>(D4-D5)*EXP(-(F4-F5)*I143)+(H4-H5)</f>
        <v>21.325545198066354</v>
      </c>
      <c r="O143">
        <f>(D4+D5)*EXP(-(F4+F5)*I143)+(H4+H5)</f>
        <v>21.639030906180594</v>
      </c>
    </row>
    <row r="144" spans="9:15" x14ac:dyDescent="0.3">
      <c r="I144">
        <v>39.166666666666657</v>
      </c>
      <c r="J144">
        <f>D4*EXP(-F4*I144)+H4</f>
        <v>21.463355699731679</v>
      </c>
      <c r="K144">
        <f>L144* E6/M144</f>
        <v>21.417346943927701</v>
      </c>
      <c r="L144">
        <v>21.879000000000001</v>
      </c>
      <c r="M144">
        <v>301.73899999999998</v>
      </c>
      <c r="N144">
        <f>(D4-D5)*EXP(-(F4-F5)*I144)+(H4-H5)</f>
        <v>21.306736785720901</v>
      </c>
      <c r="O144">
        <f>(D4+D5)*EXP(-(F4+F5)*I144)+(H4+H5)</f>
        <v>21.619794178505057</v>
      </c>
    </row>
    <row r="145" spans="9:15" x14ac:dyDescent="0.3">
      <c r="I145">
        <v>39.444444444444443</v>
      </c>
      <c r="J145">
        <f>D4*EXP(-F4*I145)+H4</f>
        <v>21.444357727214076</v>
      </c>
      <c r="K145">
        <f>L145* E6/M145</f>
        <v>21.441787536454285</v>
      </c>
      <c r="L145">
        <v>21.905999999999999</v>
      </c>
      <c r="M145">
        <v>301.767</v>
      </c>
      <c r="N145">
        <f>(D4-D5)*EXP(-(F4-F5)*I145)+(H4-H5)</f>
        <v>21.287952089434281</v>
      </c>
      <c r="O145">
        <f>(D4+D5)*EXP(-(F4+F5)*I145)+(H4+H5)</f>
        <v>21.600582062977786</v>
      </c>
    </row>
    <row r="146" spans="9:15" x14ac:dyDescent="0.3">
      <c r="I146">
        <v>39.722222222222221</v>
      </c>
      <c r="J146">
        <f>D4*EXP(-F4*I146)+H4</f>
        <v>21.425383885575844</v>
      </c>
      <c r="K146">
        <f>L146* E6/M146</f>
        <v>21.40490551432276</v>
      </c>
      <c r="L146">
        <v>21.856000000000002</v>
      </c>
      <c r="M146">
        <v>301.59699999999998</v>
      </c>
      <c r="N146">
        <f>(D4-D5)*EXP(-(F4-F5)*I146)+(H4-H5)</f>
        <v>21.269191079302253</v>
      </c>
      <c r="O146">
        <f>(D4+D5)*EXP(-(F4+F5)*I146)+(H4+H5)</f>
        <v>21.581394528109129</v>
      </c>
    </row>
    <row r="147" spans="9:15" x14ac:dyDescent="0.3">
      <c r="I147">
        <v>40</v>
      </c>
      <c r="J147">
        <f>D4*EXP(-F4*I147)+H4</f>
        <v>21.406434144166383</v>
      </c>
      <c r="K147">
        <f>L147* E6/M147</f>
        <v>21.375183195336021</v>
      </c>
      <c r="L147">
        <v>21.824999999999999</v>
      </c>
      <c r="M147">
        <v>301.58800000000002</v>
      </c>
      <c r="N147">
        <f>(D4-D5)*EXP(-(F4-F5)*I147)+(H4-H5)</f>
        <v>21.250453725458271</v>
      </c>
      <c r="O147">
        <f>(D4+D5)*EXP(-(F4+F5)*I147)+(H4+H5)</f>
        <v>21.562231542449734</v>
      </c>
    </row>
    <row r="148" spans="9:15" x14ac:dyDescent="0.3">
      <c r="I148">
        <v>40.277777777777779</v>
      </c>
      <c r="J148">
        <f>D4*EXP(-F4*I148)+H4</f>
        <v>21.387508472374012</v>
      </c>
      <c r="K148">
        <f>L148* E6/M148</f>
        <v>21.372392312896391</v>
      </c>
      <c r="L148">
        <v>21.815999999999999</v>
      </c>
      <c r="M148">
        <v>301.50299999999999</v>
      </c>
      <c r="N148">
        <f>(D4-D5)*EXP(-(F4-F5)*I148)+(H4-H5)</f>
        <v>21.231739998073461</v>
      </c>
      <c r="O148">
        <f>(D4+D5)*EXP(-(F4+F5)*I148)+(H4+H5)</f>
        <v>21.543093074590466</v>
      </c>
    </row>
    <row r="149" spans="9:15" x14ac:dyDescent="0.3">
      <c r="I149">
        <v>40.555555555555557</v>
      </c>
      <c r="J149">
        <f>D4*EXP(-F4*I149)+H4</f>
        <v>21.368606839625947</v>
      </c>
      <c r="K149">
        <f>L149* E6/M149</f>
        <v>21.311330669304922</v>
      </c>
      <c r="L149">
        <v>21.757999999999999</v>
      </c>
      <c r="M149">
        <v>301.56299999999999</v>
      </c>
      <c r="N149">
        <f>(D4-D5)*EXP(-(F4-F5)*I149)+(H4-H5)</f>
        <v>21.213049867356546</v>
      </c>
      <c r="O149">
        <f>(D4+D5)*EXP(-(F4+F5)*I149)+(H4+H5)</f>
        <v>21.523979093162389</v>
      </c>
    </row>
    <row r="150" spans="9:15" x14ac:dyDescent="0.3">
      <c r="I150">
        <v>40.833333333333343</v>
      </c>
      <c r="J150">
        <f>D4*EXP(-F4*I150)+H4</f>
        <v>21.349729215388226</v>
      </c>
      <c r="K150">
        <f>L150* E6/M150</f>
        <v>21.307417998089861</v>
      </c>
      <c r="L150">
        <v>21.768000000000001</v>
      </c>
      <c r="M150">
        <v>301.75699999999989</v>
      </c>
      <c r="N150">
        <f>(D4-D5)*EXP(-(F4-F5)*I150)+(H4-H5)</f>
        <v>21.194383303553813</v>
      </c>
      <c r="O150">
        <f>(D4+D5)*EXP(-(F4+F5)*I150)+(H4+H5)</f>
        <v>21.504889566836702</v>
      </c>
    </row>
    <row r="151" spans="9:15" x14ac:dyDescent="0.3">
      <c r="I151">
        <v>41.111111111111107</v>
      </c>
      <c r="J151">
        <f>D4*EXP(-F4*I151)+H4</f>
        <v>21.330875569165684</v>
      </c>
      <c r="K151">
        <f>L151* E6/M151</f>
        <v>21.269658139300454</v>
      </c>
      <c r="L151">
        <v>21.73</v>
      </c>
      <c r="M151">
        <v>301.76499999999999</v>
      </c>
      <c r="N151">
        <f>(D4-D5)*EXP(-(F4-F5)*I151)+(H4-H5)</f>
        <v>21.175740276949089</v>
      </c>
      <c r="O151">
        <f>(D4+D5)*EXP(-(F4+F5)*I151)+(H4+H5)</f>
        <v>21.485824464324683</v>
      </c>
    </row>
    <row r="152" spans="9:15" x14ac:dyDescent="0.3">
      <c r="I152">
        <v>41.388611111111111</v>
      </c>
      <c r="J152">
        <f>D4*EXP(-F4*I152)+H4</f>
        <v>21.312064688248853</v>
      </c>
      <c r="K152">
        <f>L152* E6/M152</f>
        <v>21.264480272538048</v>
      </c>
      <c r="L152">
        <v>21.707000000000001</v>
      </c>
      <c r="M152">
        <v>301.51900000000001</v>
      </c>
      <c r="N152">
        <f>(D4-D5)*EXP(-(F4-F5)*I152)+(H4-H5)</f>
        <v>21.157139365650593</v>
      </c>
      <c r="O152">
        <f>(D4+D5)*EXP(-(F4+F5)*I152)+(H4+H5)</f>
        <v>21.466802782913895</v>
      </c>
    </row>
    <row r="153" spans="9:15" x14ac:dyDescent="0.3">
      <c r="I153">
        <v>41.666666666666657</v>
      </c>
      <c r="J153">
        <f>D4*EXP(-F4*I153)+H4</f>
        <v>21.293240088979037</v>
      </c>
      <c r="K153">
        <f>L153* E6/M153</f>
        <v>21.261802750231041</v>
      </c>
      <c r="L153">
        <v>21.716000000000001</v>
      </c>
      <c r="M153">
        <v>301.68200000000002</v>
      </c>
      <c r="N153">
        <f>(D4-D5)*EXP(-(F4-F5)*I153)+(H4-H5)</f>
        <v>21.138524716656192</v>
      </c>
      <c r="O153">
        <f>(D4+D5)*EXP(-(F4+F5)*I153)+(H4+H5)</f>
        <v>21.44776740578687</v>
      </c>
    </row>
    <row r="154" spans="9:15" x14ac:dyDescent="0.3">
      <c r="I154">
        <v>41.944444444444443</v>
      </c>
      <c r="J154">
        <f>D4*EXP(-F4*I154)+H4</f>
        <v>21.27445819421807</v>
      </c>
      <c r="K154">
        <f>L154* E6/M154</f>
        <v>21.20818827806789</v>
      </c>
      <c r="L154">
        <v>21.67</v>
      </c>
      <c r="M154">
        <v>301.80399999999997</v>
      </c>
      <c r="N154">
        <f>(D4-D5)*EXP(-(F4-F5)*I154)+(H4-H5)</f>
        <v>21.119952123722801</v>
      </c>
      <c r="O154">
        <f>(D4+D5)*EXP(-(F4+F5)*I154)+(H4+H5)</f>
        <v>21.428775387383581</v>
      </c>
    </row>
    <row r="155" spans="9:15" x14ac:dyDescent="0.3">
      <c r="I155">
        <v>42.222222222222221</v>
      </c>
      <c r="J155">
        <f>D4*EXP(-F4*I155)+H4</f>
        <v>21.255700155878429</v>
      </c>
      <c r="K155">
        <f>L155* E6/M155</f>
        <v>21.23396606783697</v>
      </c>
      <c r="L155">
        <v>21.687999999999999</v>
      </c>
      <c r="M155">
        <v>301.68799999999999</v>
      </c>
      <c r="N155">
        <f>(D4-D5)*EXP(-(F4-F5)*I155)+(H4-H5)</f>
        <v>21.101402949496887</v>
      </c>
      <c r="O155">
        <f>(D4+D5)*EXP(-(F4+F5)*I155)+(H4+H5)</f>
        <v>21.409807668038891</v>
      </c>
    </row>
    <row r="156" spans="9:15" x14ac:dyDescent="0.3">
      <c r="I156">
        <v>42.499722222222218</v>
      </c>
      <c r="J156">
        <f>D4*EXP(-F4*I156)+H4</f>
        <v>21.236984665979286</v>
      </c>
      <c r="K156">
        <f>L156* E6/M156</f>
        <v>21.200077788847214</v>
      </c>
      <c r="L156">
        <v>21.661999999999999</v>
      </c>
      <c r="M156">
        <v>301.80799999999999</v>
      </c>
      <c r="N156">
        <f>(D4-D5)*EXP(-(F4-F5)*I156)+(H4-H5)</f>
        <v>21.082895678561115</v>
      </c>
      <c r="O156">
        <f>(D4+D5)*EXP(-(F4+F5)*I156)+(H4+H5)</f>
        <v>21.390883148003574</v>
      </c>
    </row>
    <row r="157" spans="9:15" x14ac:dyDescent="0.3">
      <c r="I157">
        <v>42.777777777777779</v>
      </c>
      <c r="J157">
        <f>D4*EXP(-F4*I157)+H4</f>
        <v>21.218255527293671</v>
      </c>
      <c r="K157">
        <f>L157* E6/M157</f>
        <v>21.170753916589337</v>
      </c>
      <c r="L157">
        <v>21.641999999999999</v>
      </c>
      <c r="M157">
        <v>301.947</v>
      </c>
      <c r="N157">
        <f>(D4-D5)*EXP(-(F4-F5)*I157)+(H4-H5)</f>
        <v>21.064374739087484</v>
      </c>
      <c r="O157">
        <f>(D4+D5)*EXP(-(F4+F5)*I157)+(H4+H5)</f>
        <v>21.371945002208754</v>
      </c>
    </row>
    <row r="158" spans="9:15" x14ac:dyDescent="0.3">
      <c r="I158">
        <v>43.055555555555557</v>
      </c>
      <c r="J158">
        <f>D4*EXP(-F4*I158)+H4</f>
        <v>21.199568876559979</v>
      </c>
      <c r="K158">
        <f>L158* E6/M158</f>
        <v>21.190783880187006</v>
      </c>
      <c r="L158">
        <v>21.667999999999999</v>
      </c>
      <c r="M158">
        <v>302.024</v>
      </c>
      <c r="N158">
        <f>(D4-D5)*EXP(-(F4-F5)*I158)+(H4-H5)</f>
        <v>21.045895643957024</v>
      </c>
      <c r="O158">
        <f>(D4+D5)*EXP(-(F4+F5)*I158)+(H4+H5)</f>
        <v>21.353049993664445</v>
      </c>
    </row>
    <row r="159" spans="9:15" x14ac:dyDescent="0.3">
      <c r="I159">
        <v>43.333333333333343</v>
      </c>
      <c r="J159">
        <f>D4*EXP(-F4*I159)+H4</f>
        <v>21.18090596127039</v>
      </c>
      <c r="K159">
        <f>L159* E6/M159</f>
        <v>21.153989145247404</v>
      </c>
      <c r="L159">
        <v>21.65</v>
      </c>
      <c r="M159">
        <v>302.298</v>
      </c>
      <c r="N159">
        <f>(D4-D5)*EXP(-(F4-F5)*I159)+(H4-H5)</f>
        <v>21.027439849640022</v>
      </c>
      <c r="O159">
        <f>(D4+D5)*EXP(-(F4+F5)*I159)+(H4+H5)</f>
        <v>21.334179160060891</v>
      </c>
    </row>
    <row r="160" spans="9:15" x14ac:dyDescent="0.3">
      <c r="I160">
        <v>43.610833333333332</v>
      </c>
      <c r="J160">
        <f>D4*EXP(-F4*I160)+H4</f>
        <v>21.162285378655792</v>
      </c>
      <c r="K160">
        <f>L160* E6/M160</f>
        <v>21.128787372757429</v>
      </c>
      <c r="L160">
        <v>21.629000000000001</v>
      </c>
      <c r="M160">
        <v>302.36500000000001</v>
      </c>
      <c r="N160">
        <f>(D4-D5)*EXP(-(F4-F5)*I160)+(H4-H5)</f>
        <v>21.009025747664388</v>
      </c>
      <c r="O160">
        <f>(D4+D5)*EXP(-(F4+F5)*I160)+(H4+H5)</f>
        <v>21.315351305107761</v>
      </c>
    </row>
    <row r="161" spans="9:15" x14ac:dyDescent="0.3">
      <c r="I161">
        <v>43.888888888888893</v>
      </c>
      <c r="J161">
        <f>D4*EXP(-F4*I161)+H4</f>
        <v>21.143651216468481</v>
      </c>
      <c r="K161">
        <f>L161* E6/M161</f>
        <v>21.121582529606009</v>
      </c>
      <c r="L161">
        <v>21.638000000000002</v>
      </c>
      <c r="M161">
        <v>302.59399999999999</v>
      </c>
      <c r="N161">
        <f>(D4-D5)*EXP(-(F4-F5)*I161)+(H4-H5)</f>
        <v>20.990598045960802</v>
      </c>
      <c r="O161">
        <f>(D4+D5)*EXP(-(F4+F5)*I161)+(H4+H5)</f>
        <v>21.296509893994518</v>
      </c>
    </row>
    <row r="162" spans="9:15" x14ac:dyDescent="0.3">
      <c r="I162">
        <v>44.166666666666657</v>
      </c>
      <c r="J162">
        <f>D4*EXP(-F4*I162)+H4</f>
        <v>21.125059326774338</v>
      </c>
      <c r="K162">
        <f>L162* E6/M162</f>
        <v>21.075701145104315</v>
      </c>
      <c r="L162">
        <v>21.588000000000001</v>
      </c>
      <c r="M162">
        <v>302.55200000000002</v>
      </c>
      <c r="N162">
        <f>(D4-D5)*EXP(-(F4-F5)*I162)+(H4-H5)</f>
        <v>20.972211977948373</v>
      </c>
      <c r="O162">
        <f>(D4+D5)*EXP(-(F4+F5)*I162)+(H4+H5)</f>
        <v>21.27771139978983</v>
      </c>
    </row>
    <row r="163" spans="9:15" x14ac:dyDescent="0.3">
      <c r="I163">
        <v>44.444444444444443</v>
      </c>
      <c r="J163">
        <f>D4*EXP(-F4*I163)+H4</f>
        <v>21.106491052160543</v>
      </c>
      <c r="K163">
        <f>L163* E6/M163</f>
        <v>21.072535091619653</v>
      </c>
      <c r="L163">
        <v>21.561</v>
      </c>
      <c r="M163">
        <v>302.21899999999999</v>
      </c>
      <c r="N163">
        <f>(D4-D5)*EXP(-(F4-F5)*I163)+(H4-H5)</f>
        <v>20.953849093448873</v>
      </c>
      <c r="O163">
        <f>(D4+D5)*EXP(-(F4+F5)*I163)+(H4+H5)</f>
        <v>21.258936957042039</v>
      </c>
    </row>
    <row r="164" spans="9:15" x14ac:dyDescent="0.3">
      <c r="I164">
        <v>44.722222222222221</v>
      </c>
      <c r="J164">
        <f>D4*EXP(-F4*I164)+H4</f>
        <v>21.087946362631655</v>
      </c>
      <c r="K164">
        <f>L164* E6/M164</f>
        <v>21.051233800228356</v>
      </c>
      <c r="L164">
        <v>21.535</v>
      </c>
      <c r="M164">
        <v>302.16000000000003</v>
      </c>
      <c r="N164">
        <f>(D4-D5)*EXP(-(F4-F5)*I164)+(H4-H5)</f>
        <v>20.935509363229556</v>
      </c>
      <c r="O164">
        <f>(D4+D5)*EXP(-(F4+F5)*I164)+(H4+H5)</f>
        <v>21.240186534978868</v>
      </c>
    </row>
    <row r="165" spans="9:15" x14ac:dyDescent="0.3">
      <c r="I165">
        <v>45</v>
      </c>
      <c r="J165">
        <f>D4*EXP(-F4*I165)+H4</f>
        <v>21.069425228230322</v>
      </c>
      <c r="K165">
        <f>L165* E6/M165</f>
        <v>21.051499548928071</v>
      </c>
      <c r="L165">
        <v>21.529</v>
      </c>
      <c r="M165">
        <v>302.072</v>
      </c>
      <c r="N165">
        <f>(D4-D5)*EXP(-(F4-F5)*I165)+(H4-H5)</f>
        <v>20.917192758094533</v>
      </c>
      <c r="O165">
        <f>(D4+D5)*EXP(-(F4+F5)*I165)+(H4+H5)</f>
        <v>21.221460102867404</v>
      </c>
    </row>
    <row r="166" spans="9:15" x14ac:dyDescent="0.3">
      <c r="I166">
        <v>45.277500000000003</v>
      </c>
      <c r="J166">
        <f>D4*EXP(-F4*I166)+H4</f>
        <v>21.050946104905549</v>
      </c>
      <c r="K166">
        <f>L166* E6/M166</f>
        <v>21.018400190115127</v>
      </c>
      <c r="L166">
        <v>21.497</v>
      </c>
      <c r="M166">
        <v>302.09800000000001</v>
      </c>
      <c r="N166">
        <f>(D4-D5)*EXP(-(F4-F5)*I166)+(H4-H5)</f>
        <v>20.898917530867227</v>
      </c>
      <c r="O166">
        <f>(D4+D5)*EXP(-(F4+F5)*I166)+(H4+H5)</f>
        <v>21.202776320529459</v>
      </c>
    </row>
    <row r="167" spans="9:15" x14ac:dyDescent="0.3">
      <c r="I167">
        <v>45.555555555555557</v>
      </c>
      <c r="J167">
        <f>D4*EXP(-F4*I167)+H4</f>
        <v>21.032453505171151</v>
      </c>
      <c r="K167">
        <f>L167* E6/M167</f>
        <v>21.01691291359872</v>
      </c>
      <c r="L167">
        <v>21.49</v>
      </c>
      <c r="M167">
        <v>302.02100000000002</v>
      </c>
      <c r="N167">
        <f>(D4-D5)*EXP(-(F4-F5)*I167)+(H4-H5)</f>
        <v>20.880628806477858</v>
      </c>
      <c r="O167">
        <f>(D4+D5)*EXP(-(F4+F5)*I167)+(H4+H5)</f>
        <v>21.184079085764495</v>
      </c>
    </row>
    <row r="168" spans="9:15" x14ac:dyDescent="0.3">
      <c r="I168">
        <v>45.833333333333343</v>
      </c>
      <c r="J168">
        <f>D4*EXP(-F4*I168)+H4</f>
        <v>21.014002856788686</v>
      </c>
      <c r="K168">
        <f>L168* E6/M168</f>
        <v>21.023814665803208</v>
      </c>
      <c r="L168">
        <v>21.492999999999999</v>
      </c>
      <c r="M168">
        <v>301.964</v>
      </c>
      <c r="N168">
        <f>(D4-D5)*EXP(-(F4-F5)*I168)+(H4-H5)</f>
        <v>20.862381401788312</v>
      </c>
      <c r="O168">
        <f>(D4+D5)*EXP(-(F4+F5)*I168)+(H4+H5)</f>
        <v>21.165424439503632</v>
      </c>
    </row>
    <row r="169" spans="9:15" x14ac:dyDescent="0.3">
      <c r="I169">
        <v>46.111111111111107</v>
      </c>
      <c r="J169">
        <f>D4*EXP(-F4*I169)+H4</f>
        <v>20.995575644084425</v>
      </c>
      <c r="K169">
        <f>L169* E6/M169</f>
        <v>21.001713614039122</v>
      </c>
      <c r="L169">
        <v>21.481000000000002</v>
      </c>
      <c r="M169">
        <v>302.113</v>
      </c>
      <c r="N169">
        <f>(D4-D5)*EXP(-(F4-F5)*I169)+(H4-H5)</f>
        <v>20.844157005767197</v>
      </c>
      <c r="O169">
        <f>(D4+D5)*EXP(-(F4+F5)*I169)+(H4+H5)</f>
        <v>21.14679366065554</v>
      </c>
    </row>
    <row r="170" spans="9:15" x14ac:dyDescent="0.3">
      <c r="I170">
        <v>46.388611111111111</v>
      </c>
      <c r="J170">
        <f>D4*EXP(-F4*I170)+H4</f>
        <v>20.97719022941623</v>
      </c>
      <c r="K170">
        <f>L170* E6/M170</f>
        <v>20.996316316657456</v>
      </c>
      <c r="L170">
        <v>21.486000000000001</v>
      </c>
      <c r="M170">
        <v>302.26100000000002</v>
      </c>
      <c r="N170">
        <f>(D4-D5)*EXP(-(F4-F5)*I170)+(H4-H5)</f>
        <v>20.825973779349901</v>
      </c>
      <c r="O170">
        <f>(D4+D5)*EXP(-(F4+F5)*I170)+(H4+H5)</f>
        <v>21.128205313729001</v>
      </c>
    </row>
    <row r="171" spans="9:15" x14ac:dyDescent="0.3">
      <c r="I171">
        <v>46.666666666666657</v>
      </c>
      <c r="J171">
        <f>D4*EXP(-F4*I171)+H4</f>
        <v>20.958791406678031</v>
      </c>
      <c r="K171">
        <f>L171* E6/M171</f>
        <v>20.963922451682521</v>
      </c>
      <c r="L171">
        <v>21.463000000000001</v>
      </c>
      <c r="M171">
        <v>302.404</v>
      </c>
      <c r="N171">
        <f>(D4-D5)*EXP(-(F4-F5)*I171)+(H4-H5)</f>
        <v>20.807777123717702</v>
      </c>
      <c r="O171">
        <f>(D4+D5)*EXP(-(F4+F5)*I171)+(H4+H5)</f>
        <v>21.109603583089466</v>
      </c>
    </row>
    <row r="172" spans="9:15" x14ac:dyDescent="0.3">
      <c r="I172">
        <v>46.944444444444443</v>
      </c>
      <c r="J172">
        <f>D4*EXP(-F4*I172)+H4</f>
        <v>20.940434322554133</v>
      </c>
      <c r="K172">
        <f>L172* E6/M172</f>
        <v>20.968007359008503</v>
      </c>
      <c r="L172">
        <v>21.462</v>
      </c>
      <c r="M172">
        <v>302.33100000000002</v>
      </c>
      <c r="N172">
        <f>(D4-D5)*EXP(-(F4-F5)*I172)+(H4-H5)</f>
        <v>20.789621579774462</v>
      </c>
      <c r="O172">
        <f>(D4+D5)*EXP(-(F4+F5)*I172)+(H4+H5)</f>
        <v>21.091044223415032</v>
      </c>
    </row>
    <row r="173" spans="9:15" x14ac:dyDescent="0.3">
      <c r="I173">
        <v>47.222222222222221</v>
      </c>
      <c r="J173">
        <f>D4*EXP(-F4*I173)+H4</f>
        <v>20.922100555264819</v>
      </c>
      <c r="K173">
        <f>L173* E6/M173</f>
        <v>20.955920317037251</v>
      </c>
      <c r="L173">
        <v>21.457999999999998</v>
      </c>
      <c r="M173">
        <v>302.44900000000001</v>
      </c>
      <c r="N173">
        <f>(D4-D5)*EXP(-(F4-F5)*I173)+(H4-H5)</f>
        <v>20.771488928669839</v>
      </c>
      <c r="O173">
        <f>(D4+D5)*EXP(-(F4+F5)*I173)+(H4+H5)</f>
        <v>21.072508609240337</v>
      </c>
    </row>
    <row r="174" spans="9:15" x14ac:dyDescent="0.3">
      <c r="I174">
        <v>47.5</v>
      </c>
      <c r="J174">
        <f>D4*EXP(-F4*I174)+H4</f>
        <v>20.90379007519347</v>
      </c>
      <c r="K174">
        <f>L174* E6/M174</f>
        <v>20.899060676027908</v>
      </c>
      <c r="L174">
        <v>21.459</v>
      </c>
      <c r="M174">
        <v>303.286</v>
      </c>
      <c r="N174">
        <f>(D4-D5)*EXP(-(F4-F5)*I174)+(H4-H5)</f>
        <v>20.753379141537604</v>
      </c>
      <c r="O174">
        <f>(D4+D5)*EXP(-(F4+F5)*I174)+(H4+H5)</f>
        <v>21.05399671018456</v>
      </c>
    </row>
    <row r="175" spans="9:15" x14ac:dyDescent="0.3">
      <c r="I175">
        <v>47.777777777777779</v>
      </c>
      <c r="J175">
        <f>D4*EXP(-F4*I175)+H4</f>
        <v>20.885502852761078</v>
      </c>
      <c r="K175">
        <f>L175* E6/M175</f>
        <v>20.934993763981247</v>
      </c>
      <c r="L175">
        <v>21.454999999999998</v>
      </c>
      <c r="M175">
        <v>302.709</v>
      </c>
      <c r="N175">
        <f>(D4-D5)*EXP(-(F4-F5)*I175)+(H4-H5)</f>
        <v>20.735292189547923</v>
      </c>
      <c r="O175">
        <f>(D4+D5)*EXP(-(F4+F5)*I175)+(H4+H5)</f>
        <v>21.035508495905734</v>
      </c>
    </row>
    <row r="176" spans="9:15" x14ac:dyDescent="0.3">
      <c r="I176">
        <v>48.055555555555557</v>
      </c>
      <c r="J176">
        <f>D4*EXP(-F4*I176)+H4</f>
        <v>20.867238858426223</v>
      </c>
      <c r="K176">
        <f>L176* E6/M176</f>
        <v>20.91709074168029</v>
      </c>
      <c r="L176">
        <v>21.446000000000002</v>
      </c>
      <c r="M176">
        <v>302.84100000000001</v>
      </c>
      <c r="N176">
        <f>(D4-D5)*EXP(-(F4-F5)*I176)+(H4-H5)</f>
        <v>20.717228043907326</v>
      </c>
      <c r="O176">
        <f>(D4+D5)*EXP(-(F4+F5)*I176)+(H4+H5)</f>
        <v>21.01704393610072</v>
      </c>
    </row>
    <row r="177" spans="9:15" x14ac:dyDescent="0.3">
      <c r="I177">
        <v>48.333333333333343</v>
      </c>
      <c r="J177">
        <f>D4*EXP(-F4*I177)+H4</f>
        <v>20.848998062684991</v>
      </c>
      <c r="K177">
        <f>L177* E6/M177</f>
        <v>20.863142030245079</v>
      </c>
      <c r="L177">
        <v>21.42</v>
      </c>
      <c r="M177">
        <v>303.25599999999997</v>
      </c>
      <c r="N177">
        <f>(D4-D5)*EXP(-(F4-F5)*I177)+(H4-H5)</f>
        <v>20.699186675858638</v>
      </c>
      <c r="O177">
        <f>(D4+D5)*EXP(-(F4+F5)*I177)+(H4+H5)</f>
        <v>20.998603000505149</v>
      </c>
    </row>
    <row r="178" spans="9:15" x14ac:dyDescent="0.3">
      <c r="I178">
        <v>48.611111111111107</v>
      </c>
      <c r="J178">
        <f>D4*EXP(-F4*I178)+H4</f>
        <v>20.830780436070953</v>
      </c>
      <c r="K178">
        <f>L178* E6/M178</f>
        <v>20.865111540380635</v>
      </c>
      <c r="L178">
        <v>21.423999999999999</v>
      </c>
      <c r="M178">
        <v>303.28399999999999</v>
      </c>
      <c r="N178">
        <f>(D4-D5)*EXP(-(F4-F5)*I178)+(H4-H5)</f>
        <v>20.681168056680949</v>
      </c>
      <c r="O178">
        <f>(D4+D5)*EXP(-(F4+F5)*I178)+(H4+H5)</f>
        <v>20.980185658893383</v>
      </c>
    </row>
    <row r="179" spans="9:15" x14ac:dyDescent="0.3">
      <c r="I179">
        <v>48.888888888888893</v>
      </c>
      <c r="J179">
        <f>D4*EXP(-F4*I179)+H4</f>
        <v>20.8125859491551</v>
      </c>
      <c r="K179">
        <f>L179* E6/M179</f>
        <v>20.852473340878699</v>
      </c>
      <c r="L179">
        <v>21.413</v>
      </c>
      <c r="M179">
        <v>303.31200000000001</v>
      </c>
      <c r="N179">
        <f>(D4-D5)*EXP(-(F4-F5)*I179)+(H4-H5)</f>
        <v>20.663172157689566</v>
      </c>
      <c r="O179">
        <f>(D4+D5)*EXP(-(F4+F5)*I179)+(H4+H5)</f>
        <v>20.961791881078433</v>
      </c>
    </row>
    <row r="180" spans="9:15" x14ac:dyDescent="0.3">
      <c r="I180">
        <v>49.166666666666657</v>
      </c>
      <c r="J180">
        <f>D4*EXP(-F4*I180)+H4</f>
        <v>20.794414572545811</v>
      </c>
      <c r="K180">
        <f>L180* E6/M180</f>
        <v>20.814719779520825</v>
      </c>
      <c r="L180">
        <v>21.385999999999999</v>
      </c>
      <c r="M180">
        <v>303.47899999999998</v>
      </c>
      <c r="N180">
        <f>(D4-D5)*EXP(-(F4-F5)*I180)+(H4-H5)</f>
        <v>20.645198950235972</v>
      </c>
      <c r="O180">
        <f>(D4+D5)*EXP(-(F4+F5)*I180)+(H4+H5)</f>
        <v>20.94342163691195</v>
      </c>
    </row>
    <row r="181" spans="9:15" x14ac:dyDescent="0.3">
      <c r="I181">
        <v>49.444444444444443</v>
      </c>
      <c r="J181">
        <f>D4*EXP(-F4*I181)+H4</f>
        <v>20.776266276888798</v>
      </c>
      <c r="K181">
        <f>L181* E6/M181</f>
        <v>20.793771393459838</v>
      </c>
      <c r="L181">
        <v>21.358000000000001</v>
      </c>
      <c r="M181">
        <v>303.387</v>
      </c>
      <c r="N181">
        <f>(D4-D5)*EXP(-(F4-F5)*I181)+(H4-H5)</f>
        <v>20.62724840570775</v>
      </c>
      <c r="O181">
        <f>(D4+D5)*EXP(-(F4+F5)*I181)+(H4+H5)</f>
        <v>20.925074896284158</v>
      </c>
    </row>
    <row r="182" spans="9:15" x14ac:dyDescent="0.3">
      <c r="I182">
        <v>49.722222222222221</v>
      </c>
      <c r="J182">
        <f>D4*EXP(-F4*I182)+H4</f>
        <v>20.758141032867048</v>
      </c>
      <c r="K182">
        <f>L182* E6/M182</f>
        <v>20.786725349117599</v>
      </c>
      <c r="L182">
        <v>21.353999999999999</v>
      </c>
      <c r="M182">
        <v>303.43299999999999</v>
      </c>
      <c r="N182">
        <f>(D4-D5)*EXP(-(F4-F5)*I182)+(H4-H5)</f>
        <v>20.609320495528586</v>
      </c>
      <c r="O182">
        <f>(D4+D5)*EXP(-(F4+F5)*I182)+(H4+H5)</f>
        <v>20.906751629123796</v>
      </c>
    </row>
    <row r="183" spans="9:15" x14ac:dyDescent="0.3">
      <c r="I183">
        <v>50</v>
      </c>
      <c r="J183">
        <f>D4*EXP(-F4*I183)+H4</f>
        <v>20.740038811200797</v>
      </c>
      <c r="K183">
        <f>L183* E6/M183</f>
        <v>20.771444861503351</v>
      </c>
      <c r="L183">
        <v>21.353000000000002</v>
      </c>
      <c r="M183">
        <v>303.642</v>
      </c>
      <c r="N183">
        <f>(D4-D5)*EXP(-(F4-F5)*I183)+(H4-H5)</f>
        <v>20.591415191158191</v>
      </c>
      <c r="O183">
        <f>(D4+D5)*EXP(-(F4+F5)*I183)+(H4+H5)</f>
        <v>20.888451805398084</v>
      </c>
    </row>
    <row r="184" spans="9:15" x14ac:dyDescent="0.3">
      <c r="I184">
        <v>50.277777777777779</v>
      </c>
      <c r="J184">
        <f>D4*EXP(-F4*I184)+H4</f>
        <v>20.721959582647472</v>
      </c>
      <c r="K184">
        <f>L184* E6/M184</f>
        <v>20.74970235750131</v>
      </c>
      <c r="L184">
        <v>21.331</v>
      </c>
      <c r="M184">
        <v>303.64699999999999</v>
      </c>
      <c r="N184">
        <f>(D4-D5)*EXP(-(F4-F5)*I184)+(H4-H5)</f>
        <v>20.573532464092253</v>
      </c>
      <c r="O184">
        <f>(D4+D5)*EXP(-(F4+F5)*I184)+(H4+H5)</f>
        <v>20.870175395112661</v>
      </c>
    </row>
    <row r="185" spans="9:15" x14ac:dyDescent="0.3">
      <c r="I185">
        <v>50.555555555555557</v>
      </c>
      <c r="J185">
        <f>D4*EXP(-F4*I185)+H4</f>
        <v>20.703903318001629</v>
      </c>
      <c r="K185">
        <f>L185* E6/M185</f>
        <v>20.707400637719413</v>
      </c>
      <c r="L185">
        <v>21.292000000000002</v>
      </c>
      <c r="M185">
        <v>303.71100000000001</v>
      </c>
      <c r="N185">
        <f>(D4-D5)*EXP(-(F4-F5)*I185)+(H4-H5)</f>
        <v>20.555672285862421</v>
      </c>
      <c r="O185">
        <f>(D4+D5)*EXP(-(F4+F5)*I185)+(H4+H5)</f>
        <v>20.851922368311548</v>
      </c>
    </row>
    <row r="186" spans="9:15" x14ac:dyDescent="0.3">
      <c r="I186">
        <v>50.833333333333343</v>
      </c>
      <c r="J186">
        <f>D4*EXP(-F4*I186)+H4</f>
        <v>20.685869988094936</v>
      </c>
      <c r="K186">
        <f>L186* E6/M186</f>
        <v>20.714177896627689</v>
      </c>
      <c r="L186">
        <v>21.277999999999999</v>
      </c>
      <c r="M186">
        <v>303.41199999999998</v>
      </c>
      <c r="N186">
        <f>(D4-D5)*EXP(-(F4-F5)*I186)+(H4-H5)</f>
        <v>20.537834628036222</v>
      </c>
      <c r="O186">
        <f>(D4+D5)*EXP(-(F4+F5)*I186)+(H4+H5)</f>
        <v>20.83369269507709</v>
      </c>
    </row>
    <row r="187" spans="9:15" x14ac:dyDescent="0.3">
      <c r="I187">
        <v>51.111111111111107</v>
      </c>
      <c r="J187">
        <f>D4*EXP(-F4*I187)+H4</f>
        <v>20.667859563796107</v>
      </c>
      <c r="K187">
        <f>L187* E6/M187</f>
        <v>20.683453974963417</v>
      </c>
      <c r="L187">
        <v>21.247</v>
      </c>
      <c r="M187">
        <v>303.42</v>
      </c>
      <c r="N187">
        <f>(D4-D5)*EXP(-(F4-F5)*I187)+(H4-H5)</f>
        <v>20.520019462217046</v>
      </c>
      <c r="O187">
        <f>(D4+D5)*EXP(-(F4+F5)*I187)+(H4+H5)</f>
        <v>20.815486345529912</v>
      </c>
    </row>
    <row r="188" spans="9:15" x14ac:dyDescent="0.3">
      <c r="I188">
        <v>51.388888888888893</v>
      </c>
      <c r="J188">
        <f>D4*EXP(-F4*I188)+H4</f>
        <v>20.649872016010846</v>
      </c>
      <c r="K188">
        <f>L188* E6/M188</f>
        <v>20.663007384428276</v>
      </c>
      <c r="L188">
        <v>21.236000000000001</v>
      </c>
      <c r="M188">
        <v>303.56299999999999</v>
      </c>
      <c r="N188">
        <f>(D4-D5)*EXP(-(F4-F5)*I188)+(H4-H5)</f>
        <v>20.502226760044085</v>
      </c>
      <c r="O188">
        <f>(D4+D5)*EXP(-(F4+F5)*I188)+(H4+H5)</f>
        <v>20.797303289828857</v>
      </c>
    </row>
    <row r="189" spans="9:15" x14ac:dyDescent="0.3">
      <c r="I189">
        <v>51.666666666666657</v>
      </c>
      <c r="J189">
        <f>D4*EXP(-F4*I189)+H4</f>
        <v>20.631907315681829</v>
      </c>
      <c r="K189">
        <f>L189* E6/M189</f>
        <v>20.683458854866434</v>
      </c>
      <c r="L189">
        <v>21.233000000000001</v>
      </c>
      <c r="M189">
        <v>303.22000000000003</v>
      </c>
      <c r="N189">
        <f>(D4-D5)*EXP(-(F4-F5)*I189)+(H4-H5)</f>
        <v>20.484456493192297</v>
      </c>
      <c r="O189">
        <f>(D4+D5)*EXP(-(F4+F5)*I189)+(H4+H5)</f>
        <v>20.77914349817096</v>
      </c>
    </row>
    <row r="190" spans="9:15" x14ac:dyDescent="0.3">
      <c r="I190">
        <v>51.944444444444443</v>
      </c>
      <c r="J190">
        <f>D4*EXP(-F4*I190)+H4</f>
        <v>20.613965433788628</v>
      </c>
      <c r="K190">
        <f>L190* E6/M190</f>
        <v>20.607749297469219</v>
      </c>
      <c r="L190">
        <v>21.164000000000001</v>
      </c>
      <c r="M190">
        <v>303.34500000000003</v>
      </c>
      <c r="N190">
        <f>(D4-D5)*EXP(-(F4-F5)*I190)+(H4-H5)</f>
        <v>20.466708633372342</v>
      </c>
      <c r="O190">
        <f>(D4+D5)*EXP(-(F4+F5)*I190)+(H4+H5)</f>
        <v>20.76100694079139</v>
      </c>
    </row>
    <row r="191" spans="9:15" x14ac:dyDescent="0.3">
      <c r="I191">
        <v>52.222222222222221</v>
      </c>
      <c r="J191">
        <f>D4*EXP(-F4*I191)+H4</f>
        <v>20.596046341347687</v>
      </c>
      <c r="K191">
        <f>L191* E6/M191</f>
        <v>20.601270254329823</v>
      </c>
      <c r="L191">
        <v>21.148</v>
      </c>
      <c r="M191">
        <v>303.21100000000001</v>
      </c>
      <c r="N191">
        <f>(D4-D5)*EXP(-(F4-F5)*I191)+(H4-H5)</f>
        <v>20.448983152330563</v>
      </c>
      <c r="O191">
        <f>(D4+D5)*EXP(-(F4+F5)*I191)+(H4+H5)</f>
        <v>20.742893587963387</v>
      </c>
    </row>
    <row r="192" spans="9:15" x14ac:dyDescent="0.3">
      <c r="I192">
        <v>52.5</v>
      </c>
      <c r="J192">
        <f>D4*EXP(-F4*I192)+H4</f>
        <v>20.578150009412255</v>
      </c>
      <c r="K192">
        <f>L192* E6/M192</f>
        <v>20.578984504560832</v>
      </c>
      <c r="L192">
        <v>21.113</v>
      </c>
      <c r="M192">
        <v>303.03699999999998</v>
      </c>
      <c r="N192">
        <f>(D4-D5)*EXP(-(F4-F5)*I192)+(H4-H5)</f>
        <v>20.431280021848934</v>
      </c>
      <c r="O192">
        <f>(D4+D5)*EXP(-(F4+F5)*I192)+(H4+H5)</f>
        <v>20.724803409998223</v>
      </c>
    </row>
    <row r="193" spans="9:15" x14ac:dyDescent="0.3">
      <c r="I193">
        <v>52.777777777777779</v>
      </c>
      <c r="J193">
        <f>D4*EXP(-F4*I193)+H4</f>
        <v>20.560276409072348</v>
      </c>
      <c r="K193">
        <f>L193* E6/M193</f>
        <v>20.558418798629674</v>
      </c>
      <c r="L193">
        <v>21.099</v>
      </c>
      <c r="M193">
        <v>303.13900000000001</v>
      </c>
      <c r="N193">
        <f>(D4-D5)*EXP(-(F4-F5)*I193)+(H4-H5)</f>
        <v>20.413599213744991</v>
      </c>
      <c r="O193">
        <f>(D4+D5)*EXP(-(F4+F5)*I193)+(H4+H5)</f>
        <v>20.706736377245168</v>
      </c>
    </row>
    <row r="194" spans="9:15" x14ac:dyDescent="0.3">
      <c r="I194">
        <v>53.055555555555557</v>
      </c>
      <c r="J194">
        <f>D4*EXP(-F4*I194)+H4</f>
        <v>20.542425511454709</v>
      </c>
      <c r="K194">
        <f>L194* E6/M194</f>
        <v>20.555694819712983</v>
      </c>
      <c r="L194">
        <v>21.085000000000001</v>
      </c>
      <c r="M194">
        <v>302.97800000000001</v>
      </c>
      <c r="N194">
        <f>(D4-D5)*EXP(-(F4-F5)*I194)+(H4-H5)</f>
        <v>20.395940699871822</v>
      </c>
      <c r="O194">
        <f>(D4+D5)*EXP(-(F4+F5)*I194)+(H4+H5)</f>
        <v>20.688692460091417</v>
      </c>
    </row>
    <row r="195" spans="9:15" x14ac:dyDescent="0.3">
      <c r="I195">
        <v>53.333055555555553</v>
      </c>
      <c r="J195">
        <f>D4*EXP(-F4*I195)+H4</f>
        <v>20.52461510463047</v>
      </c>
      <c r="K195">
        <f>L195* E6/M195</f>
        <v>20.50073202214152</v>
      </c>
      <c r="L195">
        <v>21.023</v>
      </c>
      <c r="M195">
        <v>302.89699999999999</v>
      </c>
      <c r="N195">
        <f>(D4-D5)*EXP(-(F4-F5)*I195)+(H4-H5)</f>
        <v>20.378322077253173</v>
      </c>
      <c r="O195">
        <f>(D4+D5)*EXP(-(F4+F5)*I195)+(H4+H5)</f>
        <v>20.670689638271554</v>
      </c>
    </row>
    <row r="196" spans="9:15" x14ac:dyDescent="0.3">
      <c r="I196">
        <v>53.611111111111107</v>
      </c>
      <c r="J196">
        <f>D4*EXP(-F4*I196)+H4</f>
        <v>20.506791709076523</v>
      </c>
      <c r="K196">
        <f>L196* E6/M196</f>
        <v>20.489379740013803</v>
      </c>
      <c r="L196">
        <v>21.009</v>
      </c>
      <c r="M196">
        <v>302.863</v>
      </c>
      <c r="N196">
        <f>(D4-D5)*EXP(-(F4-F5)*I196)+(H4-H5)</f>
        <v>20.360690442407552</v>
      </c>
      <c r="O196">
        <f>(D4+D5)*EXP(-(F4+F5)*I196)+(H4+H5)</f>
        <v>20.652673854320017</v>
      </c>
    </row>
    <row r="197" spans="9:15" x14ac:dyDescent="0.3">
      <c r="I197">
        <v>53.888888888888893</v>
      </c>
      <c r="J197">
        <f>D4*EXP(-F4*I197)+H4</f>
        <v>20.489008746752639</v>
      </c>
      <c r="K197">
        <f>L197* E6/M197</f>
        <v>20.479375056992414</v>
      </c>
      <c r="L197">
        <v>20.975999999999999</v>
      </c>
      <c r="M197">
        <v>302.53500000000003</v>
      </c>
      <c r="N197">
        <f>(D4-D5)*EXP(-(F4-F5)*I197)+(H4-H5)</f>
        <v>20.343098642699889</v>
      </c>
      <c r="O197">
        <f>(D4+D5)*EXP(-(F4+F5)*I197)+(H4+H5)</f>
        <v>20.634699106666009</v>
      </c>
    </row>
    <row r="198" spans="9:15" x14ac:dyDescent="0.3">
      <c r="I198">
        <v>54.166666666666657</v>
      </c>
      <c r="J198">
        <f>D4*EXP(-F4*I198)+H4</f>
        <v>20.47124837202427</v>
      </c>
      <c r="K198">
        <f>L198* E6/M198</f>
        <v>20.452982678548562</v>
      </c>
      <c r="L198">
        <v>20.957000000000001</v>
      </c>
      <c r="M198">
        <v>302.65100000000001</v>
      </c>
      <c r="N198">
        <f>(D4-D5)*EXP(-(F4-F5)*I198)+(H4-H5)</f>
        <v>20.325529024989798</v>
      </c>
      <c r="O198">
        <f>(D4+D5)*EXP(-(F4+F5)*I198)+(H4+H5)</f>
        <v>20.616747356538497</v>
      </c>
    </row>
    <row r="199" spans="9:15" x14ac:dyDescent="0.3">
      <c r="I199">
        <v>54.444444444444443</v>
      </c>
      <c r="J199">
        <f>D4*EXP(-F4*I199)+H4</f>
        <v>20.453510556201049</v>
      </c>
      <c r="K199">
        <f>L199* E6/M199</f>
        <v>20.428513256988428</v>
      </c>
      <c r="L199">
        <v>20.920999999999999</v>
      </c>
      <c r="M199">
        <v>302.49299999999999</v>
      </c>
      <c r="N199">
        <f>(D4-D5)*EXP(-(F4-F5)*I199)+(H4-H5)</f>
        <v>20.307981561307372</v>
      </c>
      <c r="O199">
        <f>(D4+D5)*EXP(-(F4+F5)*I199)+(H4+H5)</f>
        <v>20.598818574513626</v>
      </c>
    </row>
    <row r="200" spans="9:15" x14ac:dyDescent="0.3">
      <c r="I200">
        <v>54.722222222222221</v>
      </c>
      <c r="J200">
        <f>D4*EXP(-F4*I200)+H4</f>
        <v>20.435795270629072</v>
      </c>
      <c r="K200">
        <f>L200* E6/M200</f>
        <v>20.430624315214551</v>
      </c>
      <c r="L200">
        <v>20.914999999999999</v>
      </c>
      <c r="M200">
        <v>302.375</v>
      </c>
      <c r="N200">
        <f>(D4-D5)*EXP(-(F4-F5)*I200)+(H4-H5)</f>
        <v>20.290456223717968</v>
      </c>
      <c r="O200">
        <f>(D4+D5)*EXP(-(F4+F5)*I200)+(H4+H5)</f>
        <v>20.580912731205199</v>
      </c>
    </row>
    <row r="201" spans="9:15" x14ac:dyDescent="0.3">
      <c r="I201">
        <v>54.999722222222218</v>
      </c>
      <c r="J201">
        <f>D4*EXP(-F4*I201)+H4</f>
        <v>20.418120168244712</v>
      </c>
      <c r="K201">
        <f>L201* E6/M201</f>
        <v>20.37447462893557</v>
      </c>
      <c r="L201">
        <v>20.847999999999999</v>
      </c>
      <c r="M201">
        <v>302.23700000000002</v>
      </c>
      <c r="N201">
        <f>(D4-D5)*EXP(-(F4-F5)*I201)+(H4-H5)</f>
        <v>20.272970476532794</v>
      </c>
      <c r="O201">
        <f>(D4+D5)*EXP(-(F4+F5)*I201)+(H4+H5)</f>
        <v>20.563047668765087</v>
      </c>
    </row>
    <row r="202" spans="9:15" x14ac:dyDescent="0.3">
      <c r="I202">
        <v>55.277777777777779</v>
      </c>
      <c r="J202">
        <f>D4*EXP(-F4*I202)+H4</f>
        <v>20.400432175805136</v>
      </c>
      <c r="K202">
        <f>L202* E6/M202</f>
        <v>20.365845051664653</v>
      </c>
      <c r="L202">
        <v>20.827999999999999</v>
      </c>
      <c r="M202">
        <v>302.07499999999999</v>
      </c>
      <c r="N202">
        <f>(D4-D5)*EXP(-(F4-F5)*I202)+(H4-H5)</f>
        <v>20.255471815255738</v>
      </c>
      <c r="O202">
        <f>(D4+D5)*EXP(-(F4+F5)*I202)+(H4+H5)</f>
        <v>20.545169743380821</v>
      </c>
    </row>
    <row r="203" spans="9:15" x14ac:dyDescent="0.3">
      <c r="I203">
        <v>55.555555555555557</v>
      </c>
      <c r="J203">
        <f>D4*EXP(-F4*I203)+H4</f>
        <v>20.382784309427144</v>
      </c>
      <c r="K203">
        <f>L203* E6/M203</f>
        <v>20.335394906269865</v>
      </c>
      <c r="L203">
        <v>20.795000000000002</v>
      </c>
      <c r="M203">
        <v>302.048</v>
      </c>
      <c r="N203">
        <f>(D4-D5)*EXP(-(F4-F5)*I203)+(H4-H5)</f>
        <v>20.238012688689579</v>
      </c>
      <c r="O203">
        <f>(D4+D5)*EXP(-(F4+F5)*I203)+(H4+H5)</f>
        <v>20.527332540280263</v>
      </c>
    </row>
    <row r="204" spans="9:15" x14ac:dyDescent="0.3">
      <c r="I204">
        <v>55.833333333333343</v>
      </c>
      <c r="J204">
        <f>D4*EXP(-F4*I204)+H4</f>
        <v>20.36515885904825</v>
      </c>
      <c r="K204">
        <f>L204* E6/M204</f>
        <v>20.302946490146926</v>
      </c>
      <c r="L204">
        <v>20.759</v>
      </c>
      <c r="M204">
        <v>302.00699999999989</v>
      </c>
      <c r="N204">
        <f>(D4-D5)*EXP(-(F4-F5)*I204)+(H4-H5)</f>
        <v>20.220575576829674</v>
      </c>
      <c r="O204">
        <f>(D4+D5)*EXP(-(F4+F5)*I204)+(H4+H5)</f>
        <v>20.509518158726841</v>
      </c>
    </row>
    <row r="205" spans="9:15" x14ac:dyDescent="0.3">
      <c r="I205">
        <v>56.111111111111107</v>
      </c>
      <c r="J205">
        <f>D4*EXP(-F4*I205)+H4</f>
        <v>20.347555796196051</v>
      </c>
      <c r="K205">
        <f>L205* E6/M205</f>
        <v>20.294898863415508</v>
      </c>
      <c r="L205">
        <v>20.745000000000001</v>
      </c>
      <c r="M205">
        <v>301.923</v>
      </c>
      <c r="N205">
        <f>(D4-D5)*EXP(-(F4-F5)*I205)+(H4-H5)</f>
        <v>20.203160451917061</v>
      </c>
      <c r="O205">
        <f>(D4+D5)*EXP(-(F4+F5)*I205)+(H4+H5)</f>
        <v>20.491726569521859</v>
      </c>
    </row>
    <row r="206" spans="9:15" x14ac:dyDescent="0.3">
      <c r="I206">
        <v>56.388888888888893</v>
      </c>
      <c r="J206">
        <f>D4*EXP(-F4*I206)+H4</f>
        <v>20.329975092434324</v>
      </c>
      <c r="K206">
        <f>L206* E6/M206</f>
        <v>20.321691948982274</v>
      </c>
      <c r="L206">
        <v>20.747</v>
      </c>
      <c r="M206">
        <v>301.55399999999997</v>
      </c>
      <c r="N206">
        <f>(D4-D5)*EXP(-(F4-F5)*I206)+(H4-H5)</f>
        <v>20.185767286227772</v>
      </c>
      <c r="O206">
        <f>(D4+D5)*EXP(-(F4+F5)*I206)+(H4+H5)</f>
        <v>20.473957743503988</v>
      </c>
    </row>
    <row r="207" spans="9:15" x14ac:dyDescent="0.3">
      <c r="I207">
        <v>56.666666666666657</v>
      </c>
      <c r="J207">
        <f>D4*EXP(-F4*I207)+H4</f>
        <v>20.31241671936295</v>
      </c>
      <c r="K207">
        <f>L207* E6/M207</f>
        <v>20.311972837331616</v>
      </c>
      <c r="L207">
        <v>20.751999999999999</v>
      </c>
      <c r="M207">
        <v>301.77100000000002</v>
      </c>
      <c r="N207">
        <f>(D4-D5)*EXP(-(F4-F5)*I207)+(H4-H5)</f>
        <v>20.168396052072808</v>
      </c>
      <c r="O207">
        <f>(D4+D5)*EXP(-(F4+F5)*I207)+(H4+H5)</f>
        <v>20.456211651549204</v>
      </c>
    </row>
    <row r="208" spans="9:15" x14ac:dyDescent="0.3">
      <c r="I208">
        <v>56.944444444444443</v>
      </c>
      <c r="J208">
        <f>D4*EXP(-F4*I208)+H4</f>
        <v>20.294880648617902</v>
      </c>
      <c r="K208">
        <f>L208* E6/M208</f>
        <v>20.267191751283072</v>
      </c>
      <c r="L208">
        <v>20.728000000000002</v>
      </c>
      <c r="M208">
        <v>302.08800000000002</v>
      </c>
      <c r="N208">
        <f>(D4-D5)*EXP(-(F4-F5)*I208)+(H4-H5)</f>
        <v>20.151046721798068</v>
      </c>
      <c r="O208">
        <f>(D4+D5)*EXP(-(F4+F5)*I208)+(H4+H5)</f>
        <v>20.43848826457074</v>
      </c>
    </row>
    <row r="209" spans="9:15" x14ac:dyDescent="0.3">
      <c r="I209">
        <v>57.222222222222221</v>
      </c>
      <c r="J209">
        <f>D4*EXP(-F4*I209)+H4</f>
        <v>20.277366851871164</v>
      </c>
      <c r="K209">
        <f>L209* E6/M209</f>
        <v>20.269003352838009</v>
      </c>
      <c r="L209">
        <v>20.728000000000002</v>
      </c>
      <c r="M209">
        <v>302.06099999999998</v>
      </c>
      <c r="N209">
        <f>(D4-D5)*EXP(-(F4-F5)*I209)+(H4-H5)</f>
        <v>20.133719267784336</v>
      </c>
      <c r="O209">
        <f>(D4+D5)*EXP(-(F4+F5)*I209)+(H4+H5)</f>
        <v>20.420787553519052</v>
      </c>
    </row>
    <row r="210" spans="9:15" x14ac:dyDescent="0.3">
      <c r="I210">
        <v>57.5</v>
      </c>
      <c r="J210">
        <f>D4*EXP(-F4*I210)+H4</f>
        <v>20.259875300830707</v>
      </c>
      <c r="K210">
        <f>L210* E6/M210</f>
        <v>20.268246429941485</v>
      </c>
      <c r="L210">
        <v>20.731000000000002</v>
      </c>
      <c r="M210">
        <v>302.11599999999999</v>
      </c>
      <c r="N210">
        <f>(D4-D5)*EXP(-(F4-F5)*I210)+(H4-H5)</f>
        <v>20.116413662447222</v>
      </c>
      <c r="O210">
        <f>(D4+D5)*EXP(-(F4+F5)*I210)+(H4+H5)</f>
        <v>20.403109489381752</v>
      </c>
    </row>
    <row r="211" spans="9:15" x14ac:dyDescent="0.3">
      <c r="I211">
        <v>57.777777777777779</v>
      </c>
      <c r="J211">
        <f>D4*EXP(-F4*I211)+H4</f>
        <v>20.242405967240444</v>
      </c>
      <c r="K211">
        <f>L211* E6/M211</f>
        <v>20.227212363052736</v>
      </c>
      <c r="L211">
        <v>20.698</v>
      </c>
      <c r="M211">
        <v>302.24700000000001</v>
      </c>
      <c r="N211">
        <f>(D4-D5)*EXP(-(F4-F5)*I211)+(H4-H5)</f>
        <v>20.0991298782371</v>
      </c>
      <c r="O211">
        <f>(D4+D5)*EXP(-(F4+F5)*I211)+(H4+H5)</f>
        <v>20.385454043183586</v>
      </c>
    </row>
    <row r="212" spans="9:15" x14ac:dyDescent="0.3">
      <c r="I212">
        <v>58.055555555555557</v>
      </c>
      <c r="J212">
        <f>D4*EXP(-F4*I212)+H4</f>
        <v>20.224958822880176</v>
      </c>
      <c r="K212">
        <f>L212* E6/M212</f>
        <v>20.245926119222297</v>
      </c>
      <c r="L212">
        <v>20.719000000000001</v>
      </c>
      <c r="M212">
        <v>302.274</v>
      </c>
      <c r="N212">
        <f>(D4-D5)*EXP(-(F4-F5)*I212)+(H4-H5)</f>
        <v>20.081867887639106</v>
      </c>
      <c r="O212">
        <f>(D4+D5)*EXP(-(F4+F5)*I212)+(H4+H5)</f>
        <v>20.367821185986365</v>
      </c>
    </row>
    <row r="213" spans="9:15" x14ac:dyDescent="0.3">
      <c r="I213">
        <v>58.333333333333343</v>
      </c>
      <c r="J213">
        <f>D4*EXP(-F4*I213)+H4</f>
        <v>20.207533839565539</v>
      </c>
      <c r="K213">
        <f>L213* E6/M213</f>
        <v>20.196566680110383</v>
      </c>
      <c r="L213">
        <v>20.664999999999999</v>
      </c>
      <c r="M213">
        <v>302.22300000000001</v>
      </c>
      <c r="N213">
        <f>(D4-D5)*EXP(-(F4-F5)*I213)+(H4-H5)</f>
        <v>20.064627663173049</v>
      </c>
      <c r="O213">
        <f>(D4+D5)*EXP(-(F4+F5)*I213)+(H4+H5)</f>
        <v>20.350210888888917</v>
      </c>
    </row>
    <row r="214" spans="9:15" x14ac:dyDescent="0.3">
      <c r="I214">
        <v>58.611111111111107</v>
      </c>
      <c r="J214">
        <f>D4*EXP(-F4*I214)+H4</f>
        <v>20.190130989147981</v>
      </c>
      <c r="K214">
        <f>L214* E6/M214</f>
        <v>20.205559688494628</v>
      </c>
      <c r="L214">
        <v>20.681999999999999</v>
      </c>
      <c r="M214">
        <v>302.33699999999999</v>
      </c>
      <c r="N214">
        <f>(D4-D5)*EXP(-(F4-F5)*I214)+(H4-H5)</f>
        <v>20.047409177393398</v>
      </c>
      <c r="O214">
        <f>(D4+D5)*EXP(-(F4+F5)*I214)+(H4+H5)</f>
        <v>20.332623123027055</v>
      </c>
    </row>
    <row r="215" spans="9:15" x14ac:dyDescent="0.3">
      <c r="I215">
        <v>58.888888888888893</v>
      </c>
      <c r="J215">
        <f>D4*EXP(-F4*I215)+H4</f>
        <v>20.172750243514692</v>
      </c>
      <c r="K215">
        <f>L215* E6/M215</f>
        <v>20.175201821929885</v>
      </c>
      <c r="L215">
        <v>20.654</v>
      </c>
      <c r="M215">
        <v>302.38199999999989</v>
      </c>
      <c r="N215">
        <f>(D4-D5)*EXP(-(F4-F5)*I215)+(H4-H5)</f>
        <v>20.030212402889241</v>
      </c>
      <c r="O215">
        <f>(D4+D5)*EXP(-(F4+F5)*I215)+(H4+H5)</f>
        <v>20.315057859573528</v>
      </c>
    </row>
    <row r="216" spans="9:15" x14ac:dyDescent="0.3">
      <c r="I216">
        <v>59.166388888888889</v>
      </c>
      <c r="J216">
        <f>D4*EXP(-F4*I216)+H4</f>
        <v>20.155408922239531</v>
      </c>
      <c r="K216">
        <f>L216* E6/M216</f>
        <v>20.175006898343923</v>
      </c>
      <c r="L216">
        <v>20.651</v>
      </c>
      <c r="M216">
        <v>302.34100000000001</v>
      </c>
      <c r="N216">
        <f>(D4-D5)*EXP(-(F4-F5)*I216)+(H4-H5)</f>
        <v>20.013054476552803</v>
      </c>
      <c r="O216">
        <f>(D4+D5)*EXP(-(F4+F5)*I216)+(H4+H5)</f>
        <v>20.297532601311794</v>
      </c>
    </row>
    <row r="217" spans="9:15" x14ac:dyDescent="0.3">
      <c r="I217">
        <v>59.444444444444443</v>
      </c>
      <c r="J217">
        <f>D4*EXP(-F4*I217)+H4</f>
        <v>20.138054954328222</v>
      </c>
      <c r="K217">
        <f>L217* E6/M217</f>
        <v>20.150937441640401</v>
      </c>
      <c r="L217">
        <v>20.628</v>
      </c>
      <c r="M217">
        <v>302.36500000000001</v>
      </c>
      <c r="N217">
        <f>(D4-D5)*EXP(-(F4-F5)*I217)+(H4-H5)</f>
        <v>19.995883878236445</v>
      </c>
      <c r="O217">
        <f>(D4+D5)*EXP(-(F4+F5)*I217)+(H4+H5)</f>
        <v>20.279994724766798</v>
      </c>
    </row>
    <row r="218" spans="9:15" x14ac:dyDescent="0.3">
      <c r="I218">
        <v>59.721944444444453</v>
      </c>
      <c r="J218">
        <f>D4*EXP(-F4*I218)+H4</f>
        <v>20.120757658337382</v>
      </c>
      <c r="K218">
        <f>L218* E6/M218</f>
        <v>20.118881972805461</v>
      </c>
      <c r="L218">
        <v>20.599</v>
      </c>
      <c r="M218">
        <v>302.42099999999999</v>
      </c>
      <c r="N218">
        <f>(D4-D5)*EXP(-(F4-F5)*I218)+(H4-H5)</f>
        <v>19.978769194448674</v>
      </c>
      <c r="O218">
        <f>(D4+D5)*EXP(-(F4+F5)*I218)+(H4+H5)</f>
        <v>20.262514282684812</v>
      </c>
    </row>
    <row r="219" spans="9:15" x14ac:dyDescent="0.3">
      <c r="I219">
        <v>60</v>
      </c>
      <c r="J219">
        <f>D4*EXP(-F4*I219)+H4</f>
        <v>20.10344774781705</v>
      </c>
      <c r="K219">
        <f>L219* E6/M219</f>
        <v>20.104942362526248</v>
      </c>
      <c r="L219">
        <v>20.585000000000001</v>
      </c>
      <c r="M219">
        <v>302.42500000000001</v>
      </c>
      <c r="N219">
        <f>(D4-D5)*EXP(-(F4-F5)*I219)+(H4-H5)</f>
        <v>19.961641870617754</v>
      </c>
      <c r="O219">
        <f>(D4+D5)*EXP(-(F4+F5)*I219)+(H4+H5)</f>
        <v>20.245021254587467</v>
      </c>
    </row>
    <row r="220" spans="9:15" x14ac:dyDescent="0.3">
      <c r="I220">
        <v>60.277500000000003</v>
      </c>
      <c r="J220">
        <f>D4*EXP(-F4*I220)+H4</f>
        <v>20.086194365341335</v>
      </c>
      <c r="K220">
        <f>L220* E6/M220</f>
        <v>20.07666690771195</v>
      </c>
      <c r="L220">
        <v>20.55</v>
      </c>
      <c r="M220">
        <v>302.33600000000001</v>
      </c>
      <c r="N220">
        <f>(D4-D5)*EXP(-(F4-F5)*I220)+(H4-H5)</f>
        <v>19.944570320395897</v>
      </c>
      <c r="O220">
        <f>(D4+D5)*EXP(-(F4+F5)*I220)+(H4+H5)</f>
        <v>20.227585514079788</v>
      </c>
    </row>
    <row r="221" spans="9:15" x14ac:dyDescent="0.3">
      <c r="I221">
        <v>60.555555555555557</v>
      </c>
      <c r="J221">
        <f>D4*EXP(-F4*I221)+H4</f>
        <v>20.068928400361258</v>
      </c>
      <c r="K221">
        <f>L221* E6/M221</f>
        <v>20.067538037961178</v>
      </c>
      <c r="L221">
        <v>20.527000000000001</v>
      </c>
      <c r="M221">
        <v>302.13499999999999</v>
      </c>
      <c r="N221">
        <f>(D4-D5)*EXP(-(F4-F5)*I221)+(H4-H5)</f>
        <v>19.927486161987169</v>
      </c>
      <c r="O221">
        <f>(D4+D5)*EXP(-(F4+F5)*I221)+(H4+H5)</f>
        <v>20.21013721974213</v>
      </c>
    </row>
    <row r="222" spans="9:15" x14ac:dyDescent="0.3">
      <c r="I222">
        <v>60.833333333333343</v>
      </c>
      <c r="J222">
        <f>D4*EXP(-F4*I222)+H4</f>
        <v>20.051701604053186</v>
      </c>
      <c r="K222">
        <f>L222* E6/M222</f>
        <v>20.044731059260926</v>
      </c>
      <c r="L222">
        <v>20.510999999999999</v>
      </c>
      <c r="M222">
        <v>302.24299999999999</v>
      </c>
      <c r="N222">
        <f>(D4-D5)*EXP(-(F4-F5)*I222)+(H4-H5)</f>
        <v>19.910440601803352</v>
      </c>
      <c r="O222">
        <f>(D4+D5)*EXP(-(F4+F5)*I222)+(H4+H5)</f>
        <v>20.192728669075898</v>
      </c>
    </row>
    <row r="223" spans="9:15" x14ac:dyDescent="0.3">
      <c r="I223">
        <v>61.110833333333332</v>
      </c>
      <c r="J223">
        <f>D4*EXP(-F4*I223)+H4</f>
        <v>20.034513882903408</v>
      </c>
      <c r="K223">
        <f>L223* E6/M223</f>
        <v>20.012793932192565</v>
      </c>
      <c r="L223">
        <v>20.475000000000001</v>
      </c>
      <c r="M223">
        <v>302.19400000000002</v>
      </c>
      <c r="N223">
        <f>(D4-D5)*EXP(-(F4-F5)*I223)+(H4-H5)</f>
        <v>19.893433548188355</v>
      </c>
      <c r="O223">
        <f>(D4+D5)*EXP(-(F4+F5)*I223)+(H4+H5)</f>
        <v>20.175359766685368</v>
      </c>
    </row>
    <row r="224" spans="9:15" x14ac:dyDescent="0.3">
      <c r="I224">
        <v>61.388888888888893</v>
      </c>
      <c r="J224">
        <f>D4*EXP(-F4*I224)+H4</f>
        <v>20.017313627134605</v>
      </c>
      <c r="K224">
        <f>L224* E6/M224</f>
        <v>20.014052286075952</v>
      </c>
      <c r="L224">
        <v>20.475000000000001</v>
      </c>
      <c r="M224">
        <v>302.17500000000001</v>
      </c>
      <c r="N224">
        <f>(D4-D5)*EXP(-(F4-F5)*I224)+(H4-H5)</f>
        <v>19.876413934020427</v>
      </c>
      <c r="O224">
        <f>(D4+D5)*EXP(-(F4+F5)*I224)+(H4+H5)</f>
        <v>20.157978358588679</v>
      </c>
    </row>
    <row r="225" spans="9:15" x14ac:dyDescent="0.3">
      <c r="I225">
        <v>61.666388888888889</v>
      </c>
      <c r="J225">
        <f>D4*EXP(-F4*I225)+H4</f>
        <v>20.00016954131679</v>
      </c>
      <c r="K225">
        <f>L225* E6/M225</f>
        <v>19.981421400873518</v>
      </c>
      <c r="L225">
        <v>20.445</v>
      </c>
      <c r="M225">
        <v>302.22500000000002</v>
      </c>
      <c r="N225">
        <f>(D4-D5)*EXP(-(F4-F5)*I225)+(H4-H5)</f>
        <v>19.859449742714617</v>
      </c>
      <c r="O225">
        <f>(D4+D5)*EXP(-(F4+F5)*I225)+(H4+H5)</f>
        <v>20.140653872539406</v>
      </c>
    </row>
    <row r="226" spans="9:15" x14ac:dyDescent="0.3">
      <c r="I226">
        <v>61.944444444444443</v>
      </c>
      <c r="J226">
        <f>D4*EXP(-F4*I226)+H4</f>
        <v>19.983012952702218</v>
      </c>
      <c r="K226">
        <f>L226* E6/M226</f>
        <v>19.977720266451929</v>
      </c>
      <c r="L226">
        <v>20.431000000000001</v>
      </c>
      <c r="M226">
        <v>302.07400000000001</v>
      </c>
      <c r="N226">
        <f>(D4-D5)*EXP(-(F4-F5)*I226)+(H4-H5)</f>
        <v>19.842473022511825</v>
      </c>
      <c r="O226">
        <f>(D4+D5)*EXP(-(F4+F5)*I226)+(H4+H5)</f>
        <v>20.12331691276399</v>
      </c>
    </row>
    <row r="227" spans="9:15" x14ac:dyDescent="0.3">
      <c r="I227">
        <v>62.222222222222221</v>
      </c>
      <c r="J227">
        <f>D4*EXP(-F4*I227)+H4</f>
        <v>19.965895284634094</v>
      </c>
      <c r="K227">
        <f>L227* E6/M227</f>
        <v>19.947461352659488</v>
      </c>
      <c r="L227">
        <v>20.401</v>
      </c>
      <c r="M227">
        <v>302.08800000000002</v>
      </c>
      <c r="N227">
        <f>(D4-D5)*EXP(-(F4-F5)*I227)+(H4-H5)</f>
        <v>19.825534657798883</v>
      </c>
      <c r="O227">
        <f>(D4+D5)*EXP(-(F4+F5)*I227)+(H4+H5)</f>
        <v>20.106019443062465</v>
      </c>
    </row>
    <row r="228" spans="9:15" x14ac:dyDescent="0.3">
      <c r="I228">
        <v>62.5</v>
      </c>
      <c r="J228">
        <f>D4*EXP(-F4*I228)+H4</f>
        <v>19.948799359116805</v>
      </c>
      <c r="K228">
        <f>L228* E6/M228</f>
        <v>19.94491160341811</v>
      </c>
      <c r="L228">
        <v>20.399000000000001</v>
      </c>
      <c r="M228">
        <v>302.09699999999998</v>
      </c>
      <c r="N228">
        <f>(D4-D5)*EXP(-(F4-F5)*I228)+(H4-H5)</f>
        <v>19.808617651148857</v>
      </c>
      <c r="O228">
        <f>(D4+D5)*EXP(-(F4+F5)*I228)+(H4+H5)</f>
        <v>20.08874410435412</v>
      </c>
    </row>
    <row r="229" spans="9:15" x14ac:dyDescent="0.3">
      <c r="I229">
        <v>62.777777777777779</v>
      </c>
      <c r="J229">
        <f>D4*EXP(-F4*I229)+H4</f>
        <v>19.931725148533367</v>
      </c>
      <c r="K229">
        <f>L229* E6/M229</f>
        <v>19.901000000709782</v>
      </c>
      <c r="L229">
        <v>20.352</v>
      </c>
      <c r="M229">
        <v>302.06599999999997</v>
      </c>
      <c r="N229">
        <f>(D4-D5)*EXP(-(F4-F5)*I229)+(H4-H5)</f>
        <v>19.791721975630757</v>
      </c>
      <c r="O229">
        <f>(D4+D5)*EXP(-(F4+F5)*I229)+(H4+H5)</f>
        <v>20.071490868323778</v>
      </c>
    </row>
    <row r="230" spans="9:15" x14ac:dyDescent="0.3">
      <c r="I230">
        <v>63.055555555555557</v>
      </c>
      <c r="J230">
        <f>D4*EXP(-F4*I230)+H4</f>
        <v>19.914672625301854</v>
      </c>
      <c r="K230">
        <f>L230* E6/M230</f>
        <v>19.900573562166311</v>
      </c>
      <c r="L230">
        <v>20.355</v>
      </c>
      <c r="M230">
        <v>302.11700000000002</v>
      </c>
      <c r="N230">
        <f>(D4-D5)*EXP(-(F4-F5)*I230)+(H4-H5)</f>
        <v>19.77484760434756</v>
      </c>
      <c r="O230">
        <f>(D4+D5)*EXP(-(F4+F5)*I230)+(H4+H5)</f>
        <v>20.054259706692498</v>
      </c>
    </row>
    <row r="231" spans="9:15" x14ac:dyDescent="0.3">
      <c r="I231">
        <v>63.333333333333343</v>
      </c>
      <c r="J231">
        <f>D4*EXP(-F4*I231)+H4</f>
        <v>19.897641761875391</v>
      </c>
      <c r="K231">
        <f>L231* E6/M231</f>
        <v>19.868516371541123</v>
      </c>
      <c r="L231">
        <v>20.321000000000002</v>
      </c>
      <c r="M231">
        <v>302.09899999999999</v>
      </c>
      <c r="N231">
        <f>(D4-D5)*EXP(-(F4-F5)*I231)+(H4-H5)</f>
        <v>19.757994510436149</v>
      </c>
      <c r="O231">
        <f>(D4+D5)*EXP(-(F4+F5)*I231)+(H4+H5)</f>
        <v>20.037050591217515</v>
      </c>
    </row>
    <row r="232" spans="9:15" x14ac:dyDescent="0.3">
      <c r="I232">
        <v>63.611111111111107</v>
      </c>
      <c r="J232">
        <f>D4*EXP(-F4*I232)+H4</f>
        <v>19.880632530742083</v>
      </c>
      <c r="K232">
        <f>L232* E6/M232</f>
        <v>19.838177166817676</v>
      </c>
      <c r="L232">
        <v>20.266999999999999</v>
      </c>
      <c r="M232">
        <v>301.75699999999989</v>
      </c>
      <c r="N232">
        <f>(D4-D5)*EXP(-(F4-F5)*I232)+(H4-H5)</f>
        <v>19.74116266706729</v>
      </c>
      <c r="O232">
        <f>(D4+D5)*EXP(-(F4+F5)*I232)+(H4+H5)</f>
        <v>20.019863493692188</v>
      </c>
    </row>
    <row r="233" spans="9:15" x14ac:dyDescent="0.3">
      <c r="I233">
        <v>63.888888888888893</v>
      </c>
      <c r="J233">
        <f>D4*EXP(-F4*I233)+H4</f>
        <v>19.863644904424994</v>
      </c>
      <c r="K233">
        <f>L233* E6/M233</f>
        <v>19.821379662774049</v>
      </c>
      <c r="L233">
        <v>20.254000000000001</v>
      </c>
      <c r="M233">
        <v>301.81900000000002</v>
      </c>
      <c r="N233">
        <f>(D4-D5)*EXP(-(F4-F5)*I233)+(H4-H5)</f>
        <v>19.724352047445571</v>
      </c>
      <c r="O233">
        <f>(D4+D5)*EXP(-(F4+F5)*I233)+(H4+H5)</f>
        <v>20.002698385945983</v>
      </c>
    </row>
    <row r="234" spans="9:15" x14ac:dyDescent="0.3">
      <c r="I234">
        <v>64.166666666666671</v>
      </c>
      <c r="J234">
        <f>D4*EXP(-F4*I234)+H4</f>
        <v>19.846678855482072</v>
      </c>
      <c r="K234">
        <f>L234* E6/M234</f>
        <v>19.795162040147027</v>
      </c>
      <c r="L234">
        <v>20.238</v>
      </c>
      <c r="M234">
        <v>301.98</v>
      </c>
      <c r="N234">
        <f>(D4-D5)*EXP(-(F4-F5)*I234)+(H4-H5)</f>
        <v>19.707562624809363</v>
      </c>
      <c r="O234">
        <f>(D4+D5)*EXP(-(F4+F5)*I234)+(H4+H5)</f>
        <v>19.985555239844402</v>
      </c>
    </row>
    <row r="235" spans="9:15" x14ac:dyDescent="0.3">
      <c r="I235">
        <v>64.444444444444443</v>
      </c>
      <c r="J235">
        <f>D4*EXP(-F4*I235)+H4</f>
        <v>19.82973435650613</v>
      </c>
      <c r="K235">
        <f>L235* E6/M235</f>
        <v>19.818744348128263</v>
      </c>
      <c r="L235">
        <v>20.245000000000001</v>
      </c>
      <c r="M235">
        <v>301.72500000000002</v>
      </c>
      <c r="N235">
        <f>(D4-D5)*EXP(-(F4-F5)*I235)+(H4-H5)</f>
        <v>19.690794372430794</v>
      </c>
      <c r="O235">
        <f>(D4+D5)*EXP(-(F4+F5)*I235)+(H4+H5)</f>
        <v>19.968434027288943</v>
      </c>
    </row>
    <row r="236" spans="9:15" x14ac:dyDescent="0.3">
      <c r="I236">
        <v>64.722222222222229</v>
      </c>
      <c r="J236">
        <f>D4*EXP(-F4*I236)+H4</f>
        <v>19.812811380124792</v>
      </c>
      <c r="K236">
        <f>L236* E6/M236</f>
        <v>19.761279357177596</v>
      </c>
      <c r="L236">
        <v>20.196000000000002</v>
      </c>
      <c r="M236">
        <v>301.87</v>
      </c>
      <c r="N236">
        <f>(D4-D5)*EXP(-(F4-F5)*I236)+(H4-H5)</f>
        <v>19.674047263615687</v>
      </c>
      <c r="O236">
        <f>(D4+D5)*EXP(-(F4+F5)*I236)+(H4+H5)</f>
        <v>19.951334720217041</v>
      </c>
    </row>
    <row r="237" spans="9:15" x14ac:dyDescent="0.3">
      <c r="I237">
        <v>64.999722222222218</v>
      </c>
      <c r="J237">
        <f>D4*EXP(-F4*I237)+H4</f>
        <v>19.795926789753779</v>
      </c>
      <c r="K237">
        <f>L237* E6/M237</f>
        <v>19.761562106390173</v>
      </c>
      <c r="L237">
        <v>20.190000000000001</v>
      </c>
      <c r="M237">
        <v>301.77600000000001</v>
      </c>
      <c r="N237">
        <f>(D4-D5)*EXP(-(F4-F5)*I237)+(H4-H5)</f>
        <v>19.65733798715641</v>
      </c>
      <c r="O237">
        <f>(D4+D5)*EXP(-(F4+F5)*I237)+(H4+H5)</f>
        <v>19.93427435711321</v>
      </c>
    </row>
    <row r="238" spans="9:15" x14ac:dyDescent="0.3">
      <c r="I238">
        <v>65.277777777777771</v>
      </c>
      <c r="J238">
        <f>D4*EXP(-F4*I238)+H4</f>
        <v>19.779029885830212</v>
      </c>
      <c r="K238">
        <f>L238* E6/M238</f>
        <v>19.727359487765064</v>
      </c>
      <c r="L238">
        <v>20.161000000000001</v>
      </c>
      <c r="M238">
        <v>301.86500000000001</v>
      </c>
      <c r="N238">
        <f>(D4-D5)*EXP(-(F4-F5)*I238)+(H4-H5)</f>
        <v>19.640616370067409</v>
      </c>
      <c r="O238">
        <f>(D4+D5)*EXP(-(F4+F5)*I238)+(H4+H5)</f>
        <v>19.917201710453213</v>
      </c>
    </row>
    <row r="239" spans="9:15" x14ac:dyDescent="0.3">
      <c r="I239">
        <v>65.555555555555557</v>
      </c>
      <c r="J239">
        <f>D4*EXP(-F4*I239)+H4</f>
        <v>19.762171313345881</v>
      </c>
      <c r="K239">
        <f>L239* E6/M239</f>
        <v>19.710993115104259</v>
      </c>
      <c r="L239">
        <v>20.137</v>
      </c>
      <c r="M239">
        <v>301.75599999999997</v>
      </c>
      <c r="N239">
        <f>(D4-D5)*EXP(-(F4-F5)*I239)+(H4-H5)</f>
        <v>19.623932532114011</v>
      </c>
      <c r="O239">
        <f>(D4+D5)*EXP(-(F4+F5)*I239)+(H4+H5)</f>
        <v>19.900167951815504</v>
      </c>
    </row>
    <row r="240" spans="9:15" x14ac:dyDescent="0.3">
      <c r="I240">
        <v>65.833333333333329</v>
      </c>
      <c r="J240">
        <f>D4*EXP(-F4*I240)+H4</f>
        <v>19.745334154313895</v>
      </c>
      <c r="K240">
        <f>L240* E6/M240</f>
        <v>19.697484821295831</v>
      </c>
      <c r="L240">
        <v>20.123999999999999</v>
      </c>
      <c r="M240">
        <v>301.76799999999997</v>
      </c>
      <c r="N240">
        <f>(D4-D5)*EXP(-(F4-F5)*I240)+(H4-H5)</f>
        <v>19.607269731283544</v>
      </c>
      <c r="O240">
        <f>(D4+D5)*EXP(-(F4+F5)*I240)+(H4+H5)</f>
        <v>19.883155986769737</v>
      </c>
    </row>
    <row r="241" spans="9:15" x14ac:dyDescent="0.3">
      <c r="I241">
        <v>66.110833333333332</v>
      </c>
      <c r="J241">
        <f>D4*EXP(-F4*I241)+H4</f>
        <v>19.728535186634645</v>
      </c>
      <c r="K241">
        <f>L241* E6/M241</f>
        <v>19.693633148301871</v>
      </c>
      <c r="L241">
        <v>20.135999999999999</v>
      </c>
      <c r="M241">
        <v>302.00699999999989</v>
      </c>
      <c r="N241">
        <f>(D4-D5)*EXP(-(F4-F5)*I241)+(H4-H5)</f>
        <v>19.590644572353959</v>
      </c>
      <c r="O241">
        <f>(D4+D5)*EXP(-(F4+F5)*I241)+(H4+H5)</f>
        <v>19.86618276676905</v>
      </c>
    </row>
    <row r="242" spans="9:15" x14ac:dyDescent="0.3">
      <c r="I242">
        <v>66.388888888888886</v>
      </c>
      <c r="J242">
        <f>D4*EXP(-F4*I242)+H4</f>
        <v>19.71172396784555</v>
      </c>
      <c r="K242">
        <f>L242* E6/M242</f>
        <v>19.666178133681299</v>
      </c>
      <c r="L242">
        <v>20.103999999999999</v>
      </c>
      <c r="M242">
        <v>301.94799999999998</v>
      </c>
      <c r="N242">
        <f>(D4-D5)*EXP(-(F4-F5)*I242)+(H4-H5)</f>
        <v>19.574007134919619</v>
      </c>
      <c r="O242">
        <f>(D4+D5)*EXP(-(F4+F5)*I242)+(H4+H5)</f>
        <v>19.849197325955721</v>
      </c>
    </row>
    <row r="243" spans="9:15" x14ac:dyDescent="0.3">
      <c r="I243">
        <v>66.666666666666671</v>
      </c>
      <c r="J243">
        <f>D4*EXP(-F4*I243)+H4</f>
        <v>19.694950886114846</v>
      </c>
      <c r="K243">
        <f>L243* E6/M243</f>
        <v>19.683717472047682</v>
      </c>
      <c r="L243">
        <v>20.113</v>
      </c>
      <c r="M243">
        <v>301.81400000000002</v>
      </c>
      <c r="N243">
        <f>(D4-D5)*EXP(-(F4-F5)*I243)+(H4-H5)</f>
        <v>19.557407286433858</v>
      </c>
      <c r="O243">
        <f>(D4+D5)*EXP(-(F4+F5)*I243)+(H4+H5)</f>
        <v>19.832250574527478</v>
      </c>
    </row>
    <row r="244" spans="9:15" x14ac:dyDescent="0.3">
      <c r="I244">
        <v>66.944444444444443</v>
      </c>
      <c r="J244">
        <f>D4*EXP(-F4*I244)+H4</f>
        <v>19.678199109247672</v>
      </c>
      <c r="K244">
        <f>L244* E6/M244</f>
        <v>19.641184703706134</v>
      </c>
      <c r="L244">
        <v>20.071999999999999</v>
      </c>
      <c r="M244">
        <v>301.851</v>
      </c>
      <c r="N244">
        <f>(D4-D5)*EXP(-(F4-F5)*I244)+(H4-H5)</f>
        <v>19.540828369166327</v>
      </c>
      <c r="O244">
        <f>(D4+D5)*EXP(-(F4+F5)*I244)+(H4+H5)</f>
        <v>19.815325505371074</v>
      </c>
    </row>
    <row r="245" spans="9:15" x14ac:dyDescent="0.3">
      <c r="I245">
        <v>67.222222222222229</v>
      </c>
      <c r="J245">
        <f>D4*EXP(-F4*I245)+H4</f>
        <v>19.661468610182986</v>
      </c>
      <c r="K245">
        <f>L245* E6/M245</f>
        <v>19.627845102767118</v>
      </c>
      <c r="L245">
        <v>20.068999999999999</v>
      </c>
      <c r="M245">
        <v>302.01100000000002</v>
      </c>
      <c r="N245">
        <f>(D4-D5)*EXP(-(F4-F5)*I245)+(H4-H5)</f>
        <v>19.524270356724269</v>
      </c>
      <c r="O245">
        <f>(D4+D5)*EXP(-(F4+F5)*I245)+(H4+H5)</f>
        <v>19.798422090745447</v>
      </c>
    </row>
    <row r="246" spans="9:15" x14ac:dyDescent="0.3">
      <c r="I246">
        <v>67.5</v>
      </c>
      <c r="J246">
        <f>D4*EXP(-F4*I246)+H4</f>
        <v>19.644759361894103</v>
      </c>
      <c r="K246">
        <f>L246* E6/M246</f>
        <v>19.605853016405085</v>
      </c>
      <c r="L246">
        <v>20.042000000000002</v>
      </c>
      <c r="M246">
        <v>301.94299999999998</v>
      </c>
      <c r="N246">
        <f>(D4-D5)*EXP(-(F4-F5)*I246)+(H4-H5)</f>
        <v>19.507733222748193</v>
      </c>
      <c r="O246">
        <f>(D4+D5)*EXP(-(F4+F5)*I246)+(H4+H5)</f>
        <v>19.781540302945032</v>
      </c>
    </row>
    <row r="247" spans="9:15" x14ac:dyDescent="0.3">
      <c r="I247">
        <v>67.777777777777771</v>
      </c>
      <c r="J247">
        <f>D4*EXP(-F4*I247)+H4</f>
        <v>19.628071337388679</v>
      </c>
      <c r="K247">
        <f>L247* E6/M247</f>
        <v>19.602463853836067</v>
      </c>
      <c r="L247">
        <v>20.039000000000001</v>
      </c>
      <c r="M247">
        <v>301.95</v>
      </c>
      <c r="N247">
        <f>(D4-D5)*EXP(-(F4-F5)*I247)+(H4-H5)</f>
        <v>19.491216940911848</v>
      </c>
      <c r="O247">
        <f>(D4+D5)*EXP(-(F4+F5)*I247)+(H4+H5)</f>
        <v>19.764680114299701</v>
      </c>
    </row>
    <row r="248" spans="9:15" x14ac:dyDescent="0.3">
      <c r="I248">
        <v>68.055555555555557</v>
      </c>
      <c r="J248">
        <f>D4*EXP(-F4*I248)+H4</f>
        <v>19.611404509708649</v>
      </c>
      <c r="K248">
        <f>L248* E6/M248</f>
        <v>19.585006852649599</v>
      </c>
      <c r="L248">
        <v>20.024999999999999</v>
      </c>
      <c r="M248">
        <v>302.00799999999998</v>
      </c>
      <c r="N248">
        <f>(D4-D5)*EXP(-(F4-F5)*I248)+(H4-H5)</f>
        <v>19.474721484922185</v>
      </c>
      <c r="O248">
        <f>(D4+D5)*EXP(-(F4+F5)*I248)+(H4+H5)</f>
        <v>19.747841497174733</v>
      </c>
    </row>
    <row r="249" spans="9:15" x14ac:dyDescent="0.3">
      <c r="I249">
        <v>68.333333333333329</v>
      </c>
      <c r="J249">
        <f>D4*EXP(-F4*I249)+H4</f>
        <v>19.594758851930187</v>
      </c>
      <c r="K249">
        <f>L249* E6/M249</f>
        <v>19.549177696746014</v>
      </c>
      <c r="L249">
        <v>20.001999999999999</v>
      </c>
      <c r="M249">
        <v>302.214</v>
      </c>
      <c r="N249">
        <f>(D4-D5)*EXP(-(F4-F5)*I249)+(H4-H5)</f>
        <v>19.458246828519307</v>
      </c>
      <c r="O249">
        <f>(D4+D5)*EXP(-(F4+F5)*I249)+(H4+H5)</f>
        <v>19.731024423970759</v>
      </c>
    </row>
    <row r="250" spans="9:15" x14ac:dyDescent="0.3">
      <c r="I250">
        <v>68.611111111111114</v>
      </c>
      <c r="J250">
        <f>D4*EXP(-F4*I250)+H4</f>
        <v>19.578134337163672</v>
      </c>
      <c r="K250">
        <f>L250* E6/M250</f>
        <v>19.537178836337635</v>
      </c>
      <c r="L250">
        <v>19.98</v>
      </c>
      <c r="M250">
        <v>302.06700000000001</v>
      </c>
      <c r="N250">
        <f>(D4-D5)*EXP(-(F4-F5)*I250)+(H4-H5)</f>
        <v>19.441792945476422</v>
      </c>
      <c r="O250">
        <f>(D4+D5)*EXP(-(F4+F5)*I250)+(H4+H5)</f>
        <v>19.714228867123737</v>
      </c>
    </row>
    <row r="251" spans="9:15" x14ac:dyDescent="0.3">
      <c r="I251">
        <v>68.888888888888886</v>
      </c>
      <c r="J251">
        <f>D4*EXP(-F4*I251)+H4</f>
        <v>19.561530938553634</v>
      </c>
      <c r="K251">
        <f>L251* E6/M251</f>
        <v>19.525896141644502</v>
      </c>
      <c r="L251">
        <v>19.96</v>
      </c>
      <c r="M251">
        <v>301.93900000000002</v>
      </c>
      <c r="N251">
        <f>(D4-D5)*EXP(-(F4-F5)*I251)+(H4-H5)</f>
        <v>19.425359809599819</v>
      </c>
      <c r="O251">
        <f>(D4+D5)*EXP(-(F4+F5)*I251)+(H4+H5)</f>
        <v>19.697454799104872</v>
      </c>
    </row>
    <row r="252" spans="9:15" x14ac:dyDescent="0.3">
      <c r="I252">
        <v>69.166666666666671</v>
      </c>
      <c r="J252">
        <f>D4*EXP(-F4*I252)+H4</f>
        <v>19.544948629278714</v>
      </c>
      <c r="K252">
        <f>L252* E6/M252</f>
        <v>19.506690516756702</v>
      </c>
      <c r="L252">
        <v>19.951000000000001</v>
      </c>
      <c r="M252">
        <v>302.10000000000002</v>
      </c>
      <c r="N252">
        <f>(D4-D5)*EXP(-(F4-F5)*I252)+(H4-H5)</f>
        <v>19.408947394728806</v>
      </c>
      <c r="O252">
        <f>(D4+D5)*EXP(-(F4+F5)*I252)+(H4+H5)</f>
        <v>19.6807021924206</v>
      </c>
    </row>
    <row r="253" spans="9:15" x14ac:dyDescent="0.3">
      <c r="I253">
        <v>69.444444444444443</v>
      </c>
      <c r="J253">
        <f>D4*EXP(-F4*I253)+H4</f>
        <v>19.528387382551628</v>
      </c>
      <c r="K253">
        <f>L253* E6/M253</f>
        <v>19.507585411674736</v>
      </c>
      <c r="L253">
        <v>19.95</v>
      </c>
      <c r="M253">
        <v>302.07100000000003</v>
      </c>
      <c r="N253">
        <f>(D4-D5)*EXP(-(F4-F5)*I253)+(H4-H5)</f>
        <v>19.392555674735682</v>
      </c>
      <c r="O253">
        <f>(D4+D5)*EXP(-(F4+F5)*I253)+(H4+H5)</f>
        <v>19.663971019612539</v>
      </c>
    </row>
    <row r="254" spans="9:15" x14ac:dyDescent="0.3">
      <c r="I254">
        <v>69.722222222222229</v>
      </c>
      <c r="J254">
        <f>D4*EXP(-F4*I254)+H4</f>
        <v>19.511847171619099</v>
      </c>
      <c r="K254">
        <f>L254* E6/M254</f>
        <v>19.501019438372225</v>
      </c>
      <c r="L254">
        <v>19.952000000000002</v>
      </c>
      <c r="M254">
        <v>302.20299999999997</v>
      </c>
      <c r="N254">
        <f>(D4-D5)*EXP(-(F4-F5)*I254)+(H4-H5)</f>
        <v>19.376184623525688</v>
      </c>
      <c r="O254">
        <f>(D4+D5)*EXP(-(F4+F5)*I254)+(H4+H5)</f>
        <v>19.647261253257419</v>
      </c>
    </row>
    <row r="255" spans="9:15" x14ac:dyDescent="0.3">
      <c r="I255">
        <v>70</v>
      </c>
      <c r="J255">
        <f>D4*EXP(-F4*I255)+H4</f>
        <v>19.495327969761853</v>
      </c>
      <c r="K255">
        <f>L255* E6/M255</f>
        <v>19.48279196354077</v>
      </c>
      <c r="L255">
        <v>19.934999999999999</v>
      </c>
      <c r="M255">
        <v>302.22800000000001</v>
      </c>
      <c r="N255">
        <f>(D4-D5)*EXP(-(F4-F5)*I255)+(H4-H5)</f>
        <v>19.359834215036976</v>
      </c>
      <c r="O255">
        <f>(D4+D5)*EXP(-(F4+F5)*I255)+(H4+H5)</f>
        <v>19.630572865967082</v>
      </c>
    </row>
    <row r="256" spans="9:15" x14ac:dyDescent="0.3">
      <c r="I256">
        <v>70.277500000000003</v>
      </c>
      <c r="J256">
        <f>D4*EXP(-F4*I256)+H4</f>
        <v>19.478846238042173</v>
      </c>
      <c r="K256">
        <f>L256* E6/M256</f>
        <v>19.451763402891377</v>
      </c>
      <c r="L256">
        <v>19.902000000000001</v>
      </c>
      <c r="M256">
        <v>302.209</v>
      </c>
      <c r="N256">
        <f>(D4-D5)*EXP(-(F4-F5)*I256)+(H4-H5)</f>
        <v>19.343520742742964</v>
      </c>
      <c r="O256">
        <f>(D4+D5)*EXP(-(F4+F5)*I256)+(H4+H5)</f>
        <v>19.61392248676788</v>
      </c>
    </row>
    <row r="257" spans="9:15" x14ac:dyDescent="0.3">
      <c r="I257">
        <v>70.555555555555557</v>
      </c>
      <c r="J257">
        <f>D4*EXP(-F4*I257)+H4</f>
        <v>19.46235248656571</v>
      </c>
      <c r="K257">
        <f>L257* E6/M257</f>
        <v>19.41604471802447</v>
      </c>
      <c r="L257">
        <v>19.873999999999999</v>
      </c>
      <c r="M257">
        <v>302.339</v>
      </c>
      <c r="N257">
        <f>(D4-D5)*EXP(-(F4-F5)*I257)+(H4-H5)</f>
        <v>19.327195222140244</v>
      </c>
      <c r="O257">
        <f>(D4+D5)*EXP(-(F4+F5)*I257)+(H4+H5)</f>
        <v>19.597260119203206</v>
      </c>
    </row>
    <row r="258" spans="9:15" x14ac:dyDescent="0.3">
      <c r="I258">
        <v>70.833333333333329</v>
      </c>
      <c r="J258">
        <f>D4*EXP(-F4*I258)+H4</f>
        <v>19.445896151957768</v>
      </c>
      <c r="K258">
        <f>L258* E6/M258</f>
        <v>19.416361793209116</v>
      </c>
      <c r="L258">
        <v>19.869</v>
      </c>
      <c r="M258">
        <v>302.25799999999998</v>
      </c>
      <c r="N258">
        <f>(D4-D5)*EXP(-(F4-F5)*I258)+(H4-H5)</f>
        <v>19.310906585772663</v>
      </c>
      <c r="O258">
        <f>(D4+D5)*EXP(-(F4+F5)*I258)+(H4+H5)</f>
        <v>19.580635705128358</v>
      </c>
    </row>
    <row r="259" spans="9:15" x14ac:dyDescent="0.3">
      <c r="I259">
        <v>71.111111111111114</v>
      </c>
      <c r="J259">
        <f>D4*EXP(-F4*I259)+H4</f>
        <v>19.429460719886919</v>
      </c>
      <c r="K259">
        <f>L259* E6/M259</f>
        <v>19.421681594749799</v>
      </c>
      <c r="L259">
        <v>19.867999999999999</v>
      </c>
      <c r="M259">
        <v>302.16000000000003</v>
      </c>
      <c r="N259">
        <f>(D4-D5)*EXP(-(F4-F5)*I259)+(H4-H5)</f>
        <v>19.294638488207163</v>
      </c>
      <c r="O259">
        <f>(D4+D5)*EXP(-(F4+F5)*I259)+(H4+H5)</f>
        <v>19.564032560915567</v>
      </c>
    </row>
    <row r="260" spans="9:15" x14ac:dyDescent="0.3">
      <c r="I260">
        <v>71.388888888888886</v>
      </c>
      <c r="J260">
        <f>D4*EXP(-F4*I260)+H4</f>
        <v>19.413046163803145</v>
      </c>
      <c r="K260">
        <f>L260* E6/M260</f>
        <v>19.391156931395059</v>
      </c>
      <c r="L260">
        <v>19.847999999999999</v>
      </c>
      <c r="M260">
        <v>302.33100000000002</v>
      </c>
      <c r="N260">
        <f>(D4-D5)*EXP(-(F4-F5)*I260)+(H4-H5)</f>
        <v>19.278390903545777</v>
      </c>
      <c r="O260">
        <f>(D4+D5)*EXP(-(F4+F5)*I260)+(H4+H5)</f>
        <v>19.547450659351419</v>
      </c>
    </row>
    <row r="261" spans="9:15" x14ac:dyDescent="0.3">
      <c r="I261">
        <v>71.666666666666671</v>
      </c>
      <c r="J261">
        <f>D4*EXP(-F4*I261)+H4</f>
        <v>19.396652457190147</v>
      </c>
      <c r="K261">
        <f>L261* E6/M261</f>
        <v>19.378092831802075</v>
      </c>
      <c r="L261">
        <v>19.824000000000002</v>
      </c>
      <c r="M261">
        <v>302.16899999999998</v>
      </c>
      <c r="N261">
        <f>(D4-D5)*EXP(-(F4-F5)*I261)+(H4-H5)</f>
        <v>19.262163805923208</v>
      </c>
      <c r="O261">
        <f>(D4+D5)*EXP(-(F4+F5)*I261)+(H4+H5)</f>
        <v>19.530889973257324</v>
      </c>
    </row>
    <row r="262" spans="9:15" x14ac:dyDescent="0.3">
      <c r="I262">
        <v>71.944444444444443</v>
      </c>
      <c r="J262">
        <f>D4*EXP(-F4*I262)+H4</f>
        <v>19.380279573565304</v>
      </c>
      <c r="K262">
        <f>L262* E6/M262</f>
        <v>19.365274633830399</v>
      </c>
      <c r="L262">
        <v>19.82</v>
      </c>
      <c r="M262">
        <v>302.30799999999999</v>
      </c>
      <c r="N262">
        <f>(D4-D5)*EXP(-(F4-F5)*I262)+(H4-H5)</f>
        <v>19.24595716950677</v>
      </c>
      <c r="O262">
        <f>(D4+D5)*EXP(-(F4+F5)*I262)+(H4+H5)</f>
        <v>19.514350475489458</v>
      </c>
    </row>
    <row r="263" spans="9:15" x14ac:dyDescent="0.3">
      <c r="I263">
        <v>72.222222222222229</v>
      </c>
      <c r="J263">
        <f>D4*EXP(-F4*I263)+H4</f>
        <v>19.363927486479632</v>
      </c>
      <c r="K263">
        <f>L263* E6/M263</f>
        <v>19.368109760914866</v>
      </c>
      <c r="L263">
        <v>19.824999999999999</v>
      </c>
      <c r="M263">
        <v>302.33999999999997</v>
      </c>
      <c r="N263">
        <f>(D4-D5)*EXP(-(F4-F5)*I263)+(H4-H5)</f>
        <v>19.229770968496354</v>
      </c>
      <c r="O263">
        <f>(D4+D5)*EXP(-(F4+F5)*I263)+(H4+H5)</f>
        <v>19.49783213893873</v>
      </c>
    </row>
    <row r="264" spans="9:15" x14ac:dyDescent="0.3">
      <c r="I264">
        <v>72.5</v>
      </c>
      <c r="J264">
        <f>D4*EXP(-F4*I264)+H4</f>
        <v>19.347596169517754</v>
      </c>
      <c r="K264">
        <f>L264* E6/M264</f>
        <v>19.328572358509092</v>
      </c>
      <c r="L264">
        <v>19.795000000000002</v>
      </c>
      <c r="M264">
        <v>302.5</v>
      </c>
      <c r="N264">
        <f>(D4-D5)*EXP(-(F4-F5)*I264)+(H4-H5)</f>
        <v>19.213605177124371</v>
      </c>
      <c r="O264">
        <f>(D4+D5)*EXP(-(F4+F5)*I264)+(H4+H5)</f>
        <v>19.481334936530729</v>
      </c>
    </row>
    <row r="265" spans="9:15" x14ac:dyDescent="0.3">
      <c r="I265">
        <v>72.777777777777771</v>
      </c>
      <c r="J265">
        <f>D4*EXP(-F4*I265)+H4</f>
        <v>19.331285596297832</v>
      </c>
      <c r="K265">
        <f>L265* E6/M265</f>
        <v>19.319574383866467</v>
      </c>
      <c r="L265">
        <v>19.785</v>
      </c>
      <c r="M265">
        <v>302.488</v>
      </c>
      <c r="N265">
        <f>(D4-D5)*EXP(-(F4-F5)*I265)+(H4-H5)</f>
        <v>19.197459769655737</v>
      </c>
      <c r="O265">
        <f>(D4+D5)*EXP(-(F4+F5)*I265)+(H4+H5)</f>
        <v>19.464858841225691</v>
      </c>
    </row>
    <row r="266" spans="9:15" x14ac:dyDescent="0.3">
      <c r="I266">
        <v>73.055555555555557</v>
      </c>
      <c r="J266">
        <f>D4*EXP(-F4*I266)+H4</f>
        <v>19.314995740471534</v>
      </c>
      <c r="K266">
        <f>L266* E6/M266</f>
        <v>19.331781050513236</v>
      </c>
      <c r="L266">
        <v>19.785</v>
      </c>
      <c r="M266">
        <v>302.29700000000003</v>
      </c>
      <c r="N266">
        <f>(D4-D5)*EXP(-(F4-F5)*I266)+(H4-H5)</f>
        <v>19.18133472038781</v>
      </c>
      <c r="O266">
        <f>(D4+D5)*EXP(-(F4+F5)*I266)+(H4+H5)</f>
        <v>19.448403826018442</v>
      </c>
    </row>
    <row r="267" spans="9:15" x14ac:dyDescent="0.3">
      <c r="I267">
        <v>73.333333333333329</v>
      </c>
      <c r="J267">
        <f>D4*EXP(-F4*I267)+H4</f>
        <v>19.298726575724018</v>
      </c>
      <c r="K267">
        <f>L267* E6/M267</f>
        <v>19.316860923245809</v>
      </c>
      <c r="L267">
        <v>19.773</v>
      </c>
      <c r="M267">
        <v>302.34699999999998</v>
      </c>
      <c r="N267">
        <f>(D4-D5)*EXP(-(F4-F5)*I267)+(H4-H5)</f>
        <v>19.165230003650358</v>
      </c>
      <c r="O267">
        <f>(D4+D5)*EXP(-(F4+F5)*I267)+(H4+H5)</f>
        <v>19.431969863938363</v>
      </c>
    </row>
    <row r="268" spans="9:15" x14ac:dyDescent="0.3">
      <c r="I268">
        <v>73.611111111111114</v>
      </c>
      <c r="J268">
        <f>D4*EXP(-F4*I268)+H4</f>
        <v>19.282478075773838</v>
      </c>
      <c r="K268">
        <f>L268* E6/M268</f>
        <v>19.285240112710294</v>
      </c>
      <c r="L268">
        <v>19.757999999999999</v>
      </c>
      <c r="M268">
        <v>302.613</v>
      </c>
      <c r="N268">
        <f>(D4-D5)*EXP(-(F4-F5)*I268)+(H4-H5)</f>
        <v>19.149145593805518</v>
      </c>
      <c r="O268">
        <f>(D4+D5)*EXP(-(F4+F5)*I268)+(H4+H5)</f>
        <v>19.415556928049334</v>
      </c>
    </row>
    <row r="269" spans="9:15" x14ac:dyDescent="0.3">
      <c r="I269">
        <v>73.888888888888886</v>
      </c>
      <c r="J269">
        <f>D4*EXP(-F4*I269)+H4</f>
        <v>19.266250214372953</v>
      </c>
      <c r="K269">
        <f>L269* E6/M269</f>
        <v>19.244626637504091</v>
      </c>
      <c r="L269">
        <v>19.716000000000001</v>
      </c>
      <c r="M269">
        <v>302.60700000000003</v>
      </c>
      <c r="N269">
        <f>(D4-D5)*EXP(-(F4-F5)*I269)+(H4-H5)</f>
        <v>19.133081465247756</v>
      </c>
      <c r="O269">
        <f>(D4+D5)*EXP(-(F4+F5)*I269)+(H4+H5)</f>
        <v>19.399164991449709</v>
      </c>
    </row>
    <row r="270" spans="9:15" x14ac:dyDescent="0.3">
      <c r="I270">
        <v>74.166666666666671</v>
      </c>
      <c r="J270">
        <f>D4*EXP(-F4*I270)+H4</f>
        <v>19.250042965306648</v>
      </c>
      <c r="K270">
        <f>L270* E6/M270</f>
        <v>19.219713049258381</v>
      </c>
      <c r="L270">
        <v>19.68</v>
      </c>
      <c r="M270">
        <v>302.44600000000003</v>
      </c>
      <c r="N270">
        <f>(D4-D5)*EXP(-(F4-F5)*I270)+(H4-H5)</f>
        <v>19.117037592403829</v>
      </c>
      <c r="O270">
        <f>(D4+D5)*EXP(-(F4+F5)*I270)+(H4+H5)</f>
        <v>19.382794027272254</v>
      </c>
    </row>
    <row r="271" spans="9:15" x14ac:dyDescent="0.3">
      <c r="I271">
        <v>74.444444444444443</v>
      </c>
      <c r="J271">
        <f>D4*EXP(-F4*I271)+H4</f>
        <v>19.233856302393512</v>
      </c>
      <c r="K271">
        <f>L271* E6/M271</f>
        <v>19.221380100613459</v>
      </c>
      <c r="L271">
        <v>19.667000000000002</v>
      </c>
      <c r="M271">
        <v>302.22000000000003</v>
      </c>
      <c r="N271">
        <f>(D4-D5)*EXP(-(F4-F5)*I271)+(H4-H5)</f>
        <v>19.101013949732728</v>
      </c>
      <c r="O271">
        <f>(D4+D5)*EXP(-(F4+F5)*I271)+(H4+H5)</f>
        <v>19.366444008684113</v>
      </c>
    </row>
    <row r="272" spans="9:15" x14ac:dyDescent="0.3">
      <c r="I272">
        <v>74.722222222222229</v>
      </c>
      <c r="J272">
        <f>D4*EXP(-F4*I272)+H4</f>
        <v>19.217690199485389</v>
      </c>
      <c r="K272">
        <f>L272* E6/M272</f>
        <v>19.201530490741046</v>
      </c>
      <c r="L272">
        <v>19.645</v>
      </c>
      <c r="M272">
        <v>302.19400000000002</v>
      </c>
      <c r="N272">
        <f>(D4-D5)*EXP(-(F4-F5)*I272)+(H4-H5)</f>
        <v>19.085010511725656</v>
      </c>
      <c r="O272">
        <f>(D4+D5)*EXP(-(F4+F5)*I272)+(H4+H5)</f>
        <v>19.350114908886759</v>
      </c>
    </row>
    <row r="273" spans="9:15" x14ac:dyDescent="0.3">
      <c r="I273">
        <v>75</v>
      </c>
      <c r="J273">
        <f>D4*EXP(-F4*I273)+H4</f>
        <v>19.201544630467332</v>
      </c>
      <c r="K273">
        <f>L273* E6/M273</f>
        <v>19.184739383452314</v>
      </c>
      <c r="L273">
        <v>19.616</v>
      </c>
      <c r="M273">
        <v>302.012</v>
      </c>
      <c r="N273">
        <f>(D4-D5)*EXP(-(F4-F5)*I273)+(H4-H5)</f>
        <v>19.06902725290599</v>
      </c>
      <c r="O273">
        <f>(D4+D5)*EXP(-(F4+F5)*I273)+(H4+H5)</f>
        <v>19.333806701115954</v>
      </c>
    </row>
    <row r="274" spans="9:15" x14ac:dyDescent="0.3">
      <c r="I274">
        <v>75.277777777777771</v>
      </c>
      <c r="J274">
        <f>D4*EXP(-F4*I274)+H4</f>
        <v>19.185419569257569</v>
      </c>
      <c r="K274">
        <f>L274* E6/M274</f>
        <v>19.177511007930065</v>
      </c>
      <c r="L274">
        <v>19.599</v>
      </c>
      <c r="M274">
        <v>301.86399999999998</v>
      </c>
      <c r="N274">
        <f>(D4-D5)*EXP(-(F4-F5)*I274)+(H4-H5)</f>
        <v>19.053064147829211</v>
      </c>
      <c r="O274">
        <f>(D4+D5)*EXP(-(F4+F5)*I274)+(H4+H5)</f>
        <v>19.317519358641704</v>
      </c>
    </row>
    <row r="275" spans="9:15" x14ac:dyDescent="0.3">
      <c r="I275">
        <v>75.555555555555557</v>
      </c>
      <c r="J275">
        <f>D4*EXP(-F4*I275)+H4</f>
        <v>19.169314989807454</v>
      </c>
      <c r="K275">
        <f>L275* E6/M275</f>
        <v>19.143870458597892</v>
      </c>
      <c r="L275">
        <v>19.556000000000001</v>
      </c>
      <c r="M275">
        <v>301.73099999999999</v>
      </c>
      <c r="N275">
        <f>(D4-D5)*EXP(-(F4-F5)*I275)+(H4-H5)</f>
        <v>19.037121171082898</v>
      </c>
      <c r="O275">
        <f>(D4+D5)*EXP(-(F4+F5)*I275)+(H4+H5)</f>
        <v>19.301252854768208</v>
      </c>
    </row>
    <row r="276" spans="9:15" x14ac:dyDescent="0.3">
      <c r="I276">
        <v>75.833333333333329</v>
      </c>
      <c r="J276">
        <f>D4*EXP(-F4*I276)+H4</f>
        <v>19.153230866101428</v>
      </c>
      <c r="K276">
        <f>L276* E6/M276</f>
        <v>19.138756008416802</v>
      </c>
      <c r="L276">
        <v>19.542999999999999</v>
      </c>
      <c r="M276">
        <v>301.61099999999999</v>
      </c>
      <c r="N276">
        <f>(D4-D5)*EXP(-(F4-F5)*I276)+(H4-H5)</f>
        <v>19.021198297286674</v>
      </c>
      <c r="O276">
        <f>(D4+D5)*EXP(-(F4+F5)*I276)+(H4+H5)</f>
        <v>19.285007162833828</v>
      </c>
    </row>
    <row r="277" spans="9:15" x14ac:dyDescent="0.3">
      <c r="I277">
        <v>76.111111111111114</v>
      </c>
      <c r="J277">
        <f>D4*EXP(-F4*I277)+H4</f>
        <v>19.137167172156975</v>
      </c>
      <c r="K277">
        <f>L277* E6/M277</f>
        <v>19.12623672531317</v>
      </c>
      <c r="L277">
        <v>19.524000000000001</v>
      </c>
      <c r="M277">
        <v>301.51499999999999</v>
      </c>
      <c r="N277">
        <f>(D4-D5)*EXP(-(F4-F5)*I277)+(H4-H5)</f>
        <v>19.005295501092156</v>
      </c>
      <c r="O277">
        <f>(D4+D5)*EXP(-(F4+F5)*I277)+(H4+H5)</f>
        <v>19.268782256211029</v>
      </c>
    </row>
    <row r="278" spans="9:15" x14ac:dyDescent="0.3">
      <c r="I278">
        <v>76.388888888888886</v>
      </c>
      <c r="J278">
        <f>D4*EXP(-F4*I278)+H4</f>
        <v>19.121123882024584</v>
      </c>
      <c r="K278">
        <f>L278* E6/M278</f>
        <v>19.108804370026206</v>
      </c>
      <c r="L278">
        <v>19.501999999999999</v>
      </c>
      <c r="M278">
        <v>301.45</v>
      </c>
      <c r="N278">
        <f>(D4-D5)*EXP(-(F4-F5)*I278)+(H4-H5)</f>
        <v>18.989412757182933</v>
      </c>
      <c r="O278">
        <f>(D4+D5)*EXP(-(F4+F5)*I278)+(H4+H5)</f>
        <v>19.252578108306359</v>
      </c>
    </row>
    <row r="279" spans="9:15" x14ac:dyDescent="0.3">
      <c r="I279">
        <v>76.666666666666671</v>
      </c>
      <c r="J279">
        <f>D4*EXP(-F4*I279)+H4</f>
        <v>19.105100969787706</v>
      </c>
      <c r="K279">
        <f>L279* E6/M279</f>
        <v>19.065435679681109</v>
      </c>
      <c r="L279">
        <v>19.463999999999999</v>
      </c>
      <c r="M279">
        <v>301.54700000000003</v>
      </c>
      <c r="N279">
        <f>(D4-D5)*EXP(-(F4-F5)*I279)+(H4-H5)</f>
        <v>18.973550040274507</v>
      </c>
      <c r="O279">
        <f>(D4+D5)*EXP(-(F4+F5)*I279)+(H4+H5)</f>
        <v>19.236394692560374</v>
      </c>
    </row>
    <row r="280" spans="9:15" x14ac:dyDescent="0.3">
      <c r="I280">
        <v>76.944444444444443</v>
      </c>
      <c r="J280">
        <f>D4*EXP(-F4*I280)+H4</f>
        <v>19.089098409562709</v>
      </c>
      <c r="K280">
        <f>L280* E6/M280</f>
        <v>19.064273071945752</v>
      </c>
      <c r="L280">
        <v>19.446999999999999</v>
      </c>
      <c r="M280">
        <v>301.30200000000002</v>
      </c>
      <c r="N280">
        <f>(D4-D5)*EXP(-(F4-F5)*I280)+(H4-H5)</f>
        <v>18.957707325114271</v>
      </c>
      <c r="O280">
        <f>(D4+D5)*EXP(-(F4+F5)*I280)+(H4+H5)</f>
        <v>19.220231982447622</v>
      </c>
    </row>
    <row r="281" spans="9:15" x14ac:dyDescent="0.3">
      <c r="I281">
        <v>77.222222222222229</v>
      </c>
      <c r="J281">
        <f>D4*EXP(-F4*I281)+H4</f>
        <v>19.073116175498832</v>
      </c>
      <c r="K281">
        <f>L281* E6/M281</f>
        <v>19.096382477259613</v>
      </c>
      <c r="L281">
        <v>19.474</v>
      </c>
      <c r="M281">
        <v>301.21300000000002</v>
      </c>
      <c r="N281">
        <f>(D4-D5)*EXP(-(F4-F5)*I281)+(H4-H5)</f>
        <v>18.94188458648145</v>
      </c>
      <c r="O281">
        <f>(D4+D5)*EXP(-(F4+F5)*I281)+(H4+H5)</f>
        <v>19.204089951476583</v>
      </c>
    </row>
    <row r="282" spans="9:15" x14ac:dyDescent="0.3">
      <c r="I282">
        <v>77.5</v>
      </c>
      <c r="J282">
        <f>D4*EXP(-F4*I282)+H4</f>
        <v>19.057154241778161</v>
      </c>
      <c r="K282">
        <f>L282* E6/M282</f>
        <v>19.066793500614779</v>
      </c>
      <c r="L282">
        <v>19.466999999999999</v>
      </c>
      <c r="M282">
        <v>301.572</v>
      </c>
      <c r="N282">
        <f>(D4-D5)*EXP(-(F4-F5)*I282)+(H4-H5)</f>
        <v>18.926081799187084</v>
      </c>
      <c r="O282">
        <f>(D4+D5)*EXP(-(F4+F5)*I282)+(H4+H5)</f>
        <v>19.187968573189632</v>
      </c>
    </row>
    <row r="283" spans="9:15" x14ac:dyDescent="0.3">
      <c r="I283">
        <v>77.777777777777771</v>
      </c>
      <c r="J283">
        <f>D4*EXP(-F4*I283)+H4</f>
        <v>19.041212582615564</v>
      </c>
      <c r="K283">
        <f>L283* E6/M283</f>
        <v>19.069946823530696</v>
      </c>
      <c r="L283">
        <v>19.478999999999999</v>
      </c>
      <c r="M283">
        <v>301.70800000000003</v>
      </c>
      <c r="N283">
        <f>(D4-D5)*EXP(-(F4-F5)*I283)+(H4-H5)</f>
        <v>18.910298938073957</v>
      </c>
      <c r="O283">
        <f>(D4+D5)*EXP(-(F4+F5)*I283)+(H4+H5)</f>
        <v>19.171867821163001</v>
      </c>
    </row>
    <row r="284" spans="9:15" x14ac:dyDescent="0.3">
      <c r="I284">
        <v>78.055555555555557</v>
      </c>
      <c r="J284">
        <f>D4*EXP(-F4*I284)+H4</f>
        <v>19.025291172258669</v>
      </c>
      <c r="K284">
        <f>L284* E6/M284</f>
        <v>19.047556081493905</v>
      </c>
      <c r="L284">
        <v>19.456</v>
      </c>
      <c r="M284">
        <v>301.70600000000002</v>
      </c>
      <c r="N284">
        <f>(D4-D5)*EXP(-(F4-F5)*I284)+(H4-H5)</f>
        <v>18.894535978016592</v>
      </c>
      <c r="O284">
        <f>(D4+D5)*EXP(-(F4+F5)*I284)+(H4+H5)</f>
        <v>19.15578766900672</v>
      </c>
    </row>
    <row r="285" spans="9:15" x14ac:dyDescent="0.3">
      <c r="I285">
        <v>78.333333333333329</v>
      </c>
      <c r="J285">
        <f>D4*EXP(-F4*I285)+H4</f>
        <v>19.009389984987809</v>
      </c>
      <c r="K285">
        <f>L285* E6/M285</f>
        <v>19.027357170874637</v>
      </c>
      <c r="L285">
        <v>19.443999999999999</v>
      </c>
      <c r="M285">
        <v>301.83999999999997</v>
      </c>
      <c r="N285">
        <f>(D4-D5)*EXP(-(F4-F5)*I285)+(H4-H5)</f>
        <v>18.87879289392118</v>
      </c>
      <c r="O285">
        <f>(D4+D5)*EXP(-(F4+F5)*I285)+(H4+H5)</f>
        <v>19.139728090364592</v>
      </c>
    </row>
    <row r="286" spans="9:15" x14ac:dyDescent="0.3">
      <c r="I286">
        <v>78.610833333333332</v>
      </c>
      <c r="J286">
        <f>D4*EXP(-F4*I286)+H4</f>
        <v>18.993524866025801</v>
      </c>
      <c r="K286">
        <f>L286* E6/M286</f>
        <v>18.992775254799827</v>
      </c>
      <c r="L286">
        <v>19.422999999999998</v>
      </c>
      <c r="M286">
        <v>302.06299999999999</v>
      </c>
      <c r="N286">
        <f>(D4-D5)*EXP(-(F4-F5)*I286)+(H4-H5)</f>
        <v>18.863085374051561</v>
      </c>
      <c r="O286">
        <f>(D4+D5)*EXP(-(F4+F5)*I286)+(H4+H5)</f>
        <v>19.123705087691022</v>
      </c>
    </row>
    <row r="287" spans="9:15" x14ac:dyDescent="0.3">
      <c r="I287">
        <v>78.888888888888886</v>
      </c>
      <c r="J287">
        <f>D4*EXP(-F4*I287)+H4</f>
        <v>18.977648176988843</v>
      </c>
      <c r="K287">
        <f>L287* E6/M287</f>
        <v>18.994073893644586</v>
      </c>
      <c r="L287">
        <v>19.425999999999998</v>
      </c>
      <c r="M287">
        <v>302.089</v>
      </c>
      <c r="N287">
        <f>(D4-D5)*EXP(-(F4-F5)*I287)+(H4-H5)</f>
        <v>18.847366253399166</v>
      </c>
      <c r="O287">
        <f>(D4+D5)*EXP(-(F4+F5)*I287)+(H4+H5)</f>
        <v>19.107670548366549</v>
      </c>
    </row>
    <row r="288" spans="9:15" x14ac:dyDescent="0.3">
      <c r="I288">
        <v>79.166666666666671</v>
      </c>
      <c r="J288">
        <f>D4*EXP(-F4*I288)+H4</f>
        <v>18.961807504984577</v>
      </c>
      <c r="K288">
        <f>L288* E6/M288</f>
        <v>18.971656770315672</v>
      </c>
      <c r="L288">
        <v>19.405000000000001</v>
      </c>
      <c r="M288">
        <v>302.11900000000003</v>
      </c>
      <c r="N288">
        <f>(D4-D5)*EXP(-(F4-F5)*I288)+(H4-H5)</f>
        <v>18.831682646943008</v>
      </c>
      <c r="O288">
        <f>(D4+D5)*EXP(-(F4+F5)*I288)+(H4+H5)</f>
        <v>19.091672532466664</v>
      </c>
    </row>
    <row r="289" spans="9:15" x14ac:dyDescent="0.3">
      <c r="I289">
        <v>79.444444444444443</v>
      </c>
      <c r="J289">
        <f>D4*EXP(-F4*I289)+H4</f>
        <v>18.945986953513966</v>
      </c>
      <c r="K289">
        <f>L289* E6/M289</f>
        <v>18.962703419742539</v>
      </c>
      <c r="L289">
        <v>19.39</v>
      </c>
      <c r="M289">
        <v>302.02800000000002</v>
      </c>
      <c r="N289">
        <f>(D4-D5)*EXP(-(F4-F5)*I289)+(H4-H5)</f>
        <v>18.816018816389608</v>
      </c>
      <c r="O289">
        <f>(D4+D5)*EXP(-(F4+F5)*I289)+(H4+H5)</f>
        <v>19.075694984992904</v>
      </c>
    </row>
    <row r="290" spans="9:15" x14ac:dyDescent="0.3">
      <c r="I290">
        <v>79.722222222222229</v>
      </c>
      <c r="J290">
        <f>D4*EXP(-F4*I290)+H4</f>
        <v>18.930186497020266</v>
      </c>
      <c r="K290">
        <f>L290* E6/M290</f>
        <v>18.928401869439426</v>
      </c>
      <c r="L290">
        <v>19.363</v>
      </c>
      <c r="M290">
        <v>302.154</v>
      </c>
      <c r="N290">
        <f>(D4-D5)*EXP(-(F4-F5)*I290)+(H4-H5)</f>
        <v>18.800374736802965</v>
      </c>
      <c r="O290">
        <f>(D4+D5)*EXP(-(F4+F5)*I290)+(H4+H5)</f>
        <v>19.059737879757243</v>
      </c>
    </row>
    <row r="291" spans="9:15" x14ac:dyDescent="0.3">
      <c r="I291">
        <v>80</v>
      </c>
      <c r="J291">
        <f>D4*EXP(-F4*I291)+H4</f>
        <v>18.9144061099792</v>
      </c>
      <c r="K291">
        <f>L291* E6/M291</f>
        <v>18.908874493749217</v>
      </c>
      <c r="L291">
        <v>19.341999999999999</v>
      </c>
      <c r="M291">
        <v>302.13799999999998</v>
      </c>
      <c r="N291">
        <f>(D4-D5)*EXP(-(F4-F5)*I291)+(H4-H5)</f>
        <v>18.784750383278531</v>
      </c>
      <c r="O291">
        <f>(D4+D5)*EXP(-(F4+F5)*I291)+(H4+H5)</f>
        <v>19.043801190605159</v>
      </c>
    </row>
    <row r="292" spans="9:15" x14ac:dyDescent="0.3">
      <c r="I292">
        <v>80.277777777777771</v>
      </c>
      <c r="J292">
        <f>D4*EXP(-F4*I292)+H4</f>
        <v>18.898645766898916</v>
      </c>
      <c r="K292">
        <f>L292* E6/M292</f>
        <v>18.900208399266443</v>
      </c>
      <c r="L292">
        <v>19.329999999999998</v>
      </c>
      <c r="M292">
        <v>302.089</v>
      </c>
      <c r="N292">
        <f>(D4-D5)*EXP(-(F4-F5)*I292)+(H4-H5)</f>
        <v>18.769145730943158</v>
      </c>
      <c r="O292">
        <f>(D4+D5)*EXP(-(F4+F5)*I292)+(H4+H5)</f>
        <v>19.027884891415596</v>
      </c>
    </row>
    <row r="293" spans="9:15" x14ac:dyDescent="0.3">
      <c r="I293">
        <v>80.555555555555557</v>
      </c>
      <c r="J293">
        <f>D4*EXP(-F4*I293)+H4</f>
        <v>18.882905442319949</v>
      </c>
      <c r="K293">
        <f>L293* E6/M293</f>
        <v>18.918054528585767</v>
      </c>
      <c r="L293">
        <v>19.343</v>
      </c>
      <c r="M293">
        <v>302.00699999999989</v>
      </c>
      <c r="N293">
        <f>(D4-D5)*EXP(-(F4-F5)*I293)+(H4-H5)</f>
        <v>18.753560754955053</v>
      </c>
      <c r="O293">
        <f>(D4+D5)*EXP(-(F4+F5)*I293)+(H4+H5)</f>
        <v>19.011988956100915</v>
      </c>
    </row>
    <row r="294" spans="9:15" x14ac:dyDescent="0.3">
      <c r="I294">
        <v>80.833333333333329</v>
      </c>
      <c r="J294">
        <f>D4*EXP(-F4*I294)+H4</f>
        <v>18.86718511081515</v>
      </c>
      <c r="K294">
        <f>L294* E6/M294</f>
        <v>18.891687414285716</v>
      </c>
      <c r="L294">
        <v>19.317</v>
      </c>
      <c r="M294">
        <v>302.02199999999999</v>
      </c>
      <c r="N294">
        <f>(D4-D5)*EXP(-(F4-F5)*I294)+(H4-H5)</f>
        <v>18.737995430503759</v>
      </c>
      <c r="O294">
        <f>(D4+D5)*EXP(-(F4+F5)*I294)+(H4+H5)</f>
        <v>18.996113358606863</v>
      </c>
    </row>
    <row r="295" spans="9:15" x14ac:dyDescent="0.3">
      <c r="I295">
        <v>81.111111111111114</v>
      </c>
      <c r="J295">
        <f>D4*EXP(-F4*I295)+H4</f>
        <v>18.851484746989684</v>
      </c>
      <c r="K295">
        <f>L295* E6/M295</f>
        <v>18.887132767455075</v>
      </c>
      <c r="L295">
        <v>19.311</v>
      </c>
      <c r="M295">
        <v>302.00099999999998</v>
      </c>
      <c r="N295">
        <f>(D4-D5)*EXP(-(F4-F5)*I295)+(H4-H5)</f>
        <v>18.722449732810098</v>
      </c>
      <c r="O295">
        <f>(D4+D5)*EXP(-(F4+F5)*I295)+(H4+H5)</f>
        <v>18.980258072912502</v>
      </c>
    </row>
    <row r="296" spans="9:15" x14ac:dyDescent="0.3">
      <c r="I296">
        <v>81.388888888888886</v>
      </c>
      <c r="J296">
        <f>D4*EXP(-F4*I296)+H4</f>
        <v>18.835804325480968</v>
      </c>
      <c r="K296">
        <f>L296* E6/M296</f>
        <v>18.859891424350746</v>
      </c>
      <c r="L296">
        <v>19.288</v>
      </c>
      <c r="M296">
        <v>302.077</v>
      </c>
      <c r="N296">
        <f>(D4-D5)*EXP(-(F4-F5)*I296)+(H4-H5)</f>
        <v>18.706923637126131</v>
      </c>
      <c r="O296">
        <f>(D4+D5)*EXP(-(F4+F5)*I296)+(H4+H5)</f>
        <v>18.964423073030204</v>
      </c>
    </row>
    <row r="297" spans="9:15" x14ac:dyDescent="0.3">
      <c r="I297">
        <v>81.666666666666671</v>
      </c>
      <c r="J297">
        <f>D4*EXP(-F4*I297)+H4</f>
        <v>18.820143820958631</v>
      </c>
      <c r="K297">
        <f>L297* E6/M297</f>
        <v>18.846264551579072</v>
      </c>
      <c r="L297">
        <v>19.274000000000001</v>
      </c>
      <c r="M297">
        <v>302.07600000000002</v>
      </c>
      <c r="N297">
        <f>(D4-D5)*EXP(-(F4-F5)*I297)+(H4-H5)</f>
        <v>18.691417118735139</v>
      </c>
      <c r="O297">
        <f>(D4+D5)*EXP(-(F4+F5)*I297)+(H4+H5)</f>
        <v>18.948608333005588</v>
      </c>
    </row>
    <row r="298" spans="9:15" x14ac:dyDescent="0.3">
      <c r="I298">
        <v>81.944444444444443</v>
      </c>
      <c r="J298">
        <f>D4*EXP(-F4*I298)+H4</f>
        <v>18.804503208124487</v>
      </c>
      <c r="K298">
        <f>L298* E6/M298</f>
        <v>18.815236667396004</v>
      </c>
      <c r="L298">
        <v>19.238</v>
      </c>
      <c r="M298">
        <v>302.00900000000001</v>
      </c>
      <c r="N298">
        <f>(D4-D5)*EXP(-(F4-F5)*I298)+(H4-H5)</f>
        <v>18.675930152951551</v>
      </c>
      <c r="O298">
        <f>(D4+D5)*EXP(-(F4+F5)*I298)+(H4+H5)</f>
        <v>18.932813826917478</v>
      </c>
    </row>
    <row r="299" spans="9:15" x14ac:dyDescent="0.3">
      <c r="I299">
        <v>82.222222222222229</v>
      </c>
      <c r="J299">
        <f>D4*EXP(-F4*I299)+H4</f>
        <v>18.788882461712465</v>
      </c>
      <c r="K299">
        <f>L299* E6/M299</f>
        <v>18.790263248237647</v>
      </c>
      <c r="L299">
        <v>19.218</v>
      </c>
      <c r="M299">
        <v>302.096</v>
      </c>
      <c r="N299">
        <f>(D4-D5)*EXP(-(F4-F5)*I299)+(H4-H5)</f>
        <v>18.660462715120936</v>
      </c>
      <c r="O299">
        <f>(D4+D5)*EXP(-(F4+F5)*I299)+(H4+H5)</f>
        <v>18.917039528877858</v>
      </c>
    </row>
    <row r="300" spans="9:15" x14ac:dyDescent="0.3">
      <c r="I300">
        <v>82.5</v>
      </c>
      <c r="J300">
        <f>D4*EXP(-F4*I300)+H4</f>
        <v>18.773281556488605</v>
      </c>
      <c r="K300">
        <f>L300* E6/M300</f>
        <v>18.796325234857466</v>
      </c>
      <c r="L300">
        <v>19.22</v>
      </c>
      <c r="M300">
        <v>302.02999999999997</v>
      </c>
      <c r="N300">
        <f>(D4-D5)*EXP(-(F4-F5)*I300)+(H4-H5)</f>
        <v>18.645014780619945</v>
      </c>
      <c r="O300">
        <f>(D4+D5)*EXP(-(F4+F5)*I300)+(H4+H5)</f>
        <v>18.901285413031836</v>
      </c>
    </row>
    <row r="301" spans="9:15" x14ac:dyDescent="0.3">
      <c r="I301">
        <v>82.777777777777771</v>
      </c>
      <c r="J301">
        <f>D4*EXP(-F4*I301)+H4</f>
        <v>18.757700467250981</v>
      </c>
      <c r="K301">
        <f>L301* E6/M301</f>
        <v>18.776292811000499</v>
      </c>
      <c r="L301">
        <v>19.206</v>
      </c>
      <c r="M301">
        <v>302.13199999999989</v>
      </c>
      <c r="N301">
        <f>(D4-D5)*EXP(-(F4-F5)*I301)+(H4-H5)</f>
        <v>18.629586324856277</v>
      </c>
      <c r="O301">
        <f>(D4+D5)*EXP(-(F4+F5)*I301)+(H4+H5)</f>
        <v>18.885551453557603</v>
      </c>
    </row>
    <row r="302" spans="9:15" x14ac:dyDescent="0.3">
      <c r="I302">
        <v>83.055555555555557</v>
      </c>
      <c r="J302">
        <f>D4*EXP(-F4*I302)+H4</f>
        <v>18.742139168829699</v>
      </c>
      <c r="K302">
        <f>L302* E6/M302</f>
        <v>18.742041195025127</v>
      </c>
      <c r="L302">
        <v>19.164999999999999</v>
      </c>
      <c r="M302">
        <v>302.03800000000001</v>
      </c>
      <c r="N302">
        <f>(D4-D5)*EXP(-(F4-F5)*I302)+(H4-H5)</f>
        <v>18.614177323268645</v>
      </c>
      <c r="O302">
        <f>(D4+D5)*EXP(-(F4+F5)*I302)+(H4+H5)</f>
        <v>18.869837624666388</v>
      </c>
    </row>
    <row r="303" spans="9:15" x14ac:dyDescent="0.3">
      <c r="I303">
        <v>83.333333333333329</v>
      </c>
      <c r="J303">
        <f>D4*EXP(-F4*I303)+H4</f>
        <v>18.726597636086815</v>
      </c>
      <c r="K303">
        <f>L303* E6/M303</f>
        <v>18.747486847750437</v>
      </c>
      <c r="L303">
        <v>19.161999999999999</v>
      </c>
      <c r="M303">
        <v>301.90300000000002</v>
      </c>
      <c r="N303">
        <f>(D4-D5)*EXP(-(F4-F5)*I303)+(H4-H5)</f>
        <v>18.598787751326725</v>
      </c>
      <c r="O303">
        <f>(D4+D5)*EXP(-(F4+F5)*I303)+(H4+H5)</f>
        <v>18.854143900602409</v>
      </c>
    </row>
    <row r="304" spans="9:15" x14ac:dyDescent="0.3">
      <c r="I304">
        <v>83.611111111111114</v>
      </c>
      <c r="J304">
        <f>D4*EXP(-F4*I304)+H4</f>
        <v>18.711075843916326</v>
      </c>
      <c r="K304">
        <f>L304* E6/M304</f>
        <v>18.734691491554052</v>
      </c>
      <c r="L304">
        <v>19.149999999999999</v>
      </c>
      <c r="M304">
        <v>301.92</v>
      </c>
      <c r="N304">
        <f>(D4-D5)*EXP(-(F4-F5)*I304)+(H4-H5)</f>
        <v>18.58341758453113</v>
      </c>
      <c r="O304">
        <f>(D4+D5)*EXP(-(F4+F5)*I304)+(H4+H5)</f>
        <v>18.838470255642846</v>
      </c>
    </row>
    <row r="305" spans="9:15" x14ac:dyDescent="0.3">
      <c r="I305">
        <v>83.888888888888886</v>
      </c>
      <c r="J305">
        <f>D4*EXP(-F4*I305)+H4</f>
        <v>18.69557376724412</v>
      </c>
      <c r="K305">
        <f>L305* E6/M305</f>
        <v>18.713858752236632</v>
      </c>
      <c r="L305">
        <v>19.132000000000001</v>
      </c>
      <c r="M305">
        <v>301.97199999999998</v>
      </c>
      <c r="N305">
        <f>(D4-D5)*EXP(-(F4-F5)*I305)+(H4-H5)</f>
        <v>18.568066798413362</v>
      </c>
      <c r="O305">
        <f>(D4+D5)*EXP(-(F4+F5)*I305)+(H4+H5)</f>
        <v>18.822816664097779</v>
      </c>
    </row>
    <row r="306" spans="9:15" x14ac:dyDescent="0.3">
      <c r="I306">
        <v>84.166666666666671</v>
      </c>
      <c r="J306">
        <f>D4*EXP(-F4*I306)+H4</f>
        <v>18.680091381027921</v>
      </c>
      <c r="K306">
        <f>L306* E6/M306</f>
        <v>18.668780243219818</v>
      </c>
      <c r="L306">
        <v>19.088000000000001</v>
      </c>
      <c r="M306">
        <v>302.005</v>
      </c>
      <c r="N306">
        <f>(D4-D5)*EXP(-(F4-F5)*I306)+(H4-H5)</f>
        <v>18.552735368535775</v>
      </c>
      <c r="O306">
        <f>(D4+D5)*EXP(-(F4+F5)*I306)+(H4+H5)</f>
        <v>18.807183100310162</v>
      </c>
    </row>
    <row r="307" spans="9:15" x14ac:dyDescent="0.3">
      <c r="I307">
        <v>84.444444444444443</v>
      </c>
      <c r="J307">
        <f>D4*EXP(-F4*I307)+H4</f>
        <v>18.664628660257279</v>
      </c>
      <c r="K307">
        <f>L307* E6/M307</f>
        <v>18.685240239033458</v>
      </c>
      <c r="L307">
        <v>19.093</v>
      </c>
      <c r="M307">
        <v>301.81799999999998</v>
      </c>
      <c r="N307">
        <f>(D4-D5)*EXP(-(F4-F5)*I307)+(H4-H5)</f>
        <v>18.537423270491537</v>
      </c>
      <c r="O307">
        <f>(D4+D5)*EXP(-(F4+F5)*I307)+(H4+H5)</f>
        <v>18.791569538655779</v>
      </c>
    </row>
    <row r="308" spans="9:15" x14ac:dyDescent="0.3">
      <c r="I308">
        <v>84.722222222222229</v>
      </c>
      <c r="J308">
        <f>D4*EXP(-F4*I308)+H4</f>
        <v>18.649185579953496</v>
      </c>
      <c r="K308">
        <f>L308* E6/M308</f>
        <v>18.662204741119144</v>
      </c>
      <c r="L308">
        <v>19.073</v>
      </c>
      <c r="M308">
        <v>301.87400000000002</v>
      </c>
      <c r="N308">
        <f>(D4-D5)*EXP(-(F4-F5)*I308)+(H4-H5)</f>
        <v>18.522130479904597</v>
      </c>
      <c r="O308">
        <f>(D4+D5)*EXP(-(F4+F5)*I308)+(H4+H5)</f>
        <v>18.775975953543185</v>
      </c>
    </row>
    <row r="309" spans="9:15" x14ac:dyDescent="0.3">
      <c r="I309">
        <v>85</v>
      </c>
      <c r="J309">
        <f>D4*EXP(-F4*I309)+H4</f>
        <v>18.633762115169613</v>
      </c>
      <c r="K309">
        <f>L309* E6/M309</f>
        <v>18.623295803197728</v>
      </c>
      <c r="L309">
        <v>19.035</v>
      </c>
      <c r="M309">
        <v>301.90199999999999</v>
      </c>
      <c r="N309">
        <f>(D4-D5)*EXP(-(F4-F5)*I309)+(H4-H5)</f>
        <v>18.506856972429635</v>
      </c>
      <c r="O309">
        <f>(D4+D5)*EXP(-(F4+F5)*I309)+(H4+H5)</f>
        <v>18.7604023194137</v>
      </c>
    </row>
    <row r="310" spans="9:15" x14ac:dyDescent="0.3">
      <c r="I310">
        <v>85.277777777777771</v>
      </c>
      <c r="J310">
        <f>D4*EXP(-F4*I310)+H4</f>
        <v>18.618358240990347</v>
      </c>
      <c r="K310">
        <f>L310* E6/M310</f>
        <v>18.629113995588117</v>
      </c>
      <c r="L310">
        <v>19.033000000000001</v>
      </c>
      <c r="M310">
        <v>301.77600000000001</v>
      </c>
      <c r="N310">
        <f>(D4-D5)*EXP(-(F4-F5)*I310)+(H4-H5)</f>
        <v>18.491602723752028</v>
      </c>
      <c r="O310">
        <f>(D4+D5)*EXP(-(F4+F5)*I310)+(H4+H5)</f>
        <v>18.744848610741329</v>
      </c>
    </row>
    <row r="311" spans="9:15" x14ac:dyDescent="0.3">
      <c r="I311">
        <v>85.555555555555557</v>
      </c>
      <c r="J311">
        <f>D4*EXP(-F4*I311)+H4</f>
        <v>18.602973932532073</v>
      </c>
      <c r="K311">
        <f>L311* E6/M311</f>
        <v>18.571967040883973</v>
      </c>
      <c r="L311">
        <v>18.966000000000001</v>
      </c>
      <c r="M311">
        <v>301.63900000000001</v>
      </c>
      <c r="N311">
        <f>(D4-D5)*EXP(-(F4-F5)*I311)+(H4-H5)</f>
        <v>18.476367709587816</v>
      </c>
      <c r="O311">
        <f>(D4+D5)*EXP(-(F4+F5)*I311)+(H4+H5)</f>
        <v>18.729314802032736</v>
      </c>
    </row>
    <row r="312" spans="9:15" x14ac:dyDescent="0.3">
      <c r="I312">
        <v>85.833333333333329</v>
      </c>
      <c r="J312">
        <f>D4*EXP(-F4*I312)+H4</f>
        <v>18.587609164942766</v>
      </c>
      <c r="K312">
        <f>L312* E6/M312</f>
        <v>18.575403447075246</v>
      </c>
      <c r="L312">
        <v>18.968</v>
      </c>
      <c r="M312">
        <v>301.61500000000001</v>
      </c>
      <c r="N312">
        <f>(D4-D5)*EXP(-(F4-F5)*I312)+(H4-H5)</f>
        <v>18.461151905683657</v>
      </c>
      <c r="O312">
        <f>(D4+D5)*EXP(-(F4+F5)*I312)+(H4+H5)</f>
        <v>18.713800867827207</v>
      </c>
    </row>
    <row r="313" spans="9:15" x14ac:dyDescent="0.3">
      <c r="I313">
        <v>86.111111111111114</v>
      </c>
      <c r="J313">
        <f>D4*EXP(-F4*I313)+H4</f>
        <v>18.572263913401969</v>
      </c>
      <c r="K313">
        <f>L313* E6/M313</f>
        <v>18.590387407811246</v>
      </c>
      <c r="L313">
        <v>18.984999999999999</v>
      </c>
      <c r="M313">
        <v>301.642</v>
      </c>
      <c r="N313">
        <f>(D4-D5)*EXP(-(F4-F5)*I313)+(H4-H5)</f>
        <v>18.445955287816787</v>
      </c>
      <c r="O313">
        <f>(D4+D5)*EXP(-(F4+F5)*I313)+(H4+H5)</f>
        <v>18.698306782696598</v>
      </c>
    </row>
    <row r="314" spans="9:15" x14ac:dyDescent="0.3">
      <c r="I314">
        <v>86.388888888888886</v>
      </c>
      <c r="J314">
        <f>D4*EXP(-F4*I314)+H4</f>
        <v>18.556938153120754</v>
      </c>
      <c r="K314">
        <f>L314* E6/M314</f>
        <v>18.57120766959541</v>
      </c>
      <c r="L314">
        <v>18.959</v>
      </c>
      <c r="M314">
        <v>301.54000000000002</v>
      </c>
      <c r="N314">
        <f>(D4-D5)*EXP(-(F4-F5)*I314)+(H4-H5)</f>
        <v>18.430777831794998</v>
      </c>
      <c r="O314">
        <f>(D4+D5)*EXP(-(F4+F5)*I314)+(H4+H5)</f>
        <v>18.682832521245309</v>
      </c>
    </row>
    <row r="315" spans="9:15" x14ac:dyDescent="0.3">
      <c r="I315">
        <v>86.666666666666671</v>
      </c>
      <c r="J315">
        <f>D4*EXP(-F4*I315)+H4</f>
        <v>18.54163185934167</v>
      </c>
      <c r="K315">
        <f>L315* E6/M315</f>
        <v>18.555135685573632</v>
      </c>
      <c r="L315">
        <v>18.949000000000002</v>
      </c>
      <c r="M315">
        <v>301.642</v>
      </c>
      <c r="N315">
        <f>(D4-D5)*EXP(-(F4-F5)*I315)+(H4-H5)</f>
        <v>18.415619513456569</v>
      </c>
      <c r="O315">
        <f>(D4+D5)*EXP(-(F4+F5)*I315)+(H4+H5)</f>
        <v>18.667378058110216</v>
      </c>
    </row>
    <row r="316" spans="9:15" x14ac:dyDescent="0.3">
      <c r="I316">
        <v>86.944444444444443</v>
      </c>
      <c r="J316">
        <f>D4*EXP(-F4*I316)+H4</f>
        <v>18.526345007338733</v>
      </c>
      <c r="K316">
        <f>L316* E6/M316</f>
        <v>18.564502519510796</v>
      </c>
      <c r="L316">
        <v>18.957999999999998</v>
      </c>
      <c r="M316">
        <v>301.63299999999998</v>
      </c>
      <c r="N316">
        <f>(D4-D5)*EXP(-(F4-F5)*I316)+(H4-H5)</f>
        <v>18.400480308670261</v>
      </c>
      <c r="O316">
        <f>(D4+D5)*EXP(-(F4+F5)*I316)+(H4+H5)</f>
        <v>18.651943367960662</v>
      </c>
    </row>
    <row r="317" spans="9:15" x14ac:dyDescent="0.3">
      <c r="I317">
        <v>87.222222222222229</v>
      </c>
      <c r="J317">
        <f>D4*EXP(-F4*I317)+H4</f>
        <v>18.511077572417342</v>
      </c>
      <c r="K317">
        <f>L317* E6/M317</f>
        <v>18.521031396106309</v>
      </c>
      <c r="L317">
        <v>18.919</v>
      </c>
      <c r="M317">
        <v>301.71899999999999</v>
      </c>
      <c r="N317">
        <f>(D4-D5)*EXP(-(F4-F5)*I317)+(H4-H5)</f>
        <v>18.385360193335252</v>
      </c>
      <c r="O317">
        <f>(D4+D5)*EXP(-(F4+F5)*I317)+(H4+H5)</f>
        <v>18.636528425498387</v>
      </c>
    </row>
    <row r="318" spans="9:15" x14ac:dyDescent="0.3">
      <c r="I318">
        <v>87.5</v>
      </c>
      <c r="J318">
        <f>D4*EXP(-F4*I318)+H4</f>
        <v>18.495829529914275</v>
      </c>
      <c r="K318">
        <f>L318* E6/M318</f>
        <v>18.485667455230775</v>
      </c>
      <c r="L318">
        <v>18.882000000000001</v>
      </c>
      <c r="M318">
        <v>301.70499999999998</v>
      </c>
      <c r="N318">
        <f>(D4-D5)*EXP(-(F4-F5)*I318)+(H4-H5)</f>
        <v>18.370259143381109</v>
      </c>
      <c r="O318">
        <f>(D4+D5)*EXP(-(F4+F5)*I318)+(H4+H5)</f>
        <v>18.621133205457504</v>
      </c>
    </row>
    <row r="319" spans="9:15" x14ac:dyDescent="0.3">
      <c r="I319">
        <v>87.777777777777771</v>
      </c>
      <c r="J319">
        <f>D4*EXP(-F4*I319)+H4</f>
        <v>18.480600855197636</v>
      </c>
      <c r="K319">
        <f>L319* E6/M319</f>
        <v>18.467741808716902</v>
      </c>
      <c r="L319">
        <v>18.856999999999999</v>
      </c>
      <c r="M319">
        <v>301.59800000000001</v>
      </c>
      <c r="N319">
        <f>(D4-D5)*EXP(-(F4-F5)*I319)+(H4-H5)</f>
        <v>18.355177134767764</v>
      </c>
      <c r="O319">
        <f>(D4+D5)*EXP(-(F4+F5)*I319)+(H4+H5)</f>
        <v>18.605757682604455</v>
      </c>
    </row>
    <row r="320" spans="9:15" x14ac:dyDescent="0.3">
      <c r="I320">
        <v>88.055555555555557</v>
      </c>
      <c r="J320">
        <f>D4*EXP(-F4*I320)+H4</f>
        <v>18.465391523666817</v>
      </c>
      <c r="K320">
        <f>L320* E6/M320</f>
        <v>18.463517846130795</v>
      </c>
      <c r="L320">
        <v>18.856000000000002</v>
      </c>
      <c r="M320">
        <v>301.65100000000001</v>
      </c>
      <c r="N320">
        <f>(D4-D5)*EXP(-(F4-F5)*I320)+(H4-H5)</f>
        <v>18.340114143485444</v>
      </c>
      <c r="O320">
        <f>(D4+D5)*EXP(-(F4+F5)*I320)+(H4+H5)</f>
        <v>18.590401831737957</v>
      </c>
    </row>
    <row r="321" spans="9:15" x14ac:dyDescent="0.3">
      <c r="I321">
        <v>88.333333333333329</v>
      </c>
      <c r="J321">
        <f>D4*EXP(-F4*I321)+H4</f>
        <v>18.45020151075245</v>
      </c>
      <c r="K321">
        <f>L321* E6/M321</f>
        <v>18.420429414532901</v>
      </c>
      <c r="L321">
        <v>18.809999999999999</v>
      </c>
      <c r="M321">
        <v>301.61900000000003</v>
      </c>
      <c r="N321">
        <f>(D4-D5)*EXP(-(F4-F5)*I321)+(H4-H5)</f>
        <v>18.325070145554662</v>
      </c>
      <c r="O321">
        <f>(D4+D5)*EXP(-(F4+F5)*I321)+(H4+H5)</f>
        <v>18.575065627688979</v>
      </c>
    </row>
    <row r="322" spans="9:15" x14ac:dyDescent="0.3">
      <c r="I322">
        <v>88.611111111111114</v>
      </c>
      <c r="J322">
        <f>D4*EXP(-F4*I322)+H4</f>
        <v>18.435030791916382</v>
      </c>
      <c r="K322">
        <f>L322* E6/M322</f>
        <v>18.437300682551111</v>
      </c>
      <c r="L322">
        <v>18.809999999999999</v>
      </c>
      <c r="M322">
        <v>301.34300000000002</v>
      </c>
      <c r="N322">
        <f>(D4-D5)*EXP(-(F4-F5)*I322)+(H4-H5)</f>
        <v>18.310045117026164</v>
      </c>
      <c r="O322">
        <f>(D4+D5)*EXP(-(F4+F5)*I322)+(H4+H5)</f>
        <v>18.559749045320693</v>
      </c>
    </row>
    <row r="323" spans="9:15" x14ac:dyDescent="0.3">
      <c r="I323">
        <v>88.888888888888886</v>
      </c>
      <c r="J323">
        <f>D4*EXP(-F4*I323)+H4</f>
        <v>18.419879342651626</v>
      </c>
      <c r="K323">
        <f>L323* E6/M323</f>
        <v>18.413544331994814</v>
      </c>
      <c r="L323">
        <v>18.791</v>
      </c>
      <c r="M323">
        <v>301.42700000000002</v>
      </c>
      <c r="N323">
        <f>(D4-D5)*EXP(-(F4-F5)*I323)+(H4-H5)</f>
        <v>18.295039033980899</v>
      </c>
      <c r="O323">
        <f>(D4+D5)*EXP(-(F4+F5)*I323)+(H4+H5)</f>
        <v>18.544452059528417</v>
      </c>
    </row>
    <row r="324" spans="9:15" x14ac:dyDescent="0.3">
      <c r="I324">
        <v>89.166666666666671</v>
      </c>
      <c r="J324">
        <f>D4*EXP(-F4*I324)+H4</f>
        <v>18.404747138482328</v>
      </c>
      <c r="K324">
        <f>L324* E6/M324</f>
        <v>18.408053655640046</v>
      </c>
      <c r="L324">
        <v>18.792999999999999</v>
      </c>
      <c r="M324">
        <v>301.54899999999998</v>
      </c>
      <c r="N324">
        <f>(D4-D5)*EXP(-(F4-F5)*I324)+(H4-H5)</f>
        <v>18.28005187252996</v>
      </c>
      <c r="O324">
        <f>(D4+D5)*EXP(-(F4+F5)*I324)+(H4+H5)</f>
        <v>18.529174645239614</v>
      </c>
    </row>
    <row r="325" spans="9:15" x14ac:dyDescent="0.3">
      <c r="I325">
        <v>89.444444444444443</v>
      </c>
      <c r="J325">
        <f>D4*EXP(-F4*I325)+H4</f>
        <v>18.389634154963701</v>
      </c>
      <c r="K325">
        <f>L325* E6/M325</f>
        <v>18.371201462401192</v>
      </c>
      <c r="L325">
        <v>18.742999999999999</v>
      </c>
      <c r="M325">
        <v>301.35000000000002</v>
      </c>
      <c r="N325">
        <f>(D4-D5)*EXP(-(F4-F5)*I325)+(H4-H5)</f>
        <v>18.265083608814585</v>
      </c>
      <c r="O325">
        <f>(D4+D5)*EXP(-(F4+F5)*I325)+(H4+H5)</f>
        <v>18.513916777413797</v>
      </c>
    </row>
    <row r="326" spans="9:15" x14ac:dyDescent="0.3">
      <c r="I326">
        <v>89.722222222222229</v>
      </c>
      <c r="J326">
        <f>D4*EXP(-F4*I326)+H4</f>
        <v>18.374540367682044</v>
      </c>
      <c r="K326">
        <f>L326* E6/M326</f>
        <v>18.369650421409808</v>
      </c>
      <c r="L326">
        <v>18.75</v>
      </c>
      <c r="M326">
        <v>301.488</v>
      </c>
      <c r="N326">
        <f>(D4-D5)*EXP(-(F4-F5)*I326)+(H4-H5)</f>
        <v>18.250134219006078</v>
      </c>
      <c r="O326">
        <f>(D4+D5)*EXP(-(F4+F5)*I326)+(H4+H5)</f>
        <v>18.498678431042546</v>
      </c>
    </row>
    <row r="327" spans="9:15" x14ac:dyDescent="0.3">
      <c r="I327">
        <v>90</v>
      </c>
      <c r="J327">
        <f>D4*EXP(-F4*I327)+H4</f>
        <v>18.359465752254629</v>
      </c>
      <c r="K327">
        <f>L327* E6/M327</f>
        <v>18.365492954029083</v>
      </c>
      <c r="L327">
        <v>18.747</v>
      </c>
      <c r="M327">
        <v>301.50799999999998</v>
      </c>
      <c r="N327">
        <f>(D4-D5)*EXP(-(F4-F5)*I327)+(H4-H5)</f>
        <v>18.235203679305798</v>
      </c>
      <c r="O327">
        <f>(D4+D5)*EXP(-(F4+F5)*I327)+(H4+H5)</f>
        <v>18.483459581149415</v>
      </c>
    </row>
    <row r="328" spans="9:15" x14ac:dyDescent="0.3">
      <c r="I328">
        <v>90.277777777777771</v>
      </c>
      <c r="J328">
        <f>D4*EXP(-F4*I328)+H4</f>
        <v>18.344410284329726</v>
      </c>
      <c r="K328">
        <f>L328* E6/M328</f>
        <v>18.337839050366096</v>
      </c>
      <c r="L328">
        <v>18.722000000000001</v>
      </c>
      <c r="M328">
        <v>301.56</v>
      </c>
      <c r="N328">
        <f>(D4-D5)*EXP(-(F4-F5)*I328)+(H4-H5)</f>
        <v>18.220291965945115</v>
      </c>
      <c r="O328">
        <f>(D4+D5)*EXP(-(F4+F5)*I328)+(H4+H5)</f>
        <v>18.468260202789924</v>
      </c>
    </row>
    <row r="329" spans="9:15" x14ac:dyDescent="0.3">
      <c r="I329">
        <v>90.555555555555557</v>
      </c>
      <c r="J329">
        <f>D4*EXP(-F4*I329)+H4</f>
        <v>18.329373939586525</v>
      </c>
      <c r="K329">
        <f>L329* E6/M329</f>
        <v>18.321546689883849</v>
      </c>
      <c r="L329">
        <v>18.696000000000002</v>
      </c>
      <c r="M329">
        <v>301.40899999999999</v>
      </c>
      <c r="N329">
        <f>(D4-D5)*EXP(-(F4-F5)*I329)+(H4-H5)</f>
        <v>18.20539905518536</v>
      </c>
      <c r="O329">
        <f>(D4+D5)*EXP(-(F4+F5)*I329)+(H4+H5)</f>
        <v>18.453080271051505</v>
      </c>
    </row>
    <row r="330" spans="9:15" x14ac:dyDescent="0.3">
      <c r="I330">
        <v>90.833333333333329</v>
      </c>
      <c r="J330">
        <f>D4*EXP(-F4*I330)+H4</f>
        <v>18.3143566937351</v>
      </c>
      <c r="K330">
        <f>L330* E6/M330</f>
        <v>18.30683540709439</v>
      </c>
      <c r="L330">
        <v>18.687000000000001</v>
      </c>
      <c r="M330">
        <v>301.50599999999997</v>
      </c>
      <c r="N330">
        <f>(D4-D5)*EXP(-(F4-F5)*I330)+(H4-H5)</f>
        <v>18.190524923317803</v>
      </c>
      <c r="O330">
        <f>(D4+D5)*EXP(-(F4+F5)*I330)+(H4+H5)</f>
        <v>18.437919761053465</v>
      </c>
    </row>
    <row r="331" spans="9:15" x14ac:dyDescent="0.3">
      <c r="I331">
        <v>91.111111111111114</v>
      </c>
      <c r="J331">
        <f>D4*EXP(-F4*I331)+H4</f>
        <v>18.299358522516393</v>
      </c>
      <c r="K331">
        <f>L331* E6/M331</f>
        <v>18.308644837517289</v>
      </c>
      <c r="L331">
        <v>18.693000000000001</v>
      </c>
      <c r="M331">
        <v>301.57299999999998</v>
      </c>
      <c r="N331">
        <f>(D4-D5)*EXP(-(F4-F5)*I331)+(H4-H5)</f>
        <v>18.175669546663613</v>
      </c>
      <c r="O331">
        <f>(D4+D5)*EXP(-(F4+F5)*I331)+(H4+H5)</f>
        <v>18.422778647946942</v>
      </c>
    </row>
    <row r="332" spans="9:15" x14ac:dyDescent="0.3">
      <c r="I332">
        <v>91.388888888888886</v>
      </c>
      <c r="J332">
        <f>D4*EXP(-F4*I332)+H4</f>
        <v>18.284379401702154</v>
      </c>
      <c r="K332">
        <f>L332* E6/M332</f>
        <v>18.290165854579278</v>
      </c>
      <c r="L332">
        <v>18.675000000000001</v>
      </c>
      <c r="M332">
        <v>301.58699999999999</v>
      </c>
      <c r="N332">
        <f>(D4-D5)*EXP(-(F4-F5)*I332)+(H4-H5)</f>
        <v>18.160832901573798</v>
      </c>
      <c r="O332">
        <f>(D4+D5)*EXP(-(F4+F5)*I332)+(H4+H5)</f>
        <v>18.407656906914873</v>
      </c>
    </row>
    <row r="333" spans="9:15" x14ac:dyDescent="0.3">
      <c r="I333">
        <v>91.666666666666671</v>
      </c>
      <c r="J333">
        <f>D4*EXP(-F4*I333)+H4</f>
        <v>18.269419307094893</v>
      </c>
      <c r="K333">
        <f>L333* E6/M333</f>
        <v>18.254974174474057</v>
      </c>
      <c r="L333">
        <v>18.634</v>
      </c>
      <c r="M333">
        <v>301.505</v>
      </c>
      <c r="N333">
        <f>(D4-D5)*EXP(-(F4-F5)*I333)+(H4-H5)</f>
        <v>18.146014964429213</v>
      </c>
      <c r="O333">
        <f>(D4+D5)*EXP(-(F4+F5)*I333)+(H4+H5)</f>
        <v>18.392554513171937</v>
      </c>
    </row>
    <row r="334" spans="9:15" x14ac:dyDescent="0.3">
      <c r="I334">
        <v>91.944444444444443</v>
      </c>
      <c r="J334">
        <f>D4*EXP(-F4*I334)+H4</f>
        <v>18.254478214527886</v>
      </c>
      <c r="K334">
        <f>L334* E6/M334</f>
        <v>18.256351459239003</v>
      </c>
      <c r="L334">
        <v>18.626999999999999</v>
      </c>
      <c r="M334">
        <v>301.36900000000003</v>
      </c>
      <c r="N334">
        <f>(D4-D5)*EXP(-(F4-F5)*I334)+(H4-H5)</f>
        <v>18.131215711640479</v>
      </c>
      <c r="O334">
        <f>(D4+D5)*EXP(-(F4+F5)*I334)+(H4+H5)</f>
        <v>18.377471441964534</v>
      </c>
    </row>
    <row r="335" spans="9:15" x14ac:dyDescent="0.3">
      <c r="I335">
        <v>92.222222222222229</v>
      </c>
      <c r="J335">
        <f>D4*EXP(-F4*I335)+H4</f>
        <v>18.239556099865069</v>
      </c>
      <c r="K335">
        <f>L335* E6/M335</f>
        <v>18.251462063575161</v>
      </c>
      <c r="L335">
        <v>18.623000000000001</v>
      </c>
      <c r="M335">
        <v>301.38499999999999</v>
      </c>
      <c r="N335">
        <f>(D4-D5)*EXP(-(F4-F5)*I335)+(H4-H5)</f>
        <v>18.116435119647953</v>
      </c>
      <c r="O335">
        <f>(D4+D5)*EXP(-(F4+F5)*I335)+(H4+H5)</f>
        <v>18.362407668570725</v>
      </c>
    </row>
    <row r="336" spans="9:15" x14ac:dyDescent="0.3">
      <c r="I336">
        <v>92.5</v>
      </c>
      <c r="J336">
        <f>D4*EXP(-F4*I336)+H4</f>
        <v>18.224652939001068</v>
      </c>
      <c r="K336">
        <f>L336* E6/M336</f>
        <v>18.231583284882738</v>
      </c>
      <c r="L336">
        <v>18.61</v>
      </c>
      <c r="M336">
        <v>301.50299999999999</v>
      </c>
      <c r="N336">
        <f>(D4-D5)*EXP(-(F4-F5)*I336)+(H4-H5)</f>
        <v>18.101673164921724</v>
      </c>
      <c r="O336">
        <f>(D4+D5)*EXP(-(F4+F5)*I336)+(H4+H5)</f>
        <v>18.347363168300213</v>
      </c>
    </row>
    <row r="337" spans="9:15" x14ac:dyDescent="0.3">
      <c r="I337">
        <v>92.777500000000003</v>
      </c>
      <c r="J337">
        <f>D4*EXP(-F4*I337)+H4</f>
        <v>18.20978358264485</v>
      </c>
      <c r="K337">
        <f>L337* E6/M337</f>
        <v>18.239360117675385</v>
      </c>
      <c r="L337">
        <v>18.617999999999999</v>
      </c>
      <c r="M337">
        <v>301.50400000000002</v>
      </c>
      <c r="N337">
        <f>(D4-D5)*EXP(-(F4-F5)*I337)+(H4-H5)</f>
        <v>18.086944558012725</v>
      </c>
      <c r="O337">
        <f>(D4+D5)*EXP(-(F4+F5)*I337)+(H4+H5)</f>
        <v>18.332352932139678</v>
      </c>
    </row>
    <row r="338" spans="9:15" x14ac:dyDescent="0.3">
      <c r="I338">
        <v>93.055555555555557</v>
      </c>
      <c r="J338">
        <f>D4*EXP(-F4*I338)+H4</f>
        <v>18.194903382400984</v>
      </c>
      <c r="K338">
        <f>L338* E6/M338</f>
        <v>18.211961581255036</v>
      </c>
      <c r="L338">
        <v>18.597000000000001</v>
      </c>
      <c r="M338">
        <v>301.61700000000002</v>
      </c>
      <c r="N338">
        <f>(D4-D5)*EXP(-(F4-F5)*I338)+(H4-H5)</f>
        <v>18.072205073296736</v>
      </c>
      <c r="O338">
        <f>(D4+D5)*EXP(-(F4+F5)*I338)+(H4+H5)</f>
        <v>18.317331888525761</v>
      </c>
    </row>
    <row r="339" spans="9:15" x14ac:dyDescent="0.3">
      <c r="I339">
        <v>93.333333333333329</v>
      </c>
      <c r="J339">
        <f>D4*EXP(-F4*I339)+H4</f>
        <v>18.180056938607063</v>
      </c>
      <c r="K339">
        <f>L339* E6/M339</f>
        <v>18.198743300253906</v>
      </c>
      <c r="L339">
        <v>18.588000000000001</v>
      </c>
      <c r="M339">
        <v>301.69</v>
      </c>
      <c r="N339">
        <f>(D4-D5)*EXP(-(F4-F5)*I339)+(H4-H5)</f>
        <v>18.057498889486332</v>
      </c>
      <c r="O339">
        <f>(D4+D5)*EXP(-(F4+F5)*I339)+(H4+H5)</f>
        <v>18.302345059799002</v>
      </c>
    </row>
    <row r="340" spans="9:15" x14ac:dyDescent="0.3">
      <c r="I340">
        <v>93.611111111111114</v>
      </c>
      <c r="J340">
        <f>D4*EXP(-F4*I340)+H4</f>
        <v>18.165229352496191</v>
      </c>
      <c r="K340">
        <f>L340* E6/M340</f>
        <v>18.18965906497662</v>
      </c>
      <c r="L340">
        <v>18.581</v>
      </c>
      <c r="M340">
        <v>301.72699999999998</v>
      </c>
      <c r="N340">
        <f>(D4-D5)*EXP(-(F4-F5)*I340)+(H4-H5)</f>
        <v>18.042811249118834</v>
      </c>
      <c r="O340">
        <f>(D4+D5)*EXP(-(F4+F5)*I340)+(H4+H5)</f>
        <v>18.287377405749812</v>
      </c>
    </row>
    <row r="341" spans="9:15" x14ac:dyDescent="0.3">
      <c r="I341">
        <v>93.888611111111118</v>
      </c>
      <c r="J341">
        <f>D4*EXP(-F4*I341)+H4</f>
        <v>18.15043539946857</v>
      </c>
      <c r="K341">
        <f>L341* E6/M341</f>
        <v>18.187351737708653</v>
      </c>
      <c r="L341">
        <v>18.584</v>
      </c>
      <c r="M341">
        <v>301.81400000000002</v>
      </c>
      <c r="N341">
        <f>(D4-D5)*EXP(-(F4-F5)*I341)+(H4-H5)</f>
        <v>18.028156788689603</v>
      </c>
      <c r="O341">
        <f>(D4+D5)*EXP(-(F4+F5)*I341)+(H4+H5)</f>
        <v>18.272443840791993</v>
      </c>
    </row>
    <row r="342" spans="9:15" x14ac:dyDescent="0.3">
      <c r="I342">
        <v>94.166666666666671</v>
      </c>
      <c r="J342">
        <f>D4*EXP(-F4*I342)+H4</f>
        <v>18.13563065754326</v>
      </c>
      <c r="K342">
        <f>L342* E6/M342</f>
        <v>18.172237069525561</v>
      </c>
      <c r="L342">
        <v>18.576000000000001</v>
      </c>
      <c r="M342">
        <v>301.935</v>
      </c>
      <c r="N342">
        <f>(D4-D5)*EXP(-(F4-F5)*I342)+(H4-H5)</f>
        <v>18.013491505214244</v>
      </c>
      <c r="O342">
        <f>(D4+D5)*EXP(-(F4+F5)*I342)+(H4+H5)</f>
        <v>18.257499523584492</v>
      </c>
    </row>
    <row r="343" spans="9:15" x14ac:dyDescent="0.3">
      <c r="I343">
        <v>94.444444444444443</v>
      </c>
      <c r="J343">
        <f>D4*EXP(-F4*I343)+H4</f>
        <v>18.120859500887068</v>
      </c>
      <c r="K343">
        <f>L343* E6/M343</f>
        <v>18.126708130817171</v>
      </c>
      <c r="L343">
        <v>18.550999999999998</v>
      </c>
      <c r="M343">
        <v>302.286</v>
      </c>
      <c r="N343">
        <f>(D4-D5)*EXP(-(F4-F5)*I343)+(H4-H5)</f>
        <v>17.99885935500166</v>
      </c>
      <c r="O343">
        <f>(D4+D5)*EXP(-(F4+F5)*I343)+(H4+H5)</f>
        <v>18.242589246496976</v>
      </c>
    </row>
    <row r="344" spans="9:15" x14ac:dyDescent="0.3">
      <c r="I344">
        <v>94.722222222222229</v>
      </c>
      <c r="J344">
        <f>D4*EXP(-F4*I344)+H4</f>
        <v>18.10610710628557</v>
      </c>
      <c r="K344">
        <f>L344* E6/M344</f>
        <v>18.129054386083297</v>
      </c>
      <c r="L344">
        <v>18.547999999999998</v>
      </c>
      <c r="M344">
        <v>302.19799999999998</v>
      </c>
      <c r="N344">
        <f>(D4-D5)*EXP(-(F4-F5)*I344)+(H4-H5)</f>
        <v>17.98424565488093</v>
      </c>
      <c r="O344">
        <f>(D4+D5)*EXP(-(F4+F5)*I344)+(H4+H5)</f>
        <v>18.227698046144155</v>
      </c>
    </row>
    <row r="345" spans="9:15" x14ac:dyDescent="0.3">
      <c r="I345">
        <v>95</v>
      </c>
      <c r="J345">
        <f>D4*EXP(-F4*I345)+H4</f>
        <v>18.091373449907543</v>
      </c>
      <c r="K345">
        <f>L345* E6/M345</f>
        <v>18.130569375262439</v>
      </c>
      <c r="L345">
        <v>18.542000000000002</v>
      </c>
      <c r="M345">
        <v>302.07499999999999</v>
      </c>
      <c r="N345">
        <f>(D4-D5)*EXP(-(F4-F5)*I345)+(H4-H5)</f>
        <v>17.969650381587812</v>
      </c>
      <c r="O345">
        <f>(D4+D5)*EXP(-(F4+F5)*I345)+(H4+H5)</f>
        <v>18.212825898118595</v>
      </c>
    </row>
    <row r="346" spans="9:15" x14ac:dyDescent="0.3">
      <c r="I346">
        <v>95.277777777777771</v>
      </c>
      <c r="J346">
        <f>D4*EXP(-F4*I346)+H4</f>
        <v>18.07665850795204</v>
      </c>
      <c r="K346">
        <f>L346* E6/M346</f>
        <v>18.104831142050561</v>
      </c>
      <c r="L346">
        <v>18.512</v>
      </c>
      <c r="M346">
        <v>302.01499999999999</v>
      </c>
      <c r="N346">
        <f>(D4-D5)*EXP(-(F4-F5)*I346)+(H4-H5)</f>
        <v>17.955073511887395</v>
      </c>
      <c r="O346">
        <f>(D4+D5)*EXP(-(F4+F5)*I346)+(H4+H5)</f>
        <v>18.197972778044068</v>
      </c>
    </row>
    <row r="347" spans="9:15" x14ac:dyDescent="0.3">
      <c r="I347">
        <v>95.555555555555557</v>
      </c>
      <c r="J347">
        <f>D4*EXP(-F4*I347)+H4</f>
        <v>18.061962256648336</v>
      </c>
      <c r="K347">
        <f>L347* E6/M347</f>
        <v>18.104168481446663</v>
      </c>
      <c r="L347">
        <v>18.515000000000001</v>
      </c>
      <c r="M347">
        <v>302.07499999999999</v>
      </c>
      <c r="N347">
        <f>(D4-D5)*EXP(-(F4-F5)*I347)+(H4-H5)</f>
        <v>17.940515022574068</v>
      </c>
      <c r="O347">
        <f>(D4+D5)*EXP(-(F4+F5)*I347)+(H4+H5)</f>
        <v>18.183138661575541</v>
      </c>
    </row>
    <row r="348" spans="9:15" x14ac:dyDescent="0.3">
      <c r="I348">
        <v>95.833333333333329</v>
      </c>
      <c r="J348">
        <f>D4*EXP(-F4*I348)+H4</f>
        <v>18.047284672255909</v>
      </c>
      <c r="K348">
        <f>L348* E6/M348</f>
        <v>18.073333192143149</v>
      </c>
      <c r="L348">
        <v>18.475999999999999</v>
      </c>
      <c r="M348">
        <v>301.95299999999997</v>
      </c>
      <c r="N348">
        <f>(D4-D5)*EXP(-(F4-F5)*I348)+(H4-H5)</f>
        <v>17.92597489047149</v>
      </c>
      <c r="O348">
        <f>(D4+D5)*EXP(-(F4+F5)*I348)+(H4+H5)</f>
        <v>18.168323524399135</v>
      </c>
    </row>
    <row r="349" spans="9:15" x14ac:dyDescent="0.3">
      <c r="I349">
        <v>96.111111111111114</v>
      </c>
      <c r="J349">
        <f>D4*EXP(-F4*I349)+H4</f>
        <v>18.032625731064385</v>
      </c>
      <c r="K349">
        <f>L349* E6/M349</f>
        <v>18.056934677460941</v>
      </c>
      <c r="L349">
        <v>18.466999999999999</v>
      </c>
      <c r="M349">
        <v>302.08</v>
      </c>
      <c r="N349">
        <f>(D4-D5)*EXP(-(F4-F5)*I349)+(H4-H5)</f>
        <v>17.911453092432524</v>
      </c>
      <c r="O349">
        <f>(D4+D5)*EXP(-(F4+F5)*I349)+(H4+H5)</f>
        <v>18.153527342232067</v>
      </c>
    </row>
    <row r="350" spans="9:15" x14ac:dyDescent="0.3">
      <c r="I350">
        <v>96.388888888888886</v>
      </c>
      <c r="J350">
        <f>D4*EXP(-F4*I350)+H4</f>
        <v>18.017985409393518</v>
      </c>
      <c r="K350">
        <f>L350* E6/M350</f>
        <v>18.058578312399437</v>
      </c>
      <c r="L350">
        <v>18.474</v>
      </c>
      <c r="M350">
        <v>302.16699999999997</v>
      </c>
      <c r="N350">
        <f>(D4-D5)*EXP(-(F4-F5)*I350)+(H4-H5)</f>
        <v>17.896949605339238</v>
      </c>
      <c r="O350">
        <f>(D4+D5)*EXP(-(F4+F5)*I350)+(H4+H5)</f>
        <v>18.13875009082264</v>
      </c>
    </row>
    <row r="351" spans="9:15" x14ac:dyDescent="0.3">
      <c r="I351">
        <v>96.666666666666671</v>
      </c>
      <c r="J351">
        <f>D4*EXP(-F4*I351)+H4</f>
        <v>18.003363683593115</v>
      </c>
      <c r="K351">
        <f>L351* E6/M351</f>
        <v>18.029566776599452</v>
      </c>
      <c r="L351">
        <v>18.428999999999998</v>
      </c>
      <c r="M351">
        <v>301.916</v>
      </c>
      <c r="N351">
        <f>(D4-D5)*EXP(-(F4-F5)*I351)+(H4-H5)</f>
        <v>17.882464406102841</v>
      </c>
      <c r="O351">
        <f>(D4+D5)*EXP(-(F4+F5)*I351)+(H4+H5)</f>
        <v>18.123991745950164</v>
      </c>
    </row>
    <row r="352" spans="9:15" x14ac:dyDescent="0.3">
      <c r="I352">
        <v>96.944444444444443</v>
      </c>
      <c r="J352">
        <f>D4*EXP(-F4*I352)+H4</f>
        <v>17.988760530043052</v>
      </c>
      <c r="K352">
        <f>L352* E6/M352</f>
        <v>17.995935724904044</v>
      </c>
      <c r="L352">
        <v>18.396999999999998</v>
      </c>
      <c r="M352">
        <v>301.95499999999998</v>
      </c>
      <c r="N352">
        <f>(D4-D5)*EXP(-(F4-F5)*I352)+(H4-H5)</f>
        <v>17.867997471663656</v>
      </c>
      <c r="O352">
        <f>(D4+D5)*EXP(-(F4+F5)*I352)+(H4+H5)</f>
        <v>18.109252283424951</v>
      </c>
    </row>
    <row r="353" spans="9:15" x14ac:dyDescent="0.3">
      <c r="I353">
        <v>97.222222222222229</v>
      </c>
      <c r="J353">
        <f>D4*EXP(-F4*I353)+H4</f>
        <v>17.974175925153194</v>
      </c>
      <c r="K353">
        <f>L353* E6/M353</f>
        <v>18.014449494781598</v>
      </c>
      <c r="L353">
        <v>18.417999999999999</v>
      </c>
      <c r="M353">
        <v>301.98899999999998</v>
      </c>
      <c r="N353">
        <f>(D4-D5)*EXP(-(F4-F5)*I353)+(H4-H5)</f>
        <v>17.853548778991083</v>
      </c>
      <c r="O353">
        <f>(D4+D5)*EXP(-(F4+F5)*I353)+(H4+H5)</f>
        <v>18.094531679088263</v>
      </c>
    </row>
    <row r="354" spans="9:15" x14ac:dyDescent="0.3">
      <c r="I354">
        <v>97.5</v>
      </c>
      <c r="J354">
        <f>D4*EXP(-F4*I354)+H4</f>
        <v>17.95960984536336</v>
      </c>
      <c r="K354">
        <f>L354* E6/M354</f>
        <v>18.014929133407332</v>
      </c>
      <c r="L354">
        <v>18.408000000000001</v>
      </c>
      <c r="M354">
        <v>301.81700000000001</v>
      </c>
      <c r="N354">
        <f>(D4-D5)*EXP(-(F4-F5)*I354)+(H4-H5)</f>
        <v>17.839118305083566</v>
      </c>
      <c r="O354">
        <f>(D4+D5)*EXP(-(F4+F5)*I354)+(H4+H5)</f>
        <v>18.079829908812265</v>
      </c>
    </row>
    <row r="355" spans="9:15" x14ac:dyDescent="0.3">
      <c r="I355">
        <v>97.777777777777771</v>
      </c>
      <c r="J355">
        <f>D4*EXP(-F4*I355)+H4</f>
        <v>17.945062267143321</v>
      </c>
      <c r="K355">
        <f>L355* E6/M355</f>
        <v>18.004024021873914</v>
      </c>
      <c r="L355">
        <v>18.405999999999999</v>
      </c>
      <c r="M355">
        <v>301.96699999999998</v>
      </c>
      <c r="N355">
        <f>(D4-D5)*EXP(-(F4-F5)*I355)+(H4-H5)</f>
        <v>17.824706026968549</v>
      </c>
      <c r="O355">
        <f>(D4+D5)*EXP(-(F4+F5)*I355)+(H4+H5)</f>
        <v>18.065146948500001</v>
      </c>
    </row>
    <row r="356" spans="9:15" x14ac:dyDescent="0.3">
      <c r="I356">
        <v>98.055555555555557</v>
      </c>
      <c r="J356">
        <f>D4*EXP(-F4*I356)+H4</f>
        <v>17.930533166992703</v>
      </c>
      <c r="K356">
        <f>L356* E6/M356</f>
        <v>17.98626628089615</v>
      </c>
      <c r="L356">
        <v>18.382000000000001</v>
      </c>
      <c r="M356">
        <v>301.87099999999998</v>
      </c>
      <c r="N356">
        <f>(D4-D5)*EXP(-(F4-F5)*I356)+(H4-H5)</f>
        <v>17.810311921702439</v>
      </c>
      <c r="O356">
        <f>(D4+D5)*EXP(-(F4+F5)*I356)+(H4+H5)</f>
        <v>18.050482774085328</v>
      </c>
    </row>
    <row r="357" spans="9:15" x14ac:dyDescent="0.3">
      <c r="I357">
        <v>98.333333333333329</v>
      </c>
      <c r="J357">
        <f>D4*EXP(-F4*I357)+H4</f>
        <v>17.916022521441004</v>
      </c>
      <c r="K357">
        <f>L357* E6/M357</f>
        <v>17.946996248772198</v>
      </c>
      <c r="L357">
        <v>18.335000000000001</v>
      </c>
      <c r="M357">
        <v>301.75799999999998</v>
      </c>
      <c r="N357">
        <f>(D4-D5)*EXP(-(F4-F5)*I357)+(H4-H5)</f>
        <v>17.795935966370582</v>
      </c>
      <c r="O357">
        <f>(D4+D5)*EXP(-(F4+F5)*I357)+(H4+H5)</f>
        <v>18.035837361532913</v>
      </c>
    </row>
    <row r="358" spans="9:15" x14ac:dyDescent="0.3">
      <c r="I358">
        <v>98.611111111111114</v>
      </c>
      <c r="J358">
        <f>D4*EXP(-F4*I358)+H4</f>
        <v>17.90153030704753</v>
      </c>
      <c r="K358">
        <f>L358* E6/M358</f>
        <v>17.935131320819856</v>
      </c>
      <c r="L358">
        <v>18.323</v>
      </c>
      <c r="M358">
        <v>301.76</v>
      </c>
      <c r="N358">
        <f>(D4-D5)*EXP(-(F4-F5)*I358)+(H4-H5)</f>
        <v>17.781578138087205</v>
      </c>
      <c r="O358">
        <f>(D4+D5)*EXP(-(F4+F5)*I358)+(H4+H5)</f>
        <v>18.02121068683817</v>
      </c>
    </row>
    <row r="359" spans="9:15" x14ac:dyDescent="0.3">
      <c r="I359">
        <v>98.888888888888886</v>
      </c>
      <c r="J359">
        <f>D4*EXP(-F4*I359)+H4</f>
        <v>17.887056500401357</v>
      </c>
      <c r="K359">
        <f>L359* E6/M359</f>
        <v>17.907756161546725</v>
      </c>
      <c r="L359">
        <v>18.288</v>
      </c>
      <c r="M359">
        <v>301.64400000000001</v>
      </c>
      <c r="N359">
        <f>(D4-D5)*EXP(-(F4-F5)*I359)+(H4-H5)</f>
        <v>17.767238413995415</v>
      </c>
      <c r="O359">
        <f>(D4+D5)*EXP(-(F4+F5)*I359)+(H4+H5)</f>
        <v>18.006602726027218</v>
      </c>
    </row>
    <row r="360" spans="9:15" x14ac:dyDescent="0.3">
      <c r="I360">
        <v>99.166666666666671</v>
      </c>
      <c r="J360">
        <f>D4*EXP(-F4*I360)+H4</f>
        <v>17.872601078121299</v>
      </c>
      <c r="K360">
        <f>L360* E6/M360</f>
        <v>17.86977612039502</v>
      </c>
      <c r="L360">
        <v>18.25</v>
      </c>
      <c r="M360">
        <v>301.65699999999998</v>
      </c>
      <c r="N360">
        <f>(D4-D5)*EXP(-(F4-F5)*I360)+(H4-H5)</f>
        <v>17.752916771267106</v>
      </c>
      <c r="O360">
        <f>(D4+D5)*EXP(-(F4+F5)*I360)+(H4+H5)</f>
        <v>17.992013455156858</v>
      </c>
    </row>
    <row r="361" spans="9:15" x14ac:dyDescent="0.3">
      <c r="I361">
        <v>99.444444444444443</v>
      </c>
      <c r="J361">
        <f>D4*EXP(-F4*I361)+H4</f>
        <v>17.85816401685587</v>
      </c>
      <c r="K361">
        <f>L361* E6/M361</f>
        <v>17.930484963047547</v>
      </c>
      <c r="L361">
        <v>18.292999999999999</v>
      </c>
      <c r="M361">
        <v>301.34399999999999</v>
      </c>
      <c r="N361">
        <f>(D4-D5)*EXP(-(F4-F5)*I361)+(H4-H5)</f>
        <v>17.738613187102988</v>
      </c>
      <c r="O361">
        <f>(D4+D5)*EXP(-(F4+F5)*I361)+(H4+H5)</f>
        <v>17.97744285031451</v>
      </c>
    </row>
    <row r="362" spans="9:15" x14ac:dyDescent="0.3">
      <c r="I362">
        <v>99.722222222222229</v>
      </c>
      <c r="J362">
        <f>D4*EXP(-F4*I362)+H4</f>
        <v>17.843745293283241</v>
      </c>
      <c r="K362">
        <f>L362* E6/M362</f>
        <v>17.896211912190029</v>
      </c>
      <c r="L362">
        <v>18.271000000000001</v>
      </c>
      <c r="M362">
        <v>301.55799999999999</v>
      </c>
      <c r="N362">
        <f>(D4-D5)*EXP(-(F4-F5)*I362)+(H4-H5)</f>
        <v>17.724327638732504</v>
      </c>
      <c r="O362">
        <f>(D4+D5)*EXP(-(F4+F5)*I362)+(H4+H5)</f>
        <v>17.962890887618212</v>
      </c>
    </row>
    <row r="363" spans="9:15" x14ac:dyDescent="0.3">
      <c r="I363">
        <v>100</v>
      </c>
      <c r="J363">
        <f>D4*EXP(-F4*I363)+H4</f>
        <v>17.829344884111208</v>
      </c>
      <c r="K363">
        <f>L363* E6/M363</f>
        <v>17.860640208209393</v>
      </c>
      <c r="L363">
        <v>18.242000000000001</v>
      </c>
      <c r="M363">
        <v>301.67899999999997</v>
      </c>
      <c r="N363">
        <f>(D4-D5)*EXP(-(F4-F5)*I363)+(H4-H5)</f>
        <v>17.710060103413817</v>
      </c>
      <c r="O363">
        <f>(D4+D5)*EXP(-(F4+F5)*I363)+(H4+H5)</f>
        <v>17.948357543216538</v>
      </c>
    </row>
    <row r="364" spans="9:15" x14ac:dyDescent="0.3">
      <c r="I364">
        <v>100.2777777777778</v>
      </c>
      <c r="J364">
        <f>D4*EXP(-F4*I364)+H4</f>
        <v>17.814962766077155</v>
      </c>
      <c r="K364">
        <f>L364* E6/M364</f>
        <v>17.859670199152326</v>
      </c>
      <c r="L364">
        <v>18.231999999999999</v>
      </c>
      <c r="M364">
        <v>301.52999999999997</v>
      </c>
      <c r="N364">
        <f>(D4-D5)*EXP(-(F4-F5)*I364)+(H4-H5)</f>
        <v>17.695810558433749</v>
      </c>
      <c r="O364">
        <f>(D4+D5)*EXP(-(F4+F5)*I364)+(H4+H5)</f>
        <v>17.933842793288584</v>
      </c>
    </row>
    <row r="365" spans="9:15" x14ac:dyDescent="0.3">
      <c r="I365">
        <v>100.5555555555556</v>
      </c>
      <c r="J365">
        <f>D4*EXP(-F4*I365)+H4</f>
        <v>17.800598915948008</v>
      </c>
      <c r="K365">
        <f>L365* E6/M365</f>
        <v>17.827831802899532</v>
      </c>
      <c r="L365">
        <v>18.21</v>
      </c>
      <c r="M365">
        <v>301.70400000000001</v>
      </c>
      <c r="N365">
        <f>(D4-D5)*EXP(-(F4-F5)*I365)+(H4-H5)</f>
        <v>17.68157898110778</v>
      </c>
      <c r="O365">
        <f>(D4+D5)*EXP(-(F4+F5)*I365)+(H4+H5)</f>
        <v>17.919346614043924</v>
      </c>
    </row>
    <row r="366" spans="9:15" x14ac:dyDescent="0.3">
      <c r="I366">
        <v>100.8333333333333</v>
      </c>
      <c r="J366">
        <f>D4*EXP(-F4*I366)+H4</f>
        <v>17.786253310520209</v>
      </c>
      <c r="K366">
        <f>L366* E6/M366</f>
        <v>17.848536091307157</v>
      </c>
      <c r="L366">
        <v>18.23</v>
      </c>
      <c r="M366">
        <v>301.685</v>
      </c>
      <c r="N366">
        <f>(D4-D5)*EXP(-(F4-F5)*I366)+(H4-H5)</f>
        <v>17.667365348779995</v>
      </c>
      <c r="O366">
        <f>(D4+D5)*EXP(-(F4+F5)*I366)+(H4+H5)</f>
        <v>17.904868981722579</v>
      </c>
    </row>
    <row r="367" spans="9:15" x14ac:dyDescent="0.3">
      <c r="I367">
        <v>101.1111111111111</v>
      </c>
      <c r="J367">
        <f>D4*EXP(-F4*I367)+H4</f>
        <v>17.771925926619666</v>
      </c>
      <c r="K367">
        <f>L367* E6/M367</f>
        <v>17.809747338669407</v>
      </c>
      <c r="L367">
        <v>18.193999999999999</v>
      </c>
      <c r="M367">
        <v>301.745</v>
      </c>
      <c r="N367">
        <f>(D4-D5)*EXP(-(F4-F5)*I367)+(H4-H5)</f>
        <v>17.653169638823023</v>
      </c>
      <c r="O367">
        <f>(D4+D5)*EXP(-(F4+F5)*I367)+(H4+H5)</f>
        <v>17.890409872594951</v>
      </c>
    </row>
    <row r="368" spans="9:15" x14ac:dyDescent="0.3">
      <c r="I368">
        <v>101.3888888888889</v>
      </c>
      <c r="J368">
        <f>D4*EXP(-F4*I368)+H4</f>
        <v>17.757616741101725</v>
      </c>
      <c r="K368">
        <f>L368* E6/M368</f>
        <v>17.815487101285299</v>
      </c>
      <c r="L368">
        <v>18.202999999999999</v>
      </c>
      <c r="M368">
        <v>301.79700000000003</v>
      </c>
      <c r="N368">
        <f>(D4-D5)*EXP(-(F4-F5)*I368)+(H4-H5)</f>
        <v>17.638991828638048</v>
      </c>
      <c r="O368">
        <f>(D4+D5)*EXP(-(F4+F5)*I368)+(H4+H5)</f>
        <v>17.87596926296181</v>
      </c>
    </row>
    <row r="369" spans="9:15" x14ac:dyDescent="0.3">
      <c r="I369">
        <v>101.6666666666667</v>
      </c>
      <c r="J369">
        <f>D4*EXP(-F4*I369)+H4</f>
        <v>17.743325730851137</v>
      </c>
      <c r="K369">
        <f>L369* E6/M369</f>
        <v>17.798210273064086</v>
      </c>
      <c r="L369">
        <v>18.193000000000001</v>
      </c>
      <c r="M369">
        <v>301.92399999999998</v>
      </c>
      <c r="N369">
        <f>(D4-D5)*EXP(-(F4-F5)*I369)+(H4-H5)</f>
        <v>17.624831895654744</v>
      </c>
      <c r="O369">
        <f>(D4+D5)*EXP(-(F4+F5)*I369)+(H4+H5)</f>
        <v>17.86154712915426</v>
      </c>
    </row>
    <row r="370" spans="9:15" x14ac:dyDescent="0.3">
      <c r="I370">
        <v>101.9444444444444</v>
      </c>
      <c r="J370">
        <f>D4*EXP(-F4*I370)+H4</f>
        <v>17.72905287278201</v>
      </c>
      <c r="K370">
        <f>L370* E6/M370</f>
        <v>17.794651012920305</v>
      </c>
      <c r="L370">
        <v>18.184000000000001</v>
      </c>
      <c r="M370">
        <v>301.83499999999998</v>
      </c>
      <c r="N370">
        <f>(D4-D5)*EXP(-(F4-F5)*I370)+(H4-H5)</f>
        <v>17.610689817331242</v>
      </c>
      <c r="O370">
        <f>(D4+D5)*EXP(-(F4+F5)*I370)+(H4+H5)</f>
        <v>17.847143447533675</v>
      </c>
    </row>
    <row r="371" spans="9:15" x14ac:dyDescent="0.3">
      <c r="I371">
        <v>102.2222222222222</v>
      </c>
      <c r="J371">
        <f>D4*EXP(-F4*I371)+H4</f>
        <v>17.714798143837761</v>
      </c>
      <c r="K371">
        <f>L371* E6/M371</f>
        <v>17.771162947496421</v>
      </c>
      <c r="L371">
        <v>18.167999999999999</v>
      </c>
      <c r="M371">
        <v>301.96800000000002</v>
      </c>
      <c r="N371">
        <f>(D4-D5)*EXP(-(F4-F5)*I371)+(H4-H5)</f>
        <v>17.596565571154088</v>
      </c>
      <c r="O371">
        <f>(D4+D5)*EXP(-(F4+F5)*I371)+(H4+H5)</f>
        <v>17.832758194491667</v>
      </c>
    </row>
    <row r="372" spans="9:15" x14ac:dyDescent="0.3">
      <c r="I372">
        <v>102.4997222222222</v>
      </c>
      <c r="J372">
        <f>D4*EXP(-F4*I372)+H4</f>
        <v>17.700575748577627</v>
      </c>
      <c r="K372">
        <f>L372* E6/M372</f>
        <v>17.743252640561554</v>
      </c>
      <c r="L372">
        <v>18.134</v>
      </c>
      <c r="M372">
        <v>301.87700000000001</v>
      </c>
      <c r="N372">
        <f>(D4-D5)*EXP(-(F4-F5)*I372)+(H4-H5)</f>
        <v>17.582473232186299</v>
      </c>
      <c r="O372">
        <f>(D4+D5)*EXP(-(F4+F5)*I372)+(H4+H5)</f>
        <v>17.818405704112656</v>
      </c>
    </row>
    <row r="373" spans="9:15" x14ac:dyDescent="0.3">
      <c r="I373">
        <v>102.7777777777778</v>
      </c>
      <c r="J373">
        <f>D4*EXP(-F4*I373)+H4</f>
        <v>17.686342981244039</v>
      </c>
      <c r="K373">
        <f>L373* E6/M373</f>
        <v>17.72157035662449</v>
      </c>
      <c r="L373">
        <v>18.117000000000001</v>
      </c>
      <c r="M373">
        <v>301.96300000000002</v>
      </c>
      <c r="N373">
        <f>(D4-D5)*EXP(-(F4-F5)*I373)+(H4-H5)</f>
        <v>17.568370485326966</v>
      </c>
      <c r="O373">
        <f>(D4+D5)*EXP(-(F4+F5)*I373)+(H4+H5)</f>
        <v>17.80404287986088</v>
      </c>
    </row>
    <row r="374" spans="9:15" x14ac:dyDescent="0.3">
      <c r="I374">
        <v>103.0555555555556</v>
      </c>
      <c r="J374">
        <f>D4*EXP(-F4*I374)+H4</f>
        <v>17.672142501627697</v>
      </c>
      <c r="K374">
        <f>L374* E6/M374</f>
        <v>17.694483260459648</v>
      </c>
      <c r="L374">
        <v>18.082000000000001</v>
      </c>
      <c r="M374">
        <v>301.84100000000001</v>
      </c>
      <c r="N374">
        <f>(D4-D5)*EXP(-(F4-F5)*I374)+(H4-H5)</f>
        <v>17.5542996007919</v>
      </c>
      <c r="O374">
        <f>(D4+D5)*EXP(-(F4+F5)*I374)+(H4+H5)</f>
        <v>17.789712771206212</v>
      </c>
    </row>
    <row r="375" spans="9:15" x14ac:dyDescent="0.3">
      <c r="I375">
        <v>103.3333333333333</v>
      </c>
      <c r="J375">
        <f>D4*EXP(-F4*I375)+H4</f>
        <v>17.657960059202448</v>
      </c>
      <c r="K375">
        <f>L375* E6/M375</f>
        <v>17.679243295212068</v>
      </c>
      <c r="L375">
        <v>18.068999999999999</v>
      </c>
      <c r="M375">
        <v>301.88400000000001</v>
      </c>
      <c r="N375">
        <f>(D4-D5)*EXP(-(F4-F5)*I375)+(H4-H5)</f>
        <v>17.540246458632936</v>
      </c>
      <c r="O375">
        <f>(D4+D5)*EXP(-(F4+F5)*I375)+(H4+H5)</f>
        <v>17.775400996998282</v>
      </c>
    </row>
    <row r="376" spans="9:15" x14ac:dyDescent="0.3">
      <c r="I376">
        <v>103.6111111111111</v>
      </c>
      <c r="J376">
        <f>D4*EXP(-F4*I376)+H4</f>
        <v>17.643795631057777</v>
      </c>
      <c r="K376">
        <f>L376* E6/M376</f>
        <v>17.681651444711871</v>
      </c>
      <c r="L376">
        <v>18.071999999999999</v>
      </c>
      <c r="M376">
        <v>301.89299999999997</v>
      </c>
      <c r="N376">
        <f>(D4-D5)*EXP(-(F4-F5)*I376)+(H4-H5)</f>
        <v>17.526211036478195</v>
      </c>
      <c r="O376">
        <f>(D4+D5)*EXP(-(F4+F5)*I376)+(H4+H5)</f>
        <v>17.761107533779345</v>
      </c>
    </row>
    <row r="377" spans="9:15" x14ac:dyDescent="0.3">
      <c r="I377">
        <v>103.8888888888889</v>
      </c>
      <c r="J377">
        <f>D4*EXP(-F4*I377)+H4</f>
        <v>17.629649194312268</v>
      </c>
      <c r="K377">
        <f>L377* E6/M377</f>
        <v>17.684996708244171</v>
      </c>
      <c r="L377">
        <v>18.074999999999999</v>
      </c>
      <c r="M377">
        <v>301.88600000000002</v>
      </c>
      <c r="N377">
        <f>(D4-D5)*EXP(-(F4-F5)*I377)+(H4-H5)</f>
        <v>17.512193311984028</v>
      </c>
      <c r="O377">
        <f>(D4+D5)*EXP(-(F4+F5)*I377)+(H4+H5)</f>
        <v>17.746832358121676</v>
      </c>
    </row>
    <row r="378" spans="9:15" x14ac:dyDescent="0.3">
      <c r="I378">
        <v>104.1666666666667</v>
      </c>
      <c r="J378">
        <f>D4*EXP(-F4*I378)+H4</f>
        <v>17.61552072611358</v>
      </c>
      <c r="K378">
        <f>L378* E6/M378</f>
        <v>17.647785891182433</v>
      </c>
      <c r="L378">
        <v>18.039000000000001</v>
      </c>
      <c r="M378">
        <v>301.92</v>
      </c>
      <c r="N378">
        <f>(D4-D5)*EXP(-(F4-F5)*I378)+(H4-H5)</f>
        <v>17.49819326283496</v>
      </c>
      <c r="O378">
        <f>(D4+D5)*EXP(-(F4+F5)*I378)+(H4+H5)</f>
        <v>17.732575446627528</v>
      </c>
    </row>
    <row r="379" spans="9:15" x14ac:dyDescent="0.3">
      <c r="I379">
        <v>104.4444444444444</v>
      </c>
      <c r="J379">
        <f>D4*EXP(-F4*I379)+H4</f>
        <v>17.601410203638395</v>
      </c>
      <c r="K379">
        <f>L379* E6/M379</f>
        <v>17.640456721072091</v>
      </c>
      <c r="L379">
        <v>18.029</v>
      </c>
      <c r="M379">
        <v>301.87799999999999</v>
      </c>
      <c r="N379">
        <f>(D4-D5)*EXP(-(F4-F5)*I379)+(H4-H5)</f>
        <v>17.484210866743645</v>
      </c>
      <c r="O379">
        <f>(D4+D5)*EXP(-(F4+F5)*I379)+(H4+H5)</f>
        <v>17.718336775929089</v>
      </c>
    </row>
    <row r="380" spans="9:15" x14ac:dyDescent="0.3">
      <c r="I380">
        <v>104.7222222222222</v>
      </c>
      <c r="J380">
        <f>D4*EXP(-F4*I380)+H4</f>
        <v>17.58731760409237</v>
      </c>
      <c r="K380">
        <f>L380* E6/M380</f>
        <v>17.642121412892411</v>
      </c>
      <c r="L380">
        <v>18.030999999999999</v>
      </c>
      <c r="M380">
        <v>301.88299999999998</v>
      </c>
      <c r="N380">
        <f>(D4-D5)*EXP(-(F4-F5)*I380)+(H4-H5)</f>
        <v>17.47024610145084</v>
      </c>
      <c r="O380">
        <f>(D4+D5)*EXP(-(F4+F5)*I380)+(H4+H5)</f>
        <v>17.704116322688431</v>
      </c>
    </row>
    <row r="381" spans="9:15" x14ac:dyDescent="0.3">
      <c r="I381">
        <v>105</v>
      </c>
      <c r="J381">
        <f>D4*EXP(-F4*I381)+H4</f>
        <v>17.573242904710124</v>
      </c>
      <c r="K381">
        <f>L381* E6/M381</f>
        <v>17.614617761888134</v>
      </c>
      <c r="L381">
        <v>17.998000000000001</v>
      </c>
      <c r="M381">
        <v>301.80099999999999</v>
      </c>
      <c r="N381">
        <f>(D4-D5)*EXP(-(F4-F5)*I381)+(H4-H5)</f>
        <v>17.456298944725376</v>
      </c>
      <c r="O381">
        <f>(D4+D5)*EXP(-(F4+F5)*I381)+(H4+H5)</f>
        <v>17.689914063597502</v>
      </c>
    </row>
    <row r="382" spans="9:15" x14ac:dyDescent="0.3">
      <c r="I382">
        <v>105.2775</v>
      </c>
      <c r="J382">
        <f>D4*EXP(-F4*I382)+H4</f>
        <v>17.559200130654947</v>
      </c>
      <c r="K382">
        <f>L382* E6/M382</f>
        <v>17.595889475684324</v>
      </c>
      <c r="L382">
        <v>17.984999999999999</v>
      </c>
      <c r="M382">
        <v>301.904</v>
      </c>
      <c r="N382">
        <f>(D4-D5)*EXP(-(F4-F5)*I382)+(H4-H5)</f>
        <v>17.44238329515747</v>
      </c>
      <c r="O382">
        <f>(D4+D5)*EXP(-(F4+F5)*I382)+(H4+H5)</f>
        <v>17.675744150397676</v>
      </c>
    </row>
    <row r="383" spans="9:15" x14ac:dyDescent="0.3">
      <c r="I383">
        <v>105.5555555555556</v>
      </c>
      <c r="J383">
        <f>D4*EXP(-F4*I383)+H4</f>
        <v>17.545147115520031</v>
      </c>
      <c r="K383">
        <f>L383* E6/M383</f>
        <v>17.585804996206232</v>
      </c>
      <c r="L383">
        <v>17.966000000000001</v>
      </c>
      <c r="M383">
        <v>301.75799999999998</v>
      </c>
      <c r="N383">
        <f>(D4-D5)*EXP(-(F4-F5)*I383)+(H4-H5)</f>
        <v>17.428457368191907</v>
      </c>
      <c r="O383">
        <f>(D4+D5)*EXP(-(F4+F5)*I383)+(H4+H5)</f>
        <v>17.661564034781662</v>
      </c>
    </row>
    <row r="384" spans="9:15" x14ac:dyDescent="0.3">
      <c r="I384">
        <v>105.8333333333333</v>
      </c>
      <c r="J384">
        <f>D4*EXP(-F4*I384)+H4</f>
        <v>17.531125980325854</v>
      </c>
      <c r="K384">
        <f>L384* E6/M384</f>
        <v>17.544868891279286</v>
      </c>
      <c r="L384">
        <v>17.93</v>
      </c>
      <c r="M384">
        <v>301.85599999999999</v>
      </c>
      <c r="N384">
        <f>(D4-D5)*EXP(-(F4-F5)*I384)+(H4-H5)</f>
        <v>17.414562904061576</v>
      </c>
      <c r="O384">
        <f>(D4+D5)*EXP(-(F4+F5)*I384)+(H4+H5)</f>
        <v>17.647416218589591</v>
      </c>
    </row>
    <row r="385" spans="9:15" x14ac:dyDescent="0.3">
      <c r="I385">
        <v>106.1111111111111</v>
      </c>
      <c r="J385">
        <f>D4*EXP(-F4*I385)+H4</f>
        <v>17.517122654522744</v>
      </c>
      <c r="K385">
        <f>L385* E6/M385</f>
        <v>17.535491771161357</v>
      </c>
      <c r="L385">
        <v>17.907</v>
      </c>
      <c r="M385">
        <v>301.63</v>
      </c>
      <c r="N385">
        <f>(D4-D5)*EXP(-(F4-F5)*I385)+(H4-H5)</f>
        <v>17.40068595985386</v>
      </c>
      <c r="O385">
        <f>(D4+D5)*EXP(-(F4+F5)*I385)+(H4+H5)</f>
        <v>17.63328650361284</v>
      </c>
    </row>
    <row r="386" spans="9:15" x14ac:dyDescent="0.3">
      <c r="I386">
        <v>106.3888888888889</v>
      </c>
      <c r="J386">
        <f>D4*EXP(-F4*I386)+H4</f>
        <v>17.50313711548953</v>
      </c>
      <c r="K386">
        <f>L386* E6/M386</f>
        <v>17.522695049425156</v>
      </c>
      <c r="L386">
        <v>17.895</v>
      </c>
      <c r="M386">
        <v>301.64800000000002</v>
      </c>
      <c r="N386">
        <f>(D4-D5)*EXP(-(F4-F5)*I386)+(H4-H5)</f>
        <v>17.386826513477395</v>
      </c>
      <c r="O386">
        <f>(D4+D5)*EXP(-(F4+F5)*I386)+(H4+H5)</f>
        <v>17.619174866692081</v>
      </c>
    </row>
    <row r="387" spans="9:15" x14ac:dyDescent="0.3">
      <c r="I387">
        <v>106.6666666666667</v>
      </c>
      <c r="J387">
        <f>D4*EXP(-F4*I387)+H4</f>
        <v>17.489169340633783</v>
      </c>
      <c r="K387">
        <f>L387* E6/M387</f>
        <v>17.509203354578723</v>
      </c>
      <c r="L387">
        <v>17.882999999999999</v>
      </c>
      <c r="M387">
        <v>301.678</v>
      </c>
      <c r="N387">
        <f>(D4-D5)*EXP(-(F4-F5)*I387)+(H4-H5)</f>
        <v>17.372984542868675</v>
      </c>
      <c r="O387">
        <f>(D4+D5)*EXP(-(F4+F5)*I387)+(H4+H5)</f>
        <v>17.605081284697611</v>
      </c>
    </row>
    <row r="388" spans="9:15" x14ac:dyDescent="0.3">
      <c r="I388">
        <v>106.9444444444444</v>
      </c>
      <c r="J388">
        <f>D4*EXP(-F4*I388)+H4</f>
        <v>17.475219307391779</v>
      </c>
      <c r="K388">
        <f>L388* E6/M388</f>
        <v>17.520786517605018</v>
      </c>
      <c r="L388">
        <v>17.893999999999998</v>
      </c>
      <c r="M388">
        <v>301.66399999999999</v>
      </c>
      <c r="N388">
        <f>(D4-D5)*EXP(-(F4-F5)*I388)+(H4-H5)</f>
        <v>17.359160025992011</v>
      </c>
      <c r="O388">
        <f>(D4+D5)*EXP(-(F4+F5)*I388)+(H4+H5)</f>
        <v>17.591005734529325</v>
      </c>
    </row>
    <row r="389" spans="9:15" x14ac:dyDescent="0.3">
      <c r="I389">
        <v>107.2222222222222</v>
      </c>
      <c r="J389">
        <f>D4*EXP(-F4*I389)+H4</f>
        <v>17.461286993228423</v>
      </c>
      <c r="K389">
        <f>L389* E6/M389</f>
        <v>17.504742781420969</v>
      </c>
      <c r="L389">
        <v>17.882000000000001</v>
      </c>
      <c r="M389">
        <v>301.738</v>
      </c>
      <c r="N389">
        <f>(D4-D5)*EXP(-(F4-F5)*I389)+(H4-H5)</f>
        <v>17.34535294083949</v>
      </c>
      <c r="O389">
        <f>(D4+D5)*EXP(-(F4+F5)*I389)+(H4+H5)</f>
        <v>17.57694819311665</v>
      </c>
    </row>
    <row r="390" spans="9:15" x14ac:dyDescent="0.3">
      <c r="I390">
        <v>107.5</v>
      </c>
      <c r="J390">
        <f>D4*EXP(-F4*I390)+H4</f>
        <v>17.447372375637279</v>
      </c>
      <c r="K390">
        <f>L390* E6/M390</f>
        <v>17.480109655031868</v>
      </c>
      <c r="L390">
        <v>17.844999999999999</v>
      </c>
      <c r="M390">
        <v>301.53800000000001</v>
      </c>
      <c r="N390">
        <f>(D4-D5)*EXP(-(F4-F5)*I390)+(H4-H5)</f>
        <v>17.331563265430958</v>
      </c>
      <c r="O390">
        <f>(D4+D5)*EXP(-(F4+F5)*I390)+(H4+H5)</f>
        <v>17.56290863741857</v>
      </c>
    </row>
    <row r="391" spans="9:15" x14ac:dyDescent="0.3">
      <c r="I391">
        <v>107.7777777777778</v>
      </c>
      <c r="J391">
        <f>D4*EXP(-F4*I391)+H4</f>
        <v>17.433475432140472</v>
      </c>
      <c r="K391">
        <f>L391* E6/M391</f>
        <v>17.464565046019729</v>
      </c>
      <c r="L391">
        <v>17.838000000000001</v>
      </c>
      <c r="M391">
        <v>301.68799999999999</v>
      </c>
      <c r="N391">
        <f>(D4-D5)*EXP(-(F4-F5)*I391)+(H4-H5)</f>
        <v>17.317790977813992</v>
      </c>
      <c r="O391">
        <f>(D4+D5)*EXP(-(F4+F5)*I391)+(H4+H5)</f>
        <v>17.548887044423516</v>
      </c>
    </row>
    <row r="392" spans="9:15" x14ac:dyDescent="0.3">
      <c r="I392">
        <v>108.0555555555556</v>
      </c>
      <c r="J392">
        <f>D4*EXP(-F4*I392)+H4</f>
        <v>17.419596140288697</v>
      </c>
      <c r="K392">
        <f>L392* E6/M392</f>
        <v>17.443472697761045</v>
      </c>
      <c r="L392">
        <v>17.82</v>
      </c>
      <c r="M392">
        <v>301.74799999999999</v>
      </c>
      <c r="N392">
        <f>(D4-D5)*EXP(-(F4-F5)*I392)+(H4-H5)</f>
        <v>17.304036056063815</v>
      </c>
      <c r="O392">
        <f>(D4+D5)*EXP(-(F4+F5)*I392)+(H4+H5)</f>
        <v>17.534883391149371</v>
      </c>
    </row>
    <row r="393" spans="9:15" x14ac:dyDescent="0.3">
      <c r="I393">
        <v>108.3333333333333</v>
      </c>
      <c r="J393">
        <f>D4*EXP(-F4*I393)+H4</f>
        <v>17.405734477661152</v>
      </c>
      <c r="K393">
        <f>L393* E6/M393</f>
        <v>17.428579799675767</v>
      </c>
      <c r="L393">
        <v>17.797999999999998</v>
      </c>
      <c r="M393">
        <v>301.63299999999998</v>
      </c>
      <c r="N393">
        <f>(D4-D5)*EXP(-(F4-F5)*I393)+(H4-H5)</f>
        <v>17.290298478283333</v>
      </c>
      <c r="O393">
        <f>(D4+D5)*EXP(-(F4+F5)*I393)+(H4+H5)</f>
        <v>17.520897654643434</v>
      </c>
    </row>
    <row r="394" spans="9:15" x14ac:dyDescent="0.3">
      <c r="I394">
        <v>108.6111111111111</v>
      </c>
      <c r="J394">
        <f>D4*EXP(-F4*I394)+H4</f>
        <v>17.391890421865515</v>
      </c>
      <c r="K394">
        <f>L394* E6/M394</f>
        <v>17.416501216477446</v>
      </c>
      <c r="L394">
        <v>17.777999999999999</v>
      </c>
      <c r="M394">
        <v>301.50299999999999</v>
      </c>
      <c r="N394">
        <f>(D4-D5)*EXP(-(F4-F5)*I394)+(H4-H5)</f>
        <v>17.276578222603028</v>
      </c>
      <c r="O394">
        <f>(D4+D5)*EXP(-(F4+F5)*I394)+(H4+H5)</f>
        <v>17.506929811982342</v>
      </c>
    </row>
    <row r="395" spans="9:15" x14ac:dyDescent="0.3">
      <c r="I395">
        <v>108.8888888888889</v>
      </c>
      <c r="J395">
        <f>D4*EXP(-F4*I395)+H4</f>
        <v>17.378063950537914</v>
      </c>
      <c r="K395">
        <f>L395* E6/M395</f>
        <v>17.399949573000853</v>
      </c>
      <c r="L395">
        <v>17.77</v>
      </c>
      <c r="M395">
        <v>301.654</v>
      </c>
      <c r="N395">
        <f>(D4-D5)*EXP(-(F4-F5)*I395)+(H4-H5)</f>
        <v>17.262875267180984</v>
      </c>
      <c r="O395">
        <f>(D4+D5)*EXP(-(F4+F5)*I395)+(H4+H5)</f>
        <v>17.492979840272088</v>
      </c>
    </row>
    <row r="396" spans="9:15" x14ac:dyDescent="0.3">
      <c r="I396">
        <v>109.1663888888889</v>
      </c>
      <c r="J396">
        <f>D4*EXP(-F4*I396)+H4</f>
        <v>17.364268841487203</v>
      </c>
      <c r="K396">
        <f>L396* E6/M396</f>
        <v>17.387514209429774</v>
      </c>
      <c r="L396">
        <v>17.748999999999999</v>
      </c>
      <c r="M396">
        <v>301.51299999999998</v>
      </c>
      <c r="N396">
        <f>(D4-D5)*EXP(-(F4-F5)*I396)+(H4-H5)</f>
        <v>17.249203267256462</v>
      </c>
      <c r="O396">
        <f>(D4+D5)*EXP(-(F4+F5)*I396)+(H4+H5)</f>
        <v>17.479061639864057</v>
      </c>
    </row>
    <row r="397" spans="9:15" x14ac:dyDescent="0.3">
      <c r="I397">
        <v>109.4444444444444</v>
      </c>
      <c r="J397">
        <f>D4*EXP(-F4*I397)+H4</f>
        <v>17.350463671973287</v>
      </c>
      <c r="K397">
        <f>L397* E6/M397</f>
        <v>17.379561593039547</v>
      </c>
      <c r="L397">
        <v>17.742000000000001</v>
      </c>
      <c r="M397">
        <v>301.53199999999998</v>
      </c>
      <c r="N397">
        <f>(D4-D5)*EXP(-(F4-F5)*I397)+(H4-H5)</f>
        <v>17.235521169881636</v>
      </c>
      <c r="O397">
        <f>(D4+D5)*EXP(-(F4+F5)*I397)+(H4+H5)</f>
        <v>17.465133418274455</v>
      </c>
    </row>
    <row r="398" spans="9:15" x14ac:dyDescent="0.3">
      <c r="I398">
        <v>109.7222222222222</v>
      </c>
      <c r="J398">
        <f>D4*EXP(-F4*I398)+H4</f>
        <v>17.33668982015039</v>
      </c>
      <c r="K398">
        <f>L398* E6/M398</f>
        <v>17.358873648961197</v>
      </c>
      <c r="L398">
        <v>17.719000000000001</v>
      </c>
      <c r="M398">
        <v>301.5</v>
      </c>
      <c r="N398">
        <f>(D4-D5)*EXP(-(F4-F5)*I398)+(H4-H5)</f>
        <v>17.221869984458046</v>
      </c>
      <c r="O398">
        <f>(D4+D5)*EXP(-(F4+F5)*I398)+(H4+H5)</f>
        <v>17.451236922345345</v>
      </c>
    </row>
    <row r="399" spans="9:15" x14ac:dyDescent="0.3">
      <c r="I399">
        <v>110</v>
      </c>
      <c r="J399">
        <f>D4*EXP(-F4*I399)+H4</f>
        <v>17.322933463623716</v>
      </c>
      <c r="K399">
        <f>L399* E6/M399</f>
        <v>17.327654931646553</v>
      </c>
      <c r="L399">
        <v>17.693000000000001</v>
      </c>
      <c r="M399">
        <v>301.60000000000002</v>
      </c>
      <c r="N399">
        <f>(D4-D5)*EXP(-(F4-F5)*I399)+(H4-H5)</f>
        <v>17.208236012200079</v>
      </c>
      <c r="O399">
        <f>(D4+D5)*EXP(-(F4+F5)*I399)+(H4+H5)</f>
        <v>17.437358206083545</v>
      </c>
    </row>
    <row r="400" spans="9:15" x14ac:dyDescent="0.3">
      <c r="I400">
        <v>110.2777777777778</v>
      </c>
      <c r="J400">
        <f>D4*EXP(-F4*I400)+H4</f>
        <v>17.309194580171059</v>
      </c>
      <c r="K400">
        <f>L400* E6/M400</f>
        <v>17.330236008554781</v>
      </c>
      <c r="L400">
        <v>17.713999999999999</v>
      </c>
      <c r="M400">
        <v>301.91300000000001</v>
      </c>
      <c r="N400">
        <f>(D4-D5)*EXP(-(F4-F5)*I400)+(H4-H5)</f>
        <v>17.194619231403159</v>
      </c>
      <c r="O400">
        <f>(D4+D5)*EXP(-(F4+F5)*I400)+(H4+H5)</f>
        <v>17.423497246741121</v>
      </c>
    </row>
    <row r="401" spans="9:15" x14ac:dyDescent="0.3">
      <c r="I401">
        <v>110.5555555555556</v>
      </c>
      <c r="J401">
        <f>D4*EXP(-F4*I401)+H4</f>
        <v>17.295473147598432</v>
      </c>
      <c r="K401">
        <f>L401* E6/M401</f>
        <v>17.294089431672852</v>
      </c>
      <c r="L401">
        <v>17.701000000000001</v>
      </c>
      <c r="M401">
        <v>302.322</v>
      </c>
      <c r="N401">
        <f>(D4-D5)*EXP(-(F4-F5)*I401)+(H4-H5)</f>
        <v>17.181019620390096</v>
      </c>
      <c r="O401">
        <f>(D4+D5)*EXP(-(F4+F5)*I401)+(H4+H5)</f>
        <v>17.409654021599245</v>
      </c>
    </row>
    <row r="402" spans="9:15" x14ac:dyDescent="0.3">
      <c r="I402">
        <v>110.8333333333333</v>
      </c>
      <c r="J402">
        <f>D4*EXP(-F4*I402)+H4</f>
        <v>17.281769143740057</v>
      </c>
      <c r="K402">
        <f>L402* E6/M402</f>
        <v>17.288172763332053</v>
      </c>
      <c r="L402">
        <v>17.719000000000001</v>
      </c>
      <c r="M402">
        <v>302.73299999999989</v>
      </c>
      <c r="N402">
        <f>(D4-D5)*EXP(-(F4-F5)*I402)+(H4-H5)</f>
        <v>17.167437157511017</v>
      </c>
      <c r="O402">
        <f>(D4+D5)*EXP(-(F4+F5)*I402)+(H4+H5)</f>
        <v>17.395828507968162</v>
      </c>
    </row>
    <row r="403" spans="9:15" x14ac:dyDescent="0.3">
      <c r="I403">
        <v>111.1111111111111</v>
      </c>
      <c r="J403">
        <f>D4*EXP(-F4*I403)+H4</f>
        <v>17.268082546458281</v>
      </c>
      <c r="K403">
        <f>L403* E6/M403</f>
        <v>17.254292363456848</v>
      </c>
      <c r="L403">
        <v>17.690000000000001</v>
      </c>
      <c r="M403">
        <v>302.83100000000002</v>
      </c>
      <c r="N403">
        <f>(D4-D5)*EXP(-(F4-F5)*I403)+(H4-H5)</f>
        <v>17.153871821143358</v>
      </c>
      <c r="O403">
        <f>(D4+D5)*EXP(-(F4+F5)*I403)+(H4+H5)</f>
        <v>17.382020683187125</v>
      </c>
    </row>
    <row r="404" spans="9:15" x14ac:dyDescent="0.3">
      <c r="I404">
        <v>111.3888888888889</v>
      </c>
      <c r="J404">
        <f>D4*EXP(-F4*I404)+H4</f>
        <v>17.254413333643594</v>
      </c>
      <c r="K404">
        <f>L404* E6/M404</f>
        <v>17.217261200049471</v>
      </c>
      <c r="L404">
        <v>17.675000000000001</v>
      </c>
      <c r="M404">
        <v>303.22500000000002</v>
      </c>
      <c r="N404">
        <f>(D4-D5)*EXP(-(F4-F5)*I404)+(H4-H5)</f>
        <v>17.140323589691814</v>
      </c>
      <c r="O404">
        <f>(D4+D5)*EXP(-(F4+F5)*I404)+(H4+H5)</f>
        <v>17.368230524624401</v>
      </c>
    </row>
    <row r="405" spans="9:15" x14ac:dyDescent="0.3">
      <c r="I405">
        <v>111.6666666666667</v>
      </c>
      <c r="J405">
        <f>D4*EXP(-F4*I405)+H4</f>
        <v>17.240761483214563</v>
      </c>
      <c r="K405">
        <f>L405* E6/M405</f>
        <v>17.196964603518321</v>
      </c>
      <c r="L405">
        <v>17.670000000000002</v>
      </c>
      <c r="M405">
        <v>303.49700000000001</v>
      </c>
      <c r="N405">
        <f>(D4-D5)*EXP(-(F4-F5)*I405)+(H4-H5)</f>
        <v>17.126792441588314</v>
      </c>
      <c r="O405">
        <f>(D4+D5)*EXP(-(F4+F5)*I405)+(H4+H5)</f>
        <v>17.354458009677209</v>
      </c>
    </row>
    <row r="406" spans="9:15" x14ac:dyDescent="0.3">
      <c r="I406">
        <v>111.9444444444444</v>
      </c>
      <c r="J406">
        <f>D4*EXP(-F4*I406)+H4</f>
        <v>17.227126973117805</v>
      </c>
      <c r="K406">
        <f>L406* E6/M406</f>
        <v>17.196274727534039</v>
      </c>
      <c r="L406">
        <v>17.686</v>
      </c>
      <c r="M406">
        <v>303.78399999999999</v>
      </c>
      <c r="N406">
        <f>(D4-D5)*EXP(-(F4-F5)*I406)+(H4-H5)</f>
        <v>17.113278355291992</v>
      </c>
      <c r="O406">
        <f>(D4+D5)*EXP(-(F4+F5)*I406)+(H4+H5)</f>
        <v>17.340703115771696</v>
      </c>
    </row>
    <row r="407" spans="9:15" x14ac:dyDescent="0.3">
      <c r="I407">
        <v>112.2222222222222</v>
      </c>
      <c r="J407">
        <f>D4*EXP(-F4*I407)+H4</f>
        <v>17.213509781327939</v>
      </c>
      <c r="K407">
        <f>L407* E6/M407</f>
        <v>17.17584422089563</v>
      </c>
      <c r="L407">
        <v>17.669</v>
      </c>
      <c r="M407">
        <v>303.85300000000001</v>
      </c>
      <c r="N407">
        <f>(D4-D5)*EXP(-(F4-F5)*I407)+(H4-H5)</f>
        <v>17.099781309289114</v>
      </c>
      <c r="O407">
        <f>(D4+D5)*EXP(-(F4+F5)*I407)+(H4+H5)</f>
        <v>17.326965820362858</v>
      </c>
    </row>
    <row r="408" spans="9:15" x14ac:dyDescent="0.3">
      <c r="I408">
        <v>112.5</v>
      </c>
      <c r="J408">
        <f>D4*EXP(-F4*I408)+H4</f>
        <v>17.199909885847568</v>
      </c>
      <c r="K408">
        <f>L408* E6/M408</f>
        <v>17.16245487868844</v>
      </c>
      <c r="L408">
        <v>17.664000000000001</v>
      </c>
      <c r="M408">
        <v>304.00400000000002</v>
      </c>
      <c r="N408">
        <f>(D4-D5)*EXP(-(F4-F5)*I408)+(H4-H5)</f>
        <v>17.086301282093103</v>
      </c>
      <c r="O408">
        <f>(D4+D5)*EXP(-(F4+F5)*I408)+(H4+H5)</f>
        <v>17.313246100934563</v>
      </c>
    </row>
    <row r="409" spans="9:15" x14ac:dyDescent="0.3">
      <c r="I409">
        <v>112.7777777777778</v>
      </c>
      <c r="J409">
        <f>D4*EXP(-F4*I409)+H4</f>
        <v>17.186327264707231</v>
      </c>
      <c r="K409">
        <f>L409* E6/M409</f>
        <v>17.16645783022744</v>
      </c>
      <c r="L409">
        <v>17.678000000000001</v>
      </c>
      <c r="M409">
        <v>304.17399999999998</v>
      </c>
      <c r="N409">
        <f>(D4-D5)*EXP(-(F4-F5)*I409)+(H4-H5)</f>
        <v>17.072838252244466</v>
      </c>
      <c r="O409">
        <f>(D4+D5)*EXP(-(F4+F5)*I409)+(H4+H5)</f>
        <v>17.299543934999491</v>
      </c>
    </row>
    <row r="410" spans="9:15" x14ac:dyDescent="0.3">
      <c r="I410">
        <v>113.0555555555556</v>
      </c>
      <c r="J410">
        <f>D4*EXP(-F4*I410)+H4</f>
        <v>17.172761895965383</v>
      </c>
      <c r="K410">
        <f>L410* E6/M410</f>
        <v>17.138687855798128</v>
      </c>
      <c r="L410">
        <v>17.652999999999999</v>
      </c>
      <c r="M410">
        <v>304.23599999999999</v>
      </c>
      <c r="N410">
        <f>(D4-D5)*EXP(-(F4-F5)*I410)+(H4-H5)</f>
        <v>17.059392198310761</v>
      </c>
      <c r="O410">
        <f>(D4+D5)*EXP(-(F4+F5)*I410)+(H4+H5)</f>
        <v>17.285859300099077</v>
      </c>
    </row>
    <row r="411" spans="9:15" x14ac:dyDescent="0.3">
      <c r="I411">
        <v>113.3333333333333</v>
      </c>
      <c r="J411">
        <f>D4*EXP(-F4*I411)+H4</f>
        <v>17.15921375770834</v>
      </c>
      <c r="K411">
        <f>L411* E6/M411</f>
        <v>17.109902302404542</v>
      </c>
      <c r="L411">
        <v>17.626999999999999</v>
      </c>
      <c r="M411">
        <v>304.29899999999998</v>
      </c>
      <c r="N411">
        <f>(D4-D5)*EXP(-(F4-F5)*I411)+(H4-H5)</f>
        <v>17.045963098886588</v>
      </c>
      <c r="O411">
        <f>(D4+D5)*EXP(-(F4+F5)*I411)+(H4+H5)</f>
        <v>17.272192173803496</v>
      </c>
    </row>
    <row r="412" spans="9:15" x14ac:dyDescent="0.3">
      <c r="I412">
        <v>113.6111111111111</v>
      </c>
      <c r="J412">
        <f>D4*EXP(-F4*I412)+H4</f>
        <v>17.145682828050248</v>
      </c>
      <c r="K412">
        <f>L412* E6/M412</f>
        <v>17.085571876744691</v>
      </c>
      <c r="L412">
        <v>17.605</v>
      </c>
      <c r="M412">
        <v>304.35199999999998</v>
      </c>
      <c r="N412">
        <f>(D4-D5)*EXP(-(F4-F5)*I412)+(H4-H5)</f>
        <v>17.032550932593509</v>
      </c>
      <c r="O412">
        <f>(D4+D5)*EXP(-(F4+F5)*I412)+(H4+H5)</f>
        <v>17.258542533711623</v>
      </c>
    </row>
    <row r="413" spans="9:15" x14ac:dyDescent="0.3">
      <c r="I413">
        <v>113.8888888888889</v>
      </c>
      <c r="J413">
        <f>D4*EXP(-F4*I413)+H4</f>
        <v>17.132169085133054</v>
      </c>
      <c r="K413">
        <f>L413* E6/M413</f>
        <v>17.091432168170833</v>
      </c>
      <c r="L413">
        <v>17.623999999999999</v>
      </c>
      <c r="M413">
        <v>304.57600000000002</v>
      </c>
      <c r="N413">
        <f>(D4-D5)*EXP(-(F4-F5)*I413)+(H4-H5)</f>
        <v>17.019155678080075</v>
      </c>
      <c r="O413">
        <f>(D4+D5)*EXP(-(F4+F5)*I413)+(H4+H5)</f>
        <v>17.244910357450991</v>
      </c>
    </row>
    <row r="414" spans="9:15" x14ac:dyDescent="0.3">
      <c r="I414">
        <v>114.1666666666667</v>
      </c>
      <c r="J414">
        <f>D4*EXP(-F4*I414)+H4</f>
        <v>17.118672507126476</v>
      </c>
      <c r="K414">
        <f>L414* E6/M414</f>
        <v>17.073858503820901</v>
      </c>
      <c r="L414">
        <v>17.599</v>
      </c>
      <c r="M414">
        <v>304.45699999999999</v>
      </c>
      <c r="N414">
        <f>(D4-D5)*EXP(-(F4-F5)*I414)+(H4-H5)</f>
        <v>17.005777314021735</v>
      </c>
      <c r="O414">
        <f>(D4+D5)*EXP(-(F4+F5)*I414)+(H4+H5)</f>
        <v>17.231295622677756</v>
      </c>
    </row>
    <row r="415" spans="9:15" x14ac:dyDescent="0.3">
      <c r="I415">
        <v>114.4444444444444</v>
      </c>
      <c r="J415">
        <f>D4*EXP(-F4*I415)+H4</f>
        <v>17.105193072227969</v>
      </c>
      <c r="K415">
        <f>L415* E6/M415</f>
        <v>17.100225322737003</v>
      </c>
      <c r="L415">
        <v>17.553000000000001</v>
      </c>
      <c r="M415">
        <v>303.19299999999998</v>
      </c>
      <c r="N415">
        <f>(D4-D5)*EXP(-(F4-F5)*I415)+(H4-H5)</f>
        <v>16.992415819120851</v>
      </c>
      <c r="O415">
        <f>(D4+D5)*EXP(-(F4+F5)*I415)+(H4+H5)</f>
        <v>17.21769830707667</v>
      </c>
    </row>
    <row r="416" spans="9:15" x14ac:dyDescent="0.3">
      <c r="I416">
        <v>114.7222222222222</v>
      </c>
      <c r="J416">
        <f>D4*EXP(-F4*I416)+H4</f>
        <v>17.091730758662653</v>
      </c>
      <c r="K416">
        <f>L416* E6/M416</f>
        <v>17.118812722045504</v>
      </c>
      <c r="L416">
        <v>17.542000000000002</v>
      </c>
      <c r="M416">
        <v>302.67399999999998</v>
      </c>
      <c r="N416">
        <f>(D4-D5)*EXP(-(F4-F5)*I416)+(H4-H5)</f>
        <v>16.979071172106611</v>
      </c>
      <c r="O416">
        <f>(D4+D5)*EXP(-(F4+F5)*I416)+(H4+H5)</f>
        <v>17.204118388361021</v>
      </c>
    </row>
    <row r="417" spans="9:15" x14ac:dyDescent="0.3">
      <c r="I417">
        <v>115</v>
      </c>
      <c r="J417">
        <f>D4*EXP(-F4*I417)+H4</f>
        <v>17.078285544683325</v>
      </c>
      <c r="K417">
        <f>L417* E6/M417</f>
        <v>17.067416961612562</v>
      </c>
      <c r="L417">
        <v>17.484999999999999</v>
      </c>
      <c r="M417">
        <v>302.59899999999999</v>
      </c>
      <c r="N417">
        <f>(D4-D5)*EXP(-(F4-F5)*I417)+(H4-H5)</f>
        <v>16.965743351735039</v>
      </c>
      <c r="O417">
        <f>(D4+D5)*EXP(-(F4+F5)*I417)+(H4+H5)</f>
        <v>17.190555844272623</v>
      </c>
    </row>
    <row r="418" spans="9:15" x14ac:dyDescent="0.3">
      <c r="I418">
        <v>115.2775</v>
      </c>
      <c r="J418">
        <f>D4*EXP(-F4*I418)+H4</f>
        <v>17.064870828183345</v>
      </c>
      <c r="K418">
        <f>L418* E6/M418</f>
        <v>17.052874000841722</v>
      </c>
      <c r="L418">
        <v>17.463000000000001</v>
      </c>
      <c r="M418">
        <v>302.476</v>
      </c>
      <c r="N418">
        <f>(D4-D5)*EXP(-(F4-F5)*I418)+(H4-H5)</f>
        <v>16.952445639416645</v>
      </c>
      <c r="O418">
        <f>(D4+D5)*EXP(-(F4+F5)*I418)+(H4+H5)</f>
        <v>17.177024189113329</v>
      </c>
    </row>
    <row r="419" spans="9:15" x14ac:dyDescent="0.3">
      <c r="I419">
        <v>115.5555555555556</v>
      </c>
      <c r="J419">
        <f>D4*EXP(-F4*I419)+H4</f>
        <v>17.051446328631894</v>
      </c>
      <c r="K419">
        <f>L419* E6/M419</f>
        <v>17.03163051870818</v>
      </c>
      <c r="L419">
        <v>17.433</v>
      </c>
      <c r="M419">
        <v>302.33300000000003</v>
      </c>
      <c r="N419">
        <f>(D4-D5)*EXP(-(F4-F5)*I419)+(H4-H5)</f>
        <v>16.93913810607792</v>
      </c>
      <c r="O419">
        <f>(D4+D5)*EXP(-(F4+F5)*I419)+(H4+H5)</f>
        <v>17.163482791087183</v>
      </c>
    </row>
    <row r="420" spans="9:15" x14ac:dyDescent="0.3">
      <c r="I420">
        <v>115.8333333333333</v>
      </c>
      <c r="J420">
        <f>D4*EXP(-F4*I420)+H4</f>
        <v>17.038052283203356</v>
      </c>
      <c r="K420">
        <f>L420* E6/M420</f>
        <v>17.0563971116107</v>
      </c>
      <c r="L420">
        <v>17.433</v>
      </c>
      <c r="M420">
        <v>301.89400000000001</v>
      </c>
      <c r="N420">
        <f>(D4-D5)*EXP(-(F4-F5)*I420)+(H4-H5)</f>
        <v>16.925860638438213</v>
      </c>
      <c r="O420">
        <f>(D4+D5)*EXP(-(F4+F5)*I420)+(H4+H5)</f>
        <v>17.149972237616005</v>
      </c>
    </row>
    <row r="421" spans="9:15" x14ac:dyDescent="0.3">
      <c r="I421">
        <v>116.1111111111111</v>
      </c>
      <c r="J421">
        <f>D4*EXP(-F4*I421)+H4</f>
        <v>17.02467525064786</v>
      </c>
      <c r="K421">
        <f>L421* E6/M421</f>
        <v>17.04360234216011</v>
      </c>
      <c r="L421">
        <v>17.422000000000001</v>
      </c>
      <c r="M421">
        <v>301.92999999999989</v>
      </c>
      <c r="N421">
        <f>(D4-D5)*EXP(-(F4-F5)*I421)+(H4-H5)</f>
        <v>16.912599912732805</v>
      </c>
      <c r="O421">
        <f>(D4+D5)*EXP(-(F4+F5)*I421)+(H4+H5)</f>
        <v>17.136478970023735</v>
      </c>
    </row>
    <row r="422" spans="9:15" x14ac:dyDescent="0.3">
      <c r="I422">
        <v>116.3886111111111</v>
      </c>
      <c r="J422">
        <f>D4*EXP(-F4*I422)+H4</f>
        <v>17.011328560917303</v>
      </c>
      <c r="K422">
        <f>L422* E6/M422</f>
        <v>17.029212120466131</v>
      </c>
      <c r="L422">
        <v>17.41</v>
      </c>
      <c r="M422">
        <v>301.97699999999998</v>
      </c>
      <c r="N422">
        <f>(D4-D5)*EXP(-(F4-F5)*I422)+(H4-H5)</f>
        <v>16.899369143511166</v>
      </c>
      <c r="O422">
        <f>(D4+D5)*EXP(-(F4+F5)*I422)+(H4+H5)</f>
        <v>17.123016433582144</v>
      </c>
    </row>
    <row r="423" spans="9:15" x14ac:dyDescent="0.3">
      <c r="I423">
        <v>116.6666666666667</v>
      </c>
      <c r="J423">
        <f>D4*EXP(-F4*I423)+H4</f>
        <v>16.99797213774567</v>
      </c>
      <c r="K423">
        <f>L423* E6/M423</f>
        <v>16.995296038903255</v>
      </c>
      <c r="L423">
        <v>17.382000000000001</v>
      </c>
      <c r="M423">
        <v>302.09300000000002</v>
      </c>
      <c r="N423">
        <f>(D4-D5)*EXP(-(F4-F5)*I423)+(H4-H5)</f>
        <v>16.886128602709995</v>
      </c>
      <c r="O423">
        <f>(D4+D5)*EXP(-(F4+F5)*I423)+(H4+H5)</f>
        <v>17.109544204039565</v>
      </c>
    </row>
    <row r="424" spans="9:15" x14ac:dyDescent="0.3">
      <c r="I424">
        <v>116.9444444444444</v>
      </c>
      <c r="J424">
        <f>D4*EXP(-F4*I424)+H4</f>
        <v>16.98464601426241</v>
      </c>
      <c r="K424">
        <f>L424* E6/M424</f>
        <v>17.011252237329135</v>
      </c>
      <c r="L424">
        <v>17.405000000000001</v>
      </c>
      <c r="M424">
        <v>302.209</v>
      </c>
      <c r="N424">
        <f>(D4-D5)*EXP(-(F4-F5)*I424)+(H4-H5)</f>
        <v>16.872917976251664</v>
      </c>
      <c r="O424">
        <f>(D4+D5)*EXP(-(F4+F5)*I424)+(H4+H5)</f>
        <v>17.096102661500197</v>
      </c>
    </row>
    <row r="425" spans="9:15" x14ac:dyDescent="0.3">
      <c r="I425">
        <v>117.2222222222222</v>
      </c>
      <c r="J425">
        <f>D4*EXP(-F4*I425)+H4</f>
        <v>16.971336817378969</v>
      </c>
      <c r="K425">
        <f>L425* E6/M425</f>
        <v>16.955349327744393</v>
      </c>
      <c r="L425">
        <v>17.366</v>
      </c>
      <c r="M425">
        <v>302.52600000000001</v>
      </c>
      <c r="N425">
        <f>(D4-D5)*EXP(-(F4-F5)*I425)+(H4-H5)</f>
        <v>16.859724007445692</v>
      </c>
      <c r="O425">
        <f>(D4+D5)*EXP(-(F4+F5)*I425)+(H4+H5)</f>
        <v>17.082678316544715</v>
      </c>
    </row>
    <row r="426" spans="9:15" x14ac:dyDescent="0.3">
      <c r="I426">
        <v>117.5</v>
      </c>
      <c r="J426">
        <f>D4*EXP(-F4*I426)+H4</f>
        <v>16.95804452559549</v>
      </c>
      <c r="K426">
        <f>L426* E6/M426</f>
        <v>16.965249308977814</v>
      </c>
      <c r="L426">
        <v>17.36</v>
      </c>
      <c r="M426">
        <v>302.245</v>
      </c>
      <c r="N426">
        <f>(D4-D5)*EXP(-(F4-F5)*I426)+(H4-H5)</f>
        <v>16.846546675287982</v>
      </c>
      <c r="O426">
        <f>(D4+D5)*EXP(-(F4+F5)*I426)+(H4+H5)</f>
        <v>17.069271147169921</v>
      </c>
    </row>
    <row r="427" spans="9:15" x14ac:dyDescent="0.3">
      <c r="I427">
        <v>117.7775</v>
      </c>
      <c r="J427">
        <f>D4*EXP(-F4*I427)+H4</f>
        <v>16.944782384421352</v>
      </c>
      <c r="K427">
        <f>L427* E6/M427</f>
        <v>16.955677520474218</v>
      </c>
      <c r="L427">
        <v>17.349</v>
      </c>
      <c r="M427">
        <v>302.22399999999999</v>
      </c>
      <c r="N427">
        <f>(D4-D5)*EXP(-(F4-F5)*I427)+(H4-H5)</f>
        <v>16.83339911122485</v>
      </c>
      <c r="O427">
        <f>(D4+D5)*EXP(-(F4+F5)*I427)+(H4+H5)</f>
        <v>17.05589451285563</v>
      </c>
    </row>
    <row r="428" spans="9:15" x14ac:dyDescent="0.3">
      <c r="I428">
        <v>118.0555555555556</v>
      </c>
      <c r="J428">
        <f>D4*EXP(-F4*I428)+H4</f>
        <v>16.931510571465495</v>
      </c>
      <c r="K428">
        <f>L428* E6/M428</f>
        <v>16.922789445298378</v>
      </c>
      <c r="L428">
        <v>17.312999999999999</v>
      </c>
      <c r="M428">
        <v>302.18299999999999</v>
      </c>
      <c r="N428">
        <f>(D4-D5)*EXP(-(F4-F5)*I428)+(H4-H5)</f>
        <v>16.820241837033315</v>
      </c>
      <c r="O428">
        <f>(D4+D5)*EXP(-(F4+F5)*I428)+(H4+H5)</f>
        <v>17.042508247290357</v>
      </c>
    </row>
    <row r="429" spans="9:15" x14ac:dyDescent="0.3">
      <c r="I429">
        <v>118.3333333333333</v>
      </c>
      <c r="J429">
        <f>D4*EXP(-F4*I429)+H4</f>
        <v>16.918268866255673</v>
      </c>
      <c r="K429">
        <f>L429* E6/M429</f>
        <v>16.908996615566444</v>
      </c>
      <c r="L429">
        <v>17.297000000000001</v>
      </c>
      <c r="M429">
        <v>302.14999999999998</v>
      </c>
      <c r="N429">
        <f>(D4-D5)*EXP(-(F4-F5)*I429)+(H4-H5)</f>
        <v>16.807114289060436</v>
      </c>
      <c r="O429">
        <f>(D4+D5)*EXP(-(F4+F5)*I429)+(H4+H5)</f>
        <v>17.029152472919808</v>
      </c>
    </row>
    <row r="430" spans="9:15" x14ac:dyDescent="0.3">
      <c r="I430">
        <v>118.6111111111111</v>
      </c>
      <c r="J430">
        <f>D4*EXP(-F4*I430)+H4</f>
        <v>16.905043980419109</v>
      </c>
      <c r="K430">
        <f>L430* E6/M430</f>
        <v>16.897863153191913</v>
      </c>
      <c r="L430">
        <v>17.276</v>
      </c>
      <c r="M430">
        <v>301.98200000000003</v>
      </c>
      <c r="N430">
        <f>(D4-D5)*EXP(-(F4-F5)*I430)+(H4-H5)</f>
        <v>16.794003293983913</v>
      </c>
      <c r="O430">
        <f>(D4+D5)*EXP(-(F4+F5)*I430)+(H4+H5)</f>
        <v>17.015813786398322</v>
      </c>
    </row>
    <row r="431" spans="9:15" x14ac:dyDescent="0.3">
      <c r="I431">
        <v>118.8886111111111</v>
      </c>
      <c r="J431">
        <f>D4*EXP(-F4*I431)+H4</f>
        <v>16.891849092296475</v>
      </c>
      <c r="K431">
        <f>L431* E6/M431</f>
        <v>16.907054750410254</v>
      </c>
      <c r="L431">
        <v>17.286999999999999</v>
      </c>
      <c r="M431">
        <v>302.01</v>
      </c>
      <c r="N431">
        <f>(D4-D5)*EXP(-(F4-F5)*I431)+(H4-H5)</f>
        <v>16.780921917143974</v>
      </c>
      <c r="O431">
        <f>(D4+D5)*EXP(-(F4+F5)*I431)+(H4+H5)</f>
        <v>17.002505478966452</v>
      </c>
    </row>
    <row r="432" spans="9:15" x14ac:dyDescent="0.3">
      <c r="I432">
        <v>119.1666666666667</v>
      </c>
      <c r="J432">
        <f>D4*EXP(-F4*I432)+H4</f>
        <v>16.878644581438266</v>
      </c>
      <c r="K432">
        <f>L432* E6/M432</f>
        <v>16.88609918654722</v>
      </c>
      <c r="L432">
        <v>17.260999999999999</v>
      </c>
      <c r="M432">
        <v>301.92999999999989</v>
      </c>
      <c r="N432">
        <f>(D4-D5)*EXP(-(F4-F5)*I432)+(H4-H5)</f>
        <v>16.767830879058181</v>
      </c>
      <c r="O432">
        <f>(D4+D5)*EXP(-(F4+F5)*I432)+(H4+H5)</f>
        <v>16.989187589479336</v>
      </c>
    </row>
    <row r="433" spans="9:15" x14ac:dyDescent="0.3">
      <c r="I433">
        <v>119.4444444444444</v>
      </c>
      <c r="J433">
        <f>D4*EXP(-F4*I433)+H4</f>
        <v>16.865470025648044</v>
      </c>
      <c r="K433">
        <f>L433* E6/M433</f>
        <v>16.847755032201924</v>
      </c>
      <c r="L433">
        <v>17.239999999999998</v>
      </c>
      <c r="M433">
        <v>302.24900000000002</v>
      </c>
      <c r="N433">
        <f>(D4-D5)*EXP(-(F4-F5)*I433)+(H4-H5)</f>
        <v>16.754769417543873</v>
      </c>
      <c r="O433">
        <f>(D4+D5)*EXP(-(F4+F5)*I433)+(H4+H5)</f>
        <v>16.975900035440119</v>
      </c>
    </row>
    <row r="434" spans="9:15" x14ac:dyDescent="0.3">
      <c r="I434">
        <v>119.7222222222222</v>
      </c>
      <c r="J434">
        <f>D4*EXP(-F4*I434)+H4</f>
        <v>16.852312203939107</v>
      </c>
      <c r="K434">
        <f>L434* E6/M434</f>
        <v>16.871543903616626</v>
      </c>
      <c r="L434">
        <v>17.263999999999999</v>
      </c>
      <c r="M434">
        <v>302.24299999999999</v>
      </c>
      <c r="N434">
        <f>(D4-D5)*EXP(-(F4-F5)*I434)+(H4-H5)</f>
        <v>16.741724425595628</v>
      </c>
      <c r="O434">
        <f>(D4+D5)*EXP(-(F4+F5)*I434)+(H4+H5)</f>
        <v>16.962629481966474</v>
      </c>
    </row>
    <row r="435" spans="9:15" x14ac:dyDescent="0.3">
      <c r="I435">
        <v>120</v>
      </c>
      <c r="J435">
        <f>D4*EXP(-F4*I435)+H4</f>
        <v>16.839171095056145</v>
      </c>
      <c r="K435">
        <f>L435* E6/M435</f>
        <v>16.836838188941016</v>
      </c>
      <c r="L435">
        <v>17.228999999999999</v>
      </c>
      <c r="M435">
        <v>302.25200000000001</v>
      </c>
      <c r="N435">
        <f>(D4-D5)*EXP(-(F4-F5)*I435)+(H4-H5)</f>
        <v>16.728695882446516</v>
      </c>
      <c r="O435">
        <f>(D4+D5)*EXP(-(F4+F5)*I435)+(H4+H5)</f>
        <v>16.949375907307264</v>
      </c>
    </row>
    <row r="436" spans="9:15" x14ac:dyDescent="0.3">
      <c r="I436">
        <v>120.2777777777778</v>
      </c>
      <c r="J436">
        <f>D4*EXP(-F4*I436)+H4</f>
        <v>16.826046677770819</v>
      </c>
      <c r="K436">
        <f>L436* E6/M436</f>
        <v>16.818069312753682</v>
      </c>
      <c r="L436">
        <v>17.231999999999999</v>
      </c>
      <c r="M436">
        <v>302.642</v>
      </c>
      <c r="N436">
        <f>(D4-D5)*EXP(-(F4-F5)*I436)+(H4-H5)</f>
        <v>16.71568376735577</v>
      </c>
      <c r="O436">
        <f>(D4+D5)*EXP(-(F4+F5)*I436)+(H4+H5)</f>
        <v>16.936139289739209</v>
      </c>
    </row>
    <row r="437" spans="9:15" x14ac:dyDescent="0.3">
      <c r="I437">
        <v>120.5555555555556</v>
      </c>
      <c r="J437">
        <f>D4*EXP(-F4*I437)+H4</f>
        <v>16.812938930881771</v>
      </c>
      <c r="K437">
        <f>L437* E6/M437</f>
        <v>16.801673112816783</v>
      </c>
      <c r="L437">
        <v>17.209</v>
      </c>
      <c r="M437">
        <v>302.53300000000002</v>
      </c>
      <c r="N437">
        <f>(D4-D5)*EXP(-(F4-F5)*I437)+(H4-H5)</f>
        <v>16.702688059608796</v>
      </c>
      <c r="O437">
        <f>(D4+D5)*EXP(-(F4+F5)*I437)+(H4+H5)</f>
        <v>16.922919607566797</v>
      </c>
    </row>
    <row r="438" spans="9:15" x14ac:dyDescent="0.3">
      <c r="I438">
        <v>120.8333333333333</v>
      </c>
      <c r="J438">
        <f>D4*EXP(-F4*I438)+H4</f>
        <v>16.799847833214571</v>
      </c>
      <c r="K438">
        <f>L438* E6/M438</f>
        <v>16.804347865543434</v>
      </c>
      <c r="L438">
        <v>17.210999999999999</v>
      </c>
      <c r="M438">
        <v>302.52</v>
      </c>
      <c r="N438">
        <f>(D4-D5)*EXP(-(F4-F5)*I438)+(H4-H5)</f>
        <v>16.689708738517119</v>
      </c>
      <c r="O438">
        <f>(D4+D5)*EXP(-(F4+F5)*I438)+(H4+H5)</f>
        <v>16.909716839122297</v>
      </c>
    </row>
    <row r="439" spans="9:15" x14ac:dyDescent="0.3">
      <c r="I439">
        <v>121.1111111111111</v>
      </c>
      <c r="J439">
        <f>D4*EXP(-F4*I439)+H4</f>
        <v>16.786773363621666</v>
      </c>
      <c r="K439">
        <f>L439* E6/M439</f>
        <v>16.776056745858096</v>
      </c>
      <c r="L439">
        <v>17.186</v>
      </c>
      <c r="M439">
        <v>302.58999999999997</v>
      </c>
      <c r="N439">
        <f>(D4-D5)*EXP(-(F4-F5)*I439)+(H4-H5)</f>
        <v>16.676745783418319</v>
      </c>
      <c r="O439">
        <f>(D4+D5)*EXP(-(F4+F5)*I439)+(H4+H5)</f>
        <v>16.896530962765681</v>
      </c>
    </row>
    <row r="440" spans="9:15" x14ac:dyDescent="0.3">
      <c r="I440">
        <v>121.3888888888889</v>
      </c>
      <c r="J440">
        <f>D4*EXP(-F4*I440)+H4</f>
        <v>16.773715500982391</v>
      </c>
      <c r="K440">
        <f>L440* E6/M440</f>
        <v>16.781991392792548</v>
      </c>
      <c r="L440">
        <v>17.196000000000002</v>
      </c>
      <c r="M440">
        <v>302.65899999999999</v>
      </c>
      <c r="N440">
        <f>(D4-D5)*EXP(-(F4-F5)*I440)+(H4-H5)</f>
        <v>16.663799173676068</v>
      </c>
      <c r="O440">
        <f>(D4+D5)*EXP(-(F4+F5)*I440)+(H4+H5)</f>
        <v>16.88336195688461</v>
      </c>
    </row>
    <row r="441" spans="9:15" x14ac:dyDescent="0.3">
      <c r="I441">
        <v>121.6666666666667</v>
      </c>
      <c r="J441">
        <f>D4*EXP(-F4*I441)+H4</f>
        <v>16.760674224202887</v>
      </c>
      <c r="K441">
        <f>L441* E6/M441</f>
        <v>16.787761547012401</v>
      </c>
      <c r="L441">
        <v>17.190999999999999</v>
      </c>
      <c r="M441">
        <v>302.46699999999998</v>
      </c>
      <c r="N441">
        <f>(D4-D5)*EXP(-(F4-F5)*I441)+(H4-H5)</f>
        <v>16.650868888680041</v>
      </c>
      <c r="O441">
        <f>(D4+D5)*EXP(-(F4+F5)*I441)+(H4+H5)</f>
        <v>16.870209799894411</v>
      </c>
    </row>
    <row r="442" spans="9:15" x14ac:dyDescent="0.3">
      <c r="I442">
        <v>121.9444444444444</v>
      </c>
      <c r="J442">
        <f>D4*EXP(-F4*I442)+H4</f>
        <v>16.74764951221611</v>
      </c>
      <c r="K442">
        <f>L442* E6/M442</f>
        <v>16.782312802786798</v>
      </c>
      <c r="L442">
        <v>17.178999999999998</v>
      </c>
      <c r="M442">
        <v>302.35399999999998</v>
      </c>
      <c r="N442">
        <f>(D4-D5)*EXP(-(F4-F5)*I442)+(H4-H5)</f>
        <v>16.637954907845909</v>
      </c>
      <c r="O442">
        <f>(D4+D5)*EXP(-(F4+F5)*I442)+(H4+H5)</f>
        <v>16.857074470238022</v>
      </c>
    </row>
    <row r="443" spans="9:15" x14ac:dyDescent="0.3">
      <c r="I443">
        <v>122.2222222222222</v>
      </c>
      <c r="J443">
        <f>D4*EXP(-F4*I443)+H4</f>
        <v>16.734641343981743</v>
      </c>
      <c r="K443">
        <f>L443* E6/M443</f>
        <v>16.747869238342115</v>
      </c>
      <c r="L443">
        <v>17.151</v>
      </c>
      <c r="M443">
        <v>302.48200000000003</v>
      </c>
      <c r="N443">
        <f>(D4-D5)*EXP(-(F4-F5)*I443)+(H4-H5)</f>
        <v>16.625057210615282</v>
      </c>
      <c r="O443">
        <f>(D4+D5)*EXP(-(F4+F5)*I443)+(H4+H5)</f>
        <v>16.843955946385947</v>
      </c>
    </row>
    <row r="444" spans="9:15" x14ac:dyDescent="0.3">
      <c r="I444">
        <v>122.5</v>
      </c>
      <c r="J444">
        <f>D4*EXP(-F4*I444)+H4</f>
        <v>16.721649698486225</v>
      </c>
      <c r="K444">
        <f>L444* E6/M444</f>
        <v>16.743713359171213</v>
      </c>
      <c r="L444">
        <v>17.154</v>
      </c>
      <c r="M444">
        <v>302.61</v>
      </c>
      <c r="N444">
        <f>(D4-D5)*EXP(-(F4-F5)*I444)+(H4-H5)</f>
        <v>16.612175776455711</v>
      </c>
      <c r="O444">
        <f>(D4+D5)*EXP(-(F4+F5)*I444)+(H4+H5)</f>
        <v>16.83085420683625</v>
      </c>
    </row>
    <row r="445" spans="9:15" x14ac:dyDescent="0.3">
      <c r="I445">
        <v>122.7777777777778</v>
      </c>
      <c r="J445">
        <f>D4*EXP(-F4*I445)+H4</f>
        <v>16.708674554742664</v>
      </c>
      <c r="K445">
        <f>L445* E6/M445</f>
        <v>16.741132925355288</v>
      </c>
      <c r="L445">
        <v>17.152999999999999</v>
      </c>
      <c r="M445">
        <v>302.63900000000001</v>
      </c>
      <c r="N445">
        <f>(D4-D5)*EXP(-(F4-F5)*I445)+(H4-H5)</f>
        <v>16.599310584860628</v>
      </c>
      <c r="O445">
        <f>(D4+D5)*EXP(-(F4+F5)*I445)+(H4+H5)</f>
        <v>16.817769230114507</v>
      </c>
    </row>
    <row r="446" spans="9:15" x14ac:dyDescent="0.3">
      <c r="I446">
        <v>123.0555555555556</v>
      </c>
      <c r="J446">
        <f>D4*EXP(-F4*I446)+H4</f>
        <v>16.695715891790847</v>
      </c>
      <c r="K446">
        <f>L446* E6/M446</f>
        <v>16.718059778381718</v>
      </c>
      <c r="L446">
        <v>17.14</v>
      </c>
      <c r="M446">
        <v>302.827</v>
      </c>
      <c r="N446">
        <f>(D4-D5)*EXP(-(F4-F5)*I446)+(H4-H5)</f>
        <v>16.586461615349329</v>
      </c>
      <c r="O446">
        <f>(D4+D5)*EXP(-(F4+F5)*I446)+(H4+H5)</f>
        <v>16.804700994773761</v>
      </c>
    </row>
    <row r="447" spans="9:15" x14ac:dyDescent="0.3">
      <c r="I447">
        <v>123.3333333333333</v>
      </c>
      <c r="J447">
        <f>D4*EXP(-F4*I447)+H4</f>
        <v>16.682773688697168</v>
      </c>
      <c r="K447">
        <f>L447* E6/M447</f>
        <v>16.704953563602675</v>
      </c>
      <c r="L447">
        <v>17.123000000000001</v>
      </c>
      <c r="M447">
        <v>302.76400000000001</v>
      </c>
      <c r="N447">
        <f>(D4-D5)*EXP(-(F4-F5)*I447)+(H4-H5)</f>
        <v>16.573628847466928</v>
      </c>
      <c r="O447">
        <f>(D4+D5)*EXP(-(F4+F5)*I447)+(H4+H5)</f>
        <v>16.791649479394508</v>
      </c>
    </row>
    <row r="448" spans="9:15" x14ac:dyDescent="0.3">
      <c r="I448">
        <v>123.6111111111111</v>
      </c>
      <c r="J448">
        <f>D4*EXP(-F4*I448)+H4</f>
        <v>16.669847924554603</v>
      </c>
      <c r="K448">
        <f>L448* E6/M448</f>
        <v>16.700365428199333</v>
      </c>
      <c r="L448">
        <v>17.114000000000001</v>
      </c>
      <c r="M448">
        <v>302.68799999999999</v>
      </c>
      <c r="N448">
        <f>(D4-D5)*EXP(-(F4-F5)*I448)+(H4-H5)</f>
        <v>16.560812260784324</v>
      </c>
      <c r="O448">
        <f>(D4+D5)*EXP(-(F4+F5)*I448)+(H4+H5)</f>
        <v>16.778614662584623</v>
      </c>
    </row>
    <row r="449" spans="9:15" x14ac:dyDescent="0.3">
      <c r="I449">
        <v>123.8888888888889</v>
      </c>
      <c r="J449">
        <f>D4*EXP(-F4*I449)+H4</f>
        <v>16.656938578482709</v>
      </c>
      <c r="K449">
        <f>L449* E6/M449</f>
        <v>16.689360827073521</v>
      </c>
      <c r="L449">
        <v>17.106000000000002</v>
      </c>
      <c r="M449">
        <v>302.74599999999998</v>
      </c>
      <c r="N449">
        <f>(D4-D5)*EXP(-(F4-F5)*I449)+(H4-H5)</f>
        <v>16.548011834898197</v>
      </c>
      <c r="O449">
        <f>(D4+D5)*EXP(-(F4+F5)*I449)+(H4+H5)</f>
        <v>16.765596522979372</v>
      </c>
    </row>
    <row r="450" spans="9:15" x14ac:dyDescent="0.3">
      <c r="I450">
        <v>124.1666666666667</v>
      </c>
      <c r="J450">
        <f>D4*EXP(-F4*I450)+H4</f>
        <v>16.644045629627541</v>
      </c>
      <c r="K450">
        <f>L450* E6/M450</f>
        <v>16.654417245790071</v>
      </c>
      <c r="L450">
        <v>17.068999999999999</v>
      </c>
      <c r="M450">
        <v>302.72500000000002</v>
      </c>
      <c r="N450">
        <f>(D4-D5)*EXP(-(F4-F5)*I450)+(H4-H5)</f>
        <v>16.535227549430935</v>
      </c>
      <c r="O450">
        <f>(D4+D5)*EXP(-(F4+F5)*I450)+(H4+H5)</f>
        <v>16.752595039241353</v>
      </c>
    </row>
    <row r="451" spans="9:15" x14ac:dyDescent="0.3">
      <c r="I451">
        <v>124.4444444444444</v>
      </c>
      <c r="J451">
        <f>D4*EXP(-F4*I451)+H4</f>
        <v>16.631169057161664</v>
      </c>
      <c r="K451">
        <f>L451* E6/M451</f>
        <v>16.63120913183338</v>
      </c>
      <c r="L451">
        <v>17.074999999999999</v>
      </c>
      <c r="M451">
        <v>303.25400000000002</v>
      </c>
      <c r="N451">
        <f>(D4-D5)*EXP(-(F4-F5)*I451)+(H4-H5)</f>
        <v>16.522459384030633</v>
      </c>
      <c r="O451">
        <f>(D4+D5)*EXP(-(F4+F5)*I451)+(H4+H5)</f>
        <v>16.739610190060468</v>
      </c>
    </row>
    <row r="452" spans="9:15" x14ac:dyDescent="0.3">
      <c r="I452">
        <v>124.7222222222222</v>
      </c>
      <c r="J452">
        <f>D4*EXP(-F4*I452)+H4</f>
        <v>16.618308840284076</v>
      </c>
      <c r="K452">
        <f>L452* E6/M452</f>
        <v>16.628269658240324</v>
      </c>
      <c r="L452">
        <v>17.047999999999998</v>
      </c>
      <c r="M452">
        <v>302.82799999999997</v>
      </c>
      <c r="N452">
        <f>(D4-D5)*EXP(-(F4-F5)*I452)+(H4-H5)</f>
        <v>16.509707318371039</v>
      </c>
      <c r="O452">
        <f>(D4+D5)*EXP(-(F4+F5)*I452)+(H4+H5)</f>
        <v>16.72664195415387</v>
      </c>
    </row>
    <row r="453" spans="9:15" x14ac:dyDescent="0.3">
      <c r="I453">
        <v>125</v>
      </c>
      <c r="J453">
        <f>D4*EXP(-F4*I453)+H4</f>
        <v>16.60546495822021</v>
      </c>
      <c r="K453">
        <f>L453* E6/M453</f>
        <v>16.629608565832417</v>
      </c>
      <c r="L453">
        <v>17.038</v>
      </c>
      <c r="M453">
        <v>302.62599999999998</v>
      </c>
      <c r="N453">
        <f>(D4-D5)*EXP(-(F4-F5)*I453)+(H4-H5)</f>
        <v>16.496971332151531</v>
      </c>
      <c r="O453">
        <f>(D4+D5)*EXP(-(F4+F5)*I453)+(H4+H5)</f>
        <v>16.713690310265946</v>
      </c>
    </row>
    <row r="454" spans="9:15" x14ac:dyDescent="0.3">
      <c r="I454">
        <v>125.2777777777778</v>
      </c>
      <c r="J454">
        <f>D4*EXP(-F4*I454)+H4</f>
        <v>16.592637390221874</v>
      </c>
      <c r="K454">
        <f>L454* E6/M454</f>
        <v>16.612418842432309</v>
      </c>
      <c r="L454">
        <v>17.024999999999999</v>
      </c>
      <c r="M454">
        <v>302.70800000000003</v>
      </c>
      <c r="N454">
        <f>(D4-D5)*EXP(-(F4-F5)*I454)+(H4-H5)</f>
        <v>16.484251405097094</v>
      </c>
      <c r="O454">
        <f>(D4+D5)*EXP(-(F4+F5)*I454)+(H4+H5)</f>
        <v>16.700755237168288</v>
      </c>
    </row>
    <row r="455" spans="9:15" x14ac:dyDescent="0.3">
      <c r="I455">
        <v>125.5555555555556</v>
      </c>
      <c r="J455">
        <f>D4*EXP(-F4*I455)+H4</f>
        <v>16.579826115567254</v>
      </c>
      <c r="K455">
        <f>L455* E6/M455</f>
        <v>16.562390285272635</v>
      </c>
      <c r="L455">
        <v>16.972999999999999</v>
      </c>
      <c r="M455">
        <v>302.69499999999999</v>
      </c>
      <c r="N455">
        <f>(D4-D5)*EXP(-(F4-F5)*I455)+(H4-H5)</f>
        <v>16.471547516958275</v>
      </c>
      <c r="O455">
        <f>(D4+D5)*EXP(-(F4+F5)*I455)+(H4+H5)</f>
        <v>16.687836713659642</v>
      </c>
    </row>
    <row r="456" spans="9:15" x14ac:dyDescent="0.3">
      <c r="I456">
        <v>125.8333333333333</v>
      </c>
      <c r="J456">
        <f>D4*EXP(-F4*I456)+H4</f>
        <v>16.567031113560837</v>
      </c>
      <c r="K456">
        <f>L456* E6/M456</f>
        <v>16.576663934135979</v>
      </c>
      <c r="L456">
        <v>16.986000000000001</v>
      </c>
      <c r="M456">
        <v>302.666</v>
      </c>
      <c r="N456">
        <f>(D4-D5)*EXP(-(F4-F5)*I456)+(H4-H5)</f>
        <v>16.458859647511151</v>
      </c>
      <c r="O456">
        <f>(D4+D5)*EXP(-(F4+F5)*I456)+(H4+H5)</f>
        <v>16.674934718565879</v>
      </c>
    </row>
    <row r="457" spans="9:15" x14ac:dyDescent="0.3">
      <c r="I457">
        <v>126.1111111111111</v>
      </c>
      <c r="J457">
        <f>D4*EXP(-F4*I457)+H4</f>
        <v>16.55425236353339</v>
      </c>
      <c r="K457">
        <f>L457* E6/M457</f>
        <v>16.559881572174639</v>
      </c>
      <c r="L457">
        <v>16.966000000000001</v>
      </c>
      <c r="M457">
        <v>302.61599999999999</v>
      </c>
      <c r="N457">
        <f>(D4-D5)*EXP(-(F4-F5)*I457)+(H4-H5)</f>
        <v>16.446187776557288</v>
      </c>
      <c r="O457">
        <f>(D4+D5)*EXP(-(F4+F5)*I457)+(H4+H5)</f>
        <v>16.66204923073996</v>
      </c>
    </row>
    <row r="458" spans="9:15" x14ac:dyDescent="0.3">
      <c r="I458">
        <v>126.3888888888889</v>
      </c>
      <c r="J458">
        <f>D4*EXP(-F4*I458)+H4</f>
        <v>16.541489844841951</v>
      </c>
      <c r="K458">
        <f>L458* E6/M458</f>
        <v>16.544335270609</v>
      </c>
      <c r="L458">
        <v>16.948</v>
      </c>
      <c r="M458">
        <v>302.57900000000001</v>
      </c>
      <c r="N458">
        <f>(D4-D5)*EXP(-(F4-F5)*I458)+(H4-H5)</f>
        <v>16.433531883923749</v>
      </c>
      <c r="O458">
        <f>(D4+D5)*EXP(-(F4+F5)*I458)+(H4+H5)</f>
        <v>16.649180229061912</v>
      </c>
    </row>
    <row r="459" spans="9:15" x14ac:dyDescent="0.3">
      <c r="I459">
        <v>126.6666666666667</v>
      </c>
      <c r="J459">
        <f>D4*EXP(-F4*I459)+H4</f>
        <v>16.528743536869776</v>
      </c>
      <c r="K459">
        <f>L459* E6/M459</f>
        <v>16.542671349032425</v>
      </c>
      <c r="L459">
        <v>16.951000000000001</v>
      </c>
      <c r="M459">
        <v>302.66300000000001</v>
      </c>
      <c r="N459">
        <f>(D4-D5)*EXP(-(F4-F5)*I459)+(H4-H5)</f>
        <v>16.420891949463012</v>
      </c>
      <c r="O459">
        <f>(D4+D5)*EXP(-(F4+F5)*I459)+(H4+H5)</f>
        <v>16.636327692438762</v>
      </c>
    </row>
    <row r="460" spans="9:15" x14ac:dyDescent="0.3">
      <c r="I460">
        <v>126.9444444444444</v>
      </c>
      <c r="J460">
        <f>D4*EXP(-F4*I460)+H4</f>
        <v>16.516013419026304</v>
      </c>
      <c r="K460">
        <f>L460* E6/M460</f>
        <v>16.528395674571914</v>
      </c>
      <c r="L460">
        <v>16.931000000000001</v>
      </c>
      <c r="M460">
        <v>302.56700000000001</v>
      </c>
      <c r="N460">
        <f>(D4-D5)*EXP(-(F4-F5)*I460)+(H4-H5)</f>
        <v>16.408267953052974</v>
      </c>
      <c r="O460">
        <f>(D4+D5)*EXP(-(F4+F5)*I460)+(H4+H5)</f>
        <v>16.623491599804549</v>
      </c>
    </row>
    <row r="461" spans="9:15" x14ac:dyDescent="0.3">
      <c r="I461">
        <v>127.2222222222222</v>
      </c>
      <c r="J461">
        <f>D4*EXP(-F4*I461)+H4</f>
        <v>16.50329947074712</v>
      </c>
      <c r="K461">
        <f>L461* E6/M461</f>
        <v>16.462614318652204</v>
      </c>
      <c r="L461">
        <v>16.861999999999998</v>
      </c>
      <c r="M461">
        <v>302.53800000000001</v>
      </c>
      <c r="N461">
        <f>(D4-D5)*EXP(-(F4-F5)*I461)+(H4-H5)</f>
        <v>16.39565987459688</v>
      </c>
      <c r="O461">
        <f>(D4+D5)*EXP(-(F4+F5)*I461)+(H4+H5)</f>
        <v>16.610671930120244</v>
      </c>
    </row>
    <row r="462" spans="9:15" x14ac:dyDescent="0.3">
      <c r="I462">
        <v>127.5</v>
      </c>
      <c r="J462">
        <f>D4*EXP(-F4*I462)+H4</f>
        <v>16.490601671493941</v>
      </c>
      <c r="K462">
        <f>L462* E6/M462</f>
        <v>16.441105307937775</v>
      </c>
      <c r="L462">
        <v>16.885000000000002</v>
      </c>
      <c r="M462">
        <v>303.34699999999998</v>
      </c>
      <c r="N462">
        <f>(D4-D5)*EXP(-(F4-F5)*I462)+(H4-H5)</f>
        <v>16.383067694023346</v>
      </c>
      <c r="O462">
        <f>(D4+D5)*EXP(-(F4+F5)*I462)+(H4+H5)</f>
        <v>16.597868662373752</v>
      </c>
    </row>
    <row r="463" spans="9:15" x14ac:dyDescent="0.3">
      <c r="I463">
        <v>127.7777777777778</v>
      </c>
      <c r="J463">
        <f>D4*EXP(-F4*I463)+H4</f>
        <v>16.477920000754573</v>
      </c>
      <c r="K463">
        <f>L463* E6/M463</f>
        <v>16.431922935343245</v>
      </c>
      <c r="L463">
        <v>16.905999999999999</v>
      </c>
      <c r="M463">
        <v>303.89400000000001</v>
      </c>
      <c r="N463">
        <f>(D4-D5)*EXP(-(F4-F5)*I463)+(H4-H5)</f>
        <v>16.370491391286272</v>
      </c>
      <c r="O463">
        <f>(D4+D5)*EXP(-(F4+F5)*I463)+(H4+H5)</f>
        <v>16.585081775579852</v>
      </c>
    </row>
    <row r="464" spans="9:15" x14ac:dyDescent="0.3">
      <c r="I464">
        <v>128.0552777777778</v>
      </c>
      <c r="J464">
        <f>D4*EXP(-F4*I464)+H4</f>
        <v>16.465267095566428</v>
      </c>
      <c r="K464">
        <f>L464* E6/M464</f>
        <v>16.423763915110406</v>
      </c>
      <c r="L464">
        <v>16.904</v>
      </c>
      <c r="M464">
        <v>304.00900000000001</v>
      </c>
      <c r="N464">
        <f>(D4-D5)*EXP(-(F4-F5)*I464)+(H4-H5)</f>
        <v>16.357943498895455</v>
      </c>
      <c r="O464">
        <f>(D4+D5)*EXP(-(F4+F5)*I464)+(H4+H5)</f>
        <v>16.572324011142129</v>
      </c>
    </row>
    <row r="465" spans="9:15" x14ac:dyDescent="0.3">
      <c r="I465">
        <v>128.33305555555549</v>
      </c>
      <c r="J465">
        <f>D4*EXP(-F4*I465)+H4</f>
        <v>16.452617604344905</v>
      </c>
      <c r="K465">
        <f>L465* E6/M465</f>
        <v>16.418361736093477</v>
      </c>
      <c r="L465">
        <v>16.907</v>
      </c>
      <c r="M465">
        <v>304.16300000000001</v>
      </c>
      <c r="N465">
        <f>(D4-D5)*EXP(-(F4-F5)*I465)+(H4-H5)</f>
        <v>16.345398875966286</v>
      </c>
      <c r="O465">
        <f>(D4+D5)*EXP(-(F4+F5)*I465)+(H4+H5)</f>
        <v>16.559569807076514</v>
      </c>
    </row>
    <row r="466" spans="9:15" x14ac:dyDescent="0.3">
      <c r="I466">
        <v>128.61083333333329</v>
      </c>
      <c r="J466">
        <f>D4*EXP(-F4*I466)+H4</f>
        <v>16.4399841802772</v>
      </c>
      <c r="K466">
        <f>L466* E6/M466</f>
        <v>16.393289315413075</v>
      </c>
      <c r="L466">
        <v>16.896000000000001</v>
      </c>
      <c r="M466">
        <v>304.42999999999989</v>
      </c>
      <c r="N466">
        <f>(D4-D5)*EXP(-(F4-F5)*I466)+(H4-H5)</f>
        <v>16.332870070906797</v>
      </c>
      <c r="O466">
        <f>(D4+D5)*EXP(-(F4+F5)*I466)+(H4+H5)</f>
        <v>16.546831921189678</v>
      </c>
    </row>
    <row r="467" spans="9:15" x14ac:dyDescent="0.3">
      <c r="I467">
        <v>128.88888888888891</v>
      </c>
      <c r="J467">
        <f>D4*EXP(-F4*I467)+H4</f>
        <v>16.427354193602376</v>
      </c>
      <c r="K467">
        <f>L467* E6/M467</f>
        <v>16.386072541540837</v>
      </c>
      <c r="L467">
        <v>16.893000000000001</v>
      </c>
      <c r="M467">
        <v>304.51</v>
      </c>
      <c r="N467">
        <f>(D4-D5)*EXP(-(F4-F5)*I467)+(H4-H5)</f>
        <v>16.320344558664871</v>
      </c>
      <c r="O467">
        <f>(D4+D5)*EXP(-(F4+F5)*I467)+(H4+H5)</f>
        <v>16.534097619164829</v>
      </c>
    </row>
    <row r="468" spans="9:15" x14ac:dyDescent="0.3">
      <c r="I468">
        <v>129.16666666666671</v>
      </c>
      <c r="J468">
        <f>D4*EXP(-F4*I468)+H4</f>
        <v>16.414752858659792</v>
      </c>
      <c r="K468">
        <f>L468* E6/M468</f>
        <v>16.381398955960073</v>
      </c>
      <c r="L468">
        <v>16.896999999999998</v>
      </c>
      <c r="M468">
        <v>304.66899999999998</v>
      </c>
      <c r="N468">
        <f>(D4-D5)*EXP(-(F4-F5)*I468)+(H4-H5)</f>
        <v>16.307847345302349</v>
      </c>
      <c r="O468">
        <f>(D4+D5)*EXP(-(F4+F5)*I468)+(H4+H5)</f>
        <v>16.521392323294148</v>
      </c>
    </row>
    <row r="469" spans="9:15" x14ac:dyDescent="0.3">
      <c r="I469">
        <v>129.44444444444451</v>
      </c>
      <c r="J469">
        <f>D4*EXP(-F4*I469)+H4</f>
        <v>16.402167529703803</v>
      </c>
      <c r="K469">
        <f>L469* E6/M469</f>
        <v>16.353830524907696</v>
      </c>
      <c r="L469">
        <v>16.870999999999999</v>
      </c>
      <c r="M469">
        <v>304.71300000000002</v>
      </c>
      <c r="N469">
        <f>(D4-D5)*EXP(-(F4-F5)*I469)+(H4-H5)</f>
        <v>16.295365890029455</v>
      </c>
      <c r="O469">
        <f>(D4+D5)*EXP(-(F4+F5)*I469)+(H4+H5)</f>
        <v>16.50870328302738</v>
      </c>
    </row>
    <row r="470" spans="9:15" x14ac:dyDescent="0.3">
      <c r="I470">
        <v>129.7222222222222</v>
      </c>
      <c r="J470">
        <f>D4*EXP(-F4*I470)+H4</f>
        <v>16.389598186403894</v>
      </c>
      <c r="K470">
        <f>L470* E6/M470</f>
        <v>16.340543505738406</v>
      </c>
      <c r="L470">
        <v>16.873999999999999</v>
      </c>
      <c r="M470">
        <v>305.01499999999999</v>
      </c>
      <c r="N470">
        <f>(D4-D5)*EXP(-(F4-F5)*I470)+(H4-H5)</f>
        <v>16.282900172976369</v>
      </c>
      <c r="O470">
        <f>(D4+D5)*EXP(-(F4+F5)*I470)+(H4+H5)</f>
        <v>16.496030477566546</v>
      </c>
    </row>
    <row r="471" spans="9:15" x14ac:dyDescent="0.3">
      <c r="I471">
        <v>130</v>
      </c>
      <c r="J471">
        <f>D4*EXP(-F4*I471)+H4</f>
        <v>16.37704480845537</v>
      </c>
      <c r="K471">
        <f>L471* E6/M471</f>
        <v>16.319115749747976</v>
      </c>
      <c r="L471">
        <v>16.869</v>
      </c>
      <c r="M471">
        <v>305.32499999999999</v>
      </c>
      <c r="N471">
        <f>(D4-D5)*EXP(-(F4-F5)*I471)+(H4-H5)</f>
        <v>16.270450174298318</v>
      </c>
      <c r="O471">
        <f>(D4+D5)*EXP(-(F4+F5)*I471)+(H4+H5)</f>
        <v>16.483373886140242</v>
      </c>
    </row>
    <row r="472" spans="9:15" x14ac:dyDescent="0.3">
      <c r="I472">
        <v>130.2777777777778</v>
      </c>
      <c r="J472">
        <f>D4*EXP(-F4*I472)+H4</f>
        <v>16.364507375579336</v>
      </c>
      <c r="K472">
        <f>L472* E6/M472</f>
        <v>16.311274207995208</v>
      </c>
      <c r="L472">
        <v>16.870999999999999</v>
      </c>
      <c r="M472">
        <v>305.50799999999998</v>
      </c>
      <c r="N472">
        <f>(D4-D5)*EXP(-(F4-F5)*I472)+(H4-H5)</f>
        <v>16.258015874175555</v>
      </c>
      <c r="O472">
        <f>(D4+D5)*EXP(-(F4+F5)*I472)+(H4+H5)</f>
        <v>16.470733488003674</v>
      </c>
    </row>
    <row r="473" spans="9:15" x14ac:dyDescent="0.3">
      <c r="I473">
        <v>130.55555555555549</v>
      </c>
      <c r="J473">
        <f>D4*EXP(-F4*I473)+H4</f>
        <v>16.351985867522661</v>
      </c>
      <c r="K473">
        <f>L473* E6/M473</f>
        <v>16.285383205250341</v>
      </c>
      <c r="L473">
        <v>16.844000000000001</v>
      </c>
      <c r="M473">
        <v>305.50400000000002</v>
      </c>
      <c r="N473">
        <f>(D4-D5)*EXP(-(F4-F5)*I473)+(H4-H5)</f>
        <v>16.245597252813344</v>
      </c>
      <c r="O473">
        <f>(D4+D5)*EXP(-(F4+F5)*I473)+(H4+H5)</f>
        <v>16.45810926243858</v>
      </c>
    </row>
    <row r="474" spans="9:15" x14ac:dyDescent="0.3">
      <c r="I474">
        <v>130.83333333333329</v>
      </c>
      <c r="J474">
        <f>D4*EXP(-F4*I474)+H4</f>
        <v>16.339480264057912</v>
      </c>
      <c r="K474">
        <f>L474* E6/M474</f>
        <v>16.29456388720812</v>
      </c>
      <c r="L474">
        <v>16.844999999999999</v>
      </c>
      <c r="M474">
        <v>305.35000000000002</v>
      </c>
      <c r="N474">
        <f>(D4-D5)*EXP(-(F4-F5)*I474)+(H4-H5)</f>
        <v>16.233194290441872</v>
      </c>
      <c r="O474">
        <f>(D4+D5)*EXP(-(F4+F5)*I474)+(H4+H5)</f>
        <v>16.445501188753184</v>
      </c>
    </row>
    <row r="475" spans="9:15" x14ac:dyDescent="0.3">
      <c r="I475">
        <v>131.11111111111109</v>
      </c>
      <c r="J475">
        <f>D4*EXP(-F4*I475)+H4</f>
        <v>16.326990544983371</v>
      </c>
      <c r="K475">
        <f>L475* E6/M475</f>
        <v>16.303671975857441</v>
      </c>
      <c r="L475">
        <v>16.850000000000001</v>
      </c>
      <c r="M475">
        <v>305.27</v>
      </c>
      <c r="N475">
        <f>(D4-D5)*EXP(-(F4-F5)*I475)+(H4-H5)</f>
        <v>16.220806967316292</v>
      </c>
      <c r="O475">
        <f>(D4+D5)*EXP(-(F4+F5)*I475)+(H4+H5)</f>
        <v>16.432909246282215</v>
      </c>
    </row>
    <row r="476" spans="9:15" x14ac:dyDescent="0.3">
      <c r="I476">
        <v>131.38888888888891</v>
      </c>
      <c r="J476">
        <f>D4*EXP(-F4*I476)+H4</f>
        <v>16.314516690122979</v>
      </c>
      <c r="K476">
        <f>L476* E6/M476</f>
        <v>16.280114881053599</v>
      </c>
      <c r="L476">
        <v>16.824000000000002</v>
      </c>
      <c r="M476">
        <v>305.24</v>
      </c>
      <c r="N476">
        <f>(D4-D5)*EXP(-(F4-F5)*I476)+(H4-H5)</f>
        <v>16.208435263716623</v>
      </c>
      <c r="O476">
        <f>(D4+D5)*EXP(-(F4+F5)*I476)+(H4+H5)</f>
        <v>16.420333414386818</v>
      </c>
    </row>
    <row r="477" spans="9:15" x14ac:dyDescent="0.3">
      <c r="I477">
        <v>131.66666666666671</v>
      </c>
      <c r="J477">
        <f>D4*EXP(-F4*I477)+H4</f>
        <v>16.302058679326294</v>
      </c>
      <c r="K477">
        <f>L477* E6/M477</f>
        <v>16.253899595574524</v>
      </c>
      <c r="L477">
        <v>16.798999999999999</v>
      </c>
      <c r="M477">
        <v>305.27800000000002</v>
      </c>
      <c r="N477">
        <f>(D4-D5)*EXP(-(F4-F5)*I477)+(H4-H5)</f>
        <v>16.196079159947772</v>
      </c>
      <c r="O477">
        <f>(D4+D5)*EXP(-(F4+F5)*I477)+(H4+H5)</f>
        <v>16.407773672454564</v>
      </c>
    </row>
    <row r="478" spans="9:15" x14ac:dyDescent="0.3">
      <c r="I478">
        <v>131.94444444444451</v>
      </c>
      <c r="J478">
        <f>D4*EXP(-F4*I478)+H4</f>
        <v>16.289616492468475</v>
      </c>
      <c r="K478">
        <f>L478* E6/M478</f>
        <v>16.247107576080616</v>
      </c>
      <c r="L478">
        <v>16.79</v>
      </c>
      <c r="M478">
        <v>305.24200000000002</v>
      </c>
      <c r="N478">
        <f>(D4-D5)*EXP(-(F4-F5)*I478)+(H4-H5)</f>
        <v>16.18373863633947</v>
      </c>
      <c r="O478">
        <f>(D4+D5)*EXP(-(F4+F5)*I478)+(H4+H5)</f>
        <v>16.395229999899385</v>
      </c>
    </row>
    <row r="479" spans="9:15" x14ac:dyDescent="0.3">
      <c r="I479">
        <v>132.2222222222222</v>
      </c>
      <c r="J479">
        <f>D4*EXP(-F4*I479)+H4</f>
        <v>16.27719010945026</v>
      </c>
      <c r="K479">
        <f>L479* E6/M479</f>
        <v>16.229955446877014</v>
      </c>
      <c r="L479">
        <v>16.771999999999998</v>
      </c>
      <c r="M479">
        <v>305.23700000000002</v>
      </c>
      <c r="N479">
        <f>(D4-D5)*EXP(-(F4-F5)*I479)+(H4-H5)</f>
        <v>16.171413673246256</v>
      </c>
      <c r="O479">
        <f>(D4+D5)*EXP(-(F4+F5)*I479)+(H4+H5)</f>
        <v>16.38270237616155</v>
      </c>
    </row>
    <row r="480" spans="9:15" x14ac:dyDescent="0.3">
      <c r="I480">
        <v>132.5</v>
      </c>
      <c r="J480">
        <f>D4*EXP(-F4*I480)+H4</f>
        <v>16.264779510197869</v>
      </c>
      <c r="K480">
        <f>L480* E6/M480</f>
        <v>16.229562024239208</v>
      </c>
      <c r="L480">
        <v>16.77</v>
      </c>
      <c r="M480">
        <v>305.20800000000003</v>
      </c>
      <c r="N480">
        <f>(D4-D5)*EXP(-(F4-F5)*I480)+(H4-H5)</f>
        <v>16.159104251047431</v>
      </c>
      <c r="O480">
        <f>(D4+D5)*EXP(-(F4+F5)*I480)+(H4+H5)</f>
        <v>16.370190780707631</v>
      </c>
    </row>
    <row r="481" spans="9:15" x14ac:dyDescent="0.3">
      <c r="I481">
        <v>132.7777777777778</v>
      </c>
      <c r="J481">
        <f>D4*EXP(-F4*I481)+H4</f>
        <v>16.252384674663066</v>
      </c>
      <c r="K481">
        <f>L481* E6/M481</f>
        <v>16.204894645971084</v>
      </c>
      <c r="L481">
        <v>16.741</v>
      </c>
      <c r="M481">
        <v>305.14400000000001</v>
      </c>
      <c r="N481">
        <f>(D4-D5)*EXP(-(F4-F5)*I481)+(H4-H5)</f>
        <v>16.146810350147042</v>
      </c>
      <c r="O481">
        <f>(D4+D5)*EXP(-(F4+F5)*I481)+(H4+H5)</f>
        <v>16.35769519303048</v>
      </c>
    </row>
    <row r="482" spans="9:15" x14ac:dyDescent="0.3">
      <c r="I482">
        <v>133.05555555555549</v>
      </c>
      <c r="J482">
        <f>D4*EXP(-F4*I482)+H4</f>
        <v>16.240005582823066</v>
      </c>
      <c r="K482">
        <f>L482* E6/M482</f>
        <v>16.21308669888522</v>
      </c>
      <c r="L482">
        <v>16.751000000000001</v>
      </c>
      <c r="M482">
        <v>305.17200000000003</v>
      </c>
      <c r="N482">
        <f>(D4-D5)*EXP(-(F4-F5)*I482)+(H4-H5)</f>
        <v>16.134531950973852</v>
      </c>
      <c r="O482">
        <f>(D4+D5)*EXP(-(F4+F5)*I482)+(H4+H5)</f>
        <v>16.34521559264919</v>
      </c>
    </row>
    <row r="483" spans="9:15" x14ac:dyDescent="0.3">
      <c r="I483">
        <v>133.33333333333329</v>
      </c>
      <c r="J483">
        <f>D4*EXP(-F4*I483)+H4</f>
        <v>16.227642214680507</v>
      </c>
      <c r="K483">
        <f>L483* E6/M483</f>
        <v>16.184779298630136</v>
      </c>
      <c r="L483">
        <v>16.724</v>
      </c>
      <c r="M483">
        <v>305.21300000000002</v>
      </c>
      <c r="N483">
        <f>(D4-D5)*EXP(-(F4-F5)*I483)+(H4-H5)</f>
        <v>16.122269033981276</v>
      </c>
      <c r="O483">
        <f>(D4+D5)*EXP(-(F4+F5)*I483)+(H4+H5)</f>
        <v>16.332751959109039</v>
      </c>
    </row>
    <row r="484" spans="9:15" x14ac:dyDescent="0.3">
      <c r="I484">
        <v>133.61083333333329</v>
      </c>
      <c r="J484">
        <f>D4*EXP(-F4*I484)+H4</f>
        <v>16.215306890090485</v>
      </c>
      <c r="K484">
        <f>L484* E6/M484</f>
        <v>16.165698790318956</v>
      </c>
      <c r="L484">
        <v>16.701000000000001</v>
      </c>
      <c r="M484">
        <v>305.15300000000002</v>
      </c>
      <c r="N484">
        <f>(D4-D5)*EXP(-(F4-F5)*I484)+(H4-H5)</f>
        <v>16.110033819384643</v>
      </c>
      <c r="O484">
        <f>(D4+D5)*EXP(-(F4+F5)*I484)+(H4+H5)</f>
        <v>16.320316711710184</v>
      </c>
    </row>
    <row r="485" spans="9:15" x14ac:dyDescent="0.3">
      <c r="I485">
        <v>133.88888888888891</v>
      </c>
      <c r="J485">
        <f>D4*EXP(-F4*I485)+H4</f>
        <v>16.202962569625264</v>
      </c>
      <c r="K485">
        <f>L485* E6/M485</f>
        <v>16.177977678766748</v>
      </c>
      <c r="L485">
        <v>16.715</v>
      </c>
      <c r="M485">
        <v>305.17700000000002</v>
      </c>
      <c r="N485">
        <f>(D4-D5)*EXP(-(F4-F5)*I485)+(H4-H5)</f>
        <v>16.097789568474958</v>
      </c>
      <c r="O485">
        <f>(D4+D5)*EXP(-(F4+F5)*I485)+(H4+H5)</f>
        <v>16.307872510864144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16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24.319162300912648</v>
      </c>
      <c r="K3">
        <f>L3* E6/M3</f>
        <v>24.119087388140887</v>
      </c>
      <c r="L3">
        <v>24.788</v>
      </c>
      <c r="M3">
        <v>303.56400000000002</v>
      </c>
      <c r="N3">
        <f>(D4-D5)*EXP(-(F4-F5)*I3)+(H4-H5)</f>
        <v>24.228594128815669</v>
      </c>
      <c r="O3">
        <f>(D4+D5)*EXP(-(F4+F5)*I3)+(H4+H5)</f>
        <v>24.409730473009628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26.283073115625321</v>
      </c>
      <c r="E4" s="49" t="s">
        <v>34</v>
      </c>
      <c r="F4" s="10">
        <v>1.9962849865204579E-2</v>
      </c>
      <c r="G4" s="50" t="s">
        <v>35</v>
      </c>
      <c r="H4" s="9">
        <v>-1.963910814712672</v>
      </c>
      <c r="I4">
        <v>0.27777777777777779</v>
      </c>
      <c r="J4">
        <f>D4*EXP(-F4*I4)+H4</f>
        <v>24.173819807399692</v>
      </c>
      <c r="K4">
        <f>L4* E6/M4</f>
        <v>23.967062433907032</v>
      </c>
      <c r="L4">
        <v>24.629000000000001</v>
      </c>
      <c r="M4">
        <v>303.52999999999997</v>
      </c>
      <c r="N4">
        <f>(D4-D5)*EXP(-(F4-F5)*I4)+(H4-H5)</f>
        <v>24.084254861393362</v>
      </c>
      <c r="O4">
        <f>(D4+D5)*EXP(-(F4+F5)*I4)+(H4+H5)</f>
        <v>24.263382247327851</v>
      </c>
    </row>
    <row r="5" spans="1:15" ht="25.8" customHeight="1" x14ac:dyDescent="0.3">
      <c r="A5" s="51" t="s">
        <v>36</v>
      </c>
      <c r="B5" s="28"/>
      <c r="C5" s="28"/>
      <c r="D5" s="26">
        <v>4.3492845572086221E-2</v>
      </c>
      <c r="E5" s="28"/>
      <c r="F5" s="26">
        <v>1.052228551936295E-4</v>
      </c>
      <c r="G5" s="28"/>
      <c r="H5" s="26">
        <v>4.70753265248934E-2</v>
      </c>
      <c r="I5">
        <v>0.55555555555555558</v>
      </c>
      <c r="J5">
        <f>D4*EXP(-F4*I5)+H4</f>
        <v>24.029281041834661</v>
      </c>
      <c r="K5">
        <f>L5* E6/M5</f>
        <v>23.851233312682499</v>
      </c>
      <c r="L5">
        <v>24.457000000000001</v>
      </c>
      <c r="M5">
        <v>302.87400000000002</v>
      </c>
      <c r="N5">
        <f>(D4-D5)*EXP(-(F4-F5)*I5)+(H4-H5)</f>
        <v>23.940709578627271</v>
      </c>
      <c r="O5">
        <f>(D4+D5)*EXP(-(F4+F5)*I5)+(H4+H5)</f>
        <v>24.117847565014841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23.885541559690719</v>
      </c>
      <c r="K6">
        <f>L6* E6/M6</f>
        <v>23.660649661555116</v>
      </c>
      <c r="L6">
        <v>24.28</v>
      </c>
      <c r="M6">
        <v>303.10399999999998</v>
      </c>
      <c r="N6">
        <f>(D4-D5)*EXP(-(F4-F5)*I6)+(H4-H5)</f>
        <v>23.79795391294892</v>
      </c>
      <c r="O6">
        <f>(D4+D5)*EXP(-(F4+F5)*I6)+(H4+H5)</f>
        <v>23.97312190361869</v>
      </c>
    </row>
    <row r="7" spans="1:15" x14ac:dyDescent="0.3">
      <c r="I7">
        <v>1.1111111111111109</v>
      </c>
      <c r="J7">
        <f>D4*EXP(-F4*I7)+H4</f>
        <v>23.742596941018761</v>
      </c>
      <c r="K7">
        <f>L7* E6/M7</f>
        <v>23.559712442224097</v>
      </c>
      <c r="L7">
        <v>24.143000000000001</v>
      </c>
      <c r="M7">
        <v>302.685</v>
      </c>
      <c r="N7">
        <f>(D4-D5)*EXP(-(F4-F5)*I7)+(H4-H5)</f>
        <v>23.655983520815052</v>
      </c>
      <c r="O7">
        <f>(D4+D5)*EXP(-(F4+F5)*I7)+(H4+H5)</f>
        <v>23.829200765827604</v>
      </c>
    </row>
    <row r="8" spans="1:15" x14ac:dyDescent="0.3">
      <c r="I8">
        <v>1.3888888888888891</v>
      </c>
      <c r="J8">
        <f>D4*EXP(-F4*I8)+H4</f>
        <v>23.600442790311515</v>
      </c>
      <c r="K8">
        <f>L8* E6/M8</f>
        <v>23.398343056894618</v>
      </c>
      <c r="L8">
        <v>23.960999999999999</v>
      </c>
      <c r="M8">
        <v>302.47500000000002</v>
      </c>
      <c r="N8">
        <f>(D4-D5)*EXP(-(F4-F5)*I8)+(H4-H5)</f>
        <v>23.51479408257547</v>
      </c>
      <c r="O8">
        <f>(D4+D5)*EXP(-(F4+F5)*I8)+(H4+H5)</f>
        <v>23.686079679330131</v>
      </c>
    </row>
    <row r="9" spans="1:15" x14ac:dyDescent="0.3">
      <c r="I9">
        <v>1.666666666666667</v>
      </c>
      <c r="J9">
        <f>D4*EXP(-F4*I9)+H4</f>
        <v>23.459074736368375</v>
      </c>
      <c r="K9">
        <f>L9* E6/M9</f>
        <v>23.290281384078316</v>
      </c>
      <c r="L9">
        <v>23.827000000000002</v>
      </c>
      <c r="M9">
        <v>302.17899999999997</v>
      </c>
      <c r="N9">
        <f>(D4-D5)*EXP(-(F4-F5)*I9)+(H4-H5)</f>
        <v>23.3743813023416</v>
      </c>
      <c r="O9">
        <f>(D4+D5)*EXP(-(F4+F5)*I9)+(H4+H5)</f>
        <v>23.543754196676225</v>
      </c>
    </row>
    <row r="10" spans="1:15" x14ac:dyDescent="0.3">
      <c r="I10">
        <v>1.944444444444444</v>
      </c>
      <c r="J10">
        <f>D4*EXP(-F4*I10)+H4</f>
        <v>23.318488432160997</v>
      </c>
      <c r="K10">
        <f>L10* E6/M10</f>
        <v>23.140718434248118</v>
      </c>
      <c r="L10">
        <v>23.683</v>
      </c>
      <c r="M10">
        <v>302.29399999999998</v>
      </c>
      <c r="N10">
        <f>(D4-D5)*EXP(-(F4-F5)*I10)+(H4-H5)</f>
        <v>23.234740907855791</v>
      </c>
      <c r="O10">
        <f>(D4+D5)*EXP(-(F4+F5)*I10)+(H4+H5)</f>
        <v>23.402219895139005</v>
      </c>
    </row>
    <row r="11" spans="1:15" x14ac:dyDescent="0.3">
      <c r="I11">
        <v>2.2222222222222219</v>
      </c>
      <c r="J11">
        <f>D4*EXP(-F4*I11)+H4</f>
        <v>23.178679554699624</v>
      </c>
      <c r="K11">
        <f>L11* E6/M11</f>
        <v>23.011334123446311</v>
      </c>
      <c r="L11">
        <v>23.547000000000001</v>
      </c>
      <c r="M11">
        <v>302.24799999999999</v>
      </c>
      <c r="N11">
        <f>(D4-D5)*EXP(-(F4-F5)*I11)+(H4-H5)</f>
        <v>23.095868650361322</v>
      </c>
      <c r="O11">
        <f>(D4+D5)*EXP(-(F4+F5)*I11)+(H4+H5)</f>
        <v>23.261472376577341</v>
      </c>
    </row>
    <row r="12" spans="1:15" x14ac:dyDescent="0.3">
      <c r="I12">
        <v>2.5</v>
      </c>
      <c r="J12">
        <f>D4*EXP(-F4*I12)+H4</f>
        <v>23.039643804900152</v>
      </c>
      <c r="K12">
        <f>L12* E6/M12</f>
        <v>22.843471972668034</v>
      </c>
      <c r="L12">
        <v>23.404</v>
      </c>
      <c r="M12">
        <v>302.62</v>
      </c>
      <c r="N12">
        <f>(D4-D5)*EXP(-(F4-F5)*I12)+(H4-H5)</f>
        <v>22.957760304473123</v>
      </c>
      <c r="O12">
        <f>(D4+D5)*EXP(-(F4+F5)*I12)+(H4+H5)</f>
        <v>23.121507267299169</v>
      </c>
    </row>
    <row r="13" spans="1:15" x14ac:dyDescent="0.3">
      <c r="I13">
        <v>2.7777777777777781</v>
      </c>
      <c r="J13">
        <f>D4*EXP(-F4*I13)+H4</f>
        <v>22.901376907451944</v>
      </c>
      <c r="K13">
        <f>L13* E6/M13</f>
        <v>22.724471100260882</v>
      </c>
      <c r="L13">
        <v>23.268000000000001</v>
      </c>
      <c r="M13">
        <v>302.43700000000001</v>
      </c>
      <c r="N13">
        <f>(D4-D5)*EXP(-(F4-F5)*I13)+(H4-H5)</f>
        <v>22.820411668049225</v>
      </c>
      <c r="O13">
        <f>(D4+D5)*EXP(-(F4+F5)*I13)+(H4+H5)</f>
        <v>22.982320217925601</v>
      </c>
    </row>
    <row r="14" spans="1:15" x14ac:dyDescent="0.3">
      <c r="I14">
        <v>3.0555555555555549</v>
      </c>
      <c r="J14">
        <f>D4*EXP(-F4*I14)+H4</f>
        <v>22.763874610686347</v>
      </c>
      <c r="K14">
        <f>L14* E6/M14</f>
        <v>22.544127015433205</v>
      </c>
      <c r="L14">
        <v>23.126999999999999</v>
      </c>
      <c r="M14">
        <v>303.00900000000001</v>
      </c>
      <c r="N14">
        <f>(D4-D5)*EXP(-(F4-F5)*I14)+(H4-H5)</f>
        <v>22.683818562062886</v>
      </c>
      <c r="O14">
        <f>(D4+D5)*EXP(-(F4+F5)*I14)+(H4+H5)</f>
        <v>22.843906903255743</v>
      </c>
    </row>
    <row r="15" spans="1:15" x14ac:dyDescent="0.3">
      <c r="I15">
        <v>3.333333333333333</v>
      </c>
      <c r="J15">
        <f>D4*EXP(-F4*I15)+H4</f>
        <v>22.627132686445979</v>
      </c>
      <c r="K15">
        <f>L15* E6/M15</f>
        <v>22.406700677987562</v>
      </c>
      <c r="L15">
        <v>22.981999999999999</v>
      </c>
      <c r="M15">
        <v>302.95600000000002</v>
      </c>
      <c r="N15">
        <f>(D4-D5)*EXP(-(F4-F5)*I15)+(H4-H5)</f>
        <v>22.547976830475459</v>
      </c>
      <c r="O15">
        <f>(D4+D5)*EXP(-(F4+F5)*I15)+(H4+H5)</f>
        <v>22.706263022132305</v>
      </c>
    </row>
    <row r="16" spans="1:15" x14ac:dyDescent="0.3">
      <c r="I16">
        <v>3.6111111111111112</v>
      </c>
      <c r="J16">
        <f>D4*EXP(-F4*I16)+H4</f>
        <v>22.491146929954692</v>
      </c>
      <c r="K16">
        <f>L16* E6/M16</f>
        <v>22.255133479924996</v>
      </c>
      <c r="L16">
        <v>22.823</v>
      </c>
      <c r="M16">
        <v>302.90899999999999</v>
      </c>
      <c r="N16">
        <f>(D4-D5)*EXP(-(F4-F5)*I16)+(H4-H5)</f>
        <v>22.412882340109913</v>
      </c>
      <c r="O16">
        <f>(D4+D5)*EXP(-(F4+F5)*I16)+(H4+H5)</f>
        <v>22.569384297307952</v>
      </c>
    </row>
    <row r="17" spans="9:15" x14ac:dyDescent="0.3">
      <c r="I17">
        <v>3.8888888888888888</v>
      </c>
      <c r="J17">
        <f>D4*EXP(-F4*I17)+H4</f>
        <v>22.355913159688299</v>
      </c>
      <c r="K17">
        <f>L17* E6/M17</f>
        <v>22.15035262762083</v>
      </c>
      <c r="L17">
        <v>22.677</v>
      </c>
      <c r="M17">
        <v>302.39499999999998</v>
      </c>
      <c r="N17">
        <f>(D4-D5)*EXP(-(F4-F5)*I17)+(H4-H5)</f>
        <v>22.278530980525101</v>
      </c>
      <c r="O17">
        <f>(D4+D5)*EXP(-(F4+F5)*I17)+(H4+H5)</f>
        <v>22.433266475312365</v>
      </c>
    </row>
    <row r="18" spans="9:15" x14ac:dyDescent="0.3">
      <c r="I18">
        <v>4.166666666666667</v>
      </c>
      <c r="J18">
        <f>D4*EXP(-F4*I18)+H4</f>
        <v>22.221427217245964</v>
      </c>
      <c r="K18">
        <f>L18* E6/M18</f>
        <v>22.037816715392225</v>
      </c>
      <c r="L18">
        <v>22.55</v>
      </c>
      <c r="M18">
        <v>302.23700000000002</v>
      </c>
      <c r="N18">
        <f>(D4-D5)*EXP(-(F4-F5)*I18)+(H4-H5)</f>
        <v>22.144918663890675</v>
      </c>
      <c r="O18">
        <f>(D4+D5)*EXP(-(F4+F5)*I18)+(H4+H5)</f>
        <v>22.297905326320087</v>
      </c>
    </row>
    <row r="19" spans="9:15" x14ac:dyDescent="0.3">
      <c r="I19">
        <v>4.4444444444444446</v>
      </c>
      <c r="J19">
        <f>D4*EXP(-F4*I19)+H4</f>
        <v>22.087684967222359</v>
      </c>
      <c r="K19">
        <f>L19* E6/M19</f>
        <v>21.886362625313421</v>
      </c>
      <c r="L19">
        <v>22.43</v>
      </c>
      <c r="M19">
        <v>302.709</v>
      </c>
      <c r="N19">
        <f>(D4-D5)*EXP(-(F4-F5)*I19)+(H4-H5)</f>
        <v>22.012041324862714</v>
      </c>
      <c r="O19">
        <f>(D4+D5)*EXP(-(F4+F5)*I19)+(H4+H5)</f>
        <v>22.163296644019081</v>
      </c>
    </row>
    <row r="20" spans="9:15" x14ac:dyDescent="0.3">
      <c r="I20">
        <v>4.7222222222222223</v>
      </c>
      <c r="J20">
        <f>D4*EXP(-F4*I20)+H4</f>
        <v>21.954682297080488</v>
      </c>
      <c r="K20">
        <f>L20* E6/M20</f>
        <v>21.713974163756397</v>
      </c>
      <c r="L20">
        <v>22.282</v>
      </c>
      <c r="M20">
        <v>303.09899999999999</v>
      </c>
      <c r="N20">
        <f>(D4-D5)*EXP(-(F4-F5)*I20)+(H4-H5)</f>
        <v>21.879894920460039</v>
      </c>
      <c r="O20">
        <f>(D4+D5)*EXP(-(F4+F5)*I20)+(H4+H5)</f>
        <v>22.029436245479999</v>
      </c>
    </row>
    <row r="21" spans="9:15" x14ac:dyDescent="0.3">
      <c r="I21">
        <v>5</v>
      </c>
      <c r="J21">
        <f>D4*EXP(-F4*I21)+H4</f>
        <v>21.82241511702523</v>
      </c>
      <c r="K21">
        <f>L21* E6/M21</f>
        <v>21.617696162441099</v>
      </c>
      <c r="L21">
        <v>22.148</v>
      </c>
      <c r="M21">
        <v>302.61799999999999</v>
      </c>
      <c r="N21">
        <f>(D4-D5)*EXP(-(F4-F5)*I21)+(H4-H5)</f>
        <v>21.748475429941188</v>
      </c>
      <c r="O21">
        <f>(D4+D5)*EXP(-(F4+F5)*I21)+(H4+H5)</f>
        <v>21.89631997102623</v>
      </c>
    </row>
    <row r="22" spans="9:15" x14ac:dyDescent="0.3">
      <c r="I22">
        <v>5.2777777777777777</v>
      </c>
      <c r="J22">
        <f>D4*EXP(-F4*I22)+H4</f>
        <v>21.690879359877581</v>
      </c>
      <c r="K22">
        <f>L22* E6/M22</f>
        <v>21.545108095895884</v>
      </c>
      <c r="L22">
        <v>22.026</v>
      </c>
      <c r="M22">
        <v>301.96499999999997</v>
      </c>
      <c r="N22">
        <f>(D4-D5)*EXP(-(F4-F5)*I22)+(H4-H5)</f>
        <v>21.617778854682079</v>
      </c>
      <c r="O22">
        <f>(D4+D5)*EXP(-(F4+F5)*I22)+(H4+H5)</f>
        <v>21.763943684104618</v>
      </c>
    </row>
    <row r="23" spans="9:15" x14ac:dyDescent="0.3">
      <c r="I23">
        <v>5.5555555555555554</v>
      </c>
      <c r="J23">
        <f>D4*EXP(-F4*I23)+H4</f>
        <v>21.56007098094959</v>
      </c>
      <c r="K23">
        <f>L23* E6/M23</f>
        <v>21.383185482691907</v>
      </c>
      <c r="L23">
        <v>21.89</v>
      </c>
      <c r="M23">
        <v>302.37299999999999</v>
      </c>
      <c r="N23">
        <f>(D4-D5)*EXP(-(F4-F5)*I23)+(H4-H5)</f>
        <v>21.487801218054358</v>
      </c>
      <c r="O23">
        <f>(D4+D5)*EXP(-(F4+F5)*I23)+(H4+H5)</f>
        <v>21.632303271156914</v>
      </c>
    </row>
    <row r="24" spans="9:15" x14ac:dyDescent="0.3">
      <c r="I24">
        <v>5.833333333333333</v>
      </c>
      <c r="J24">
        <f>D4*EXP(-F4*I24)+H4</f>
        <v>21.429985957919982</v>
      </c>
      <c r="K24">
        <f>L24* E6/M24</f>
        <v>21.229707578314688</v>
      </c>
      <c r="L24">
        <v>21.74</v>
      </c>
      <c r="M24">
        <v>302.47199999999998</v>
      </c>
      <c r="N24">
        <f>(D4-D5)*EXP(-(F4-F5)*I24)+(H4-H5)</f>
        <v>21.358538565304389</v>
      </c>
      <c r="O24">
        <f>(D4+D5)*EXP(-(F4+F5)*I24)+(H4+H5)</f>
        <v>21.50139464149197</v>
      </c>
    </row>
    <row r="25" spans="9:15" x14ac:dyDescent="0.3">
      <c r="I25">
        <v>6.1111111111111107</v>
      </c>
      <c r="J25">
        <f>D4*EXP(-F4*I25)+H4</f>
        <v>21.300620290710473</v>
      </c>
      <c r="K25">
        <f>L25* E6/M25</f>
        <v>21.105133677934116</v>
      </c>
      <c r="L25">
        <v>21.603000000000002</v>
      </c>
      <c r="M25">
        <v>302.33999999999997</v>
      </c>
      <c r="N25">
        <f>(D4-D5)*EXP(-(F4-F5)*I25)+(H4-H5)</f>
        <v>21.229986963432943</v>
      </c>
      <c r="O25">
        <f>(D4+D5)*EXP(-(F4+F5)*I25)+(H4+H5)</f>
        <v>21.371213727158612</v>
      </c>
    </row>
    <row r="26" spans="9:15" x14ac:dyDescent="0.3">
      <c r="I26">
        <v>6.3888888888888893</v>
      </c>
      <c r="J26">
        <f>D4*EXP(-F4*I26)+H4</f>
        <v>21.171970001362773</v>
      </c>
      <c r="K26">
        <f>L26* E6/M26</f>
        <v>20.998831109104866</v>
      </c>
      <c r="L26">
        <v>21.489000000000001</v>
      </c>
      <c r="M26">
        <v>302.267</v>
      </c>
      <c r="N26">
        <f>(D4-D5)*EXP(-(F4-F5)*I26)+(H4-H5)</f>
        <v>21.102142501075509</v>
      </c>
      <c r="O26">
        <f>(D4+D5)*EXP(-(F4+F5)*I26)+(H4+H5)</f>
        <v>21.24175648281922</v>
      </c>
    </row>
    <row r="27" spans="9:15" x14ac:dyDescent="0.3">
      <c r="I27">
        <v>6.666666666666667</v>
      </c>
      <c r="J27">
        <f>D4*EXP(-F4*I27)+H4</f>
        <v>21.044031133916256</v>
      </c>
      <c r="K27">
        <f>L27* E6/M27</f>
        <v>20.870702210713304</v>
      </c>
      <c r="L27">
        <v>21.36</v>
      </c>
      <c r="M27">
        <v>302.29700000000003</v>
      </c>
      <c r="N27">
        <f>(D4-D5)*EXP(-(F4-F5)*I27)+(H4-H5)</f>
        <v>20.975001288383304</v>
      </c>
      <c r="O27">
        <f>(D4+D5)*EXP(-(F4+F5)*I27)+(H4+H5)</f>
        <v>21.11301888562403</v>
      </c>
    </row>
    <row r="28" spans="9:15" x14ac:dyDescent="0.3">
      <c r="I28">
        <v>6.9444444444444446</v>
      </c>
      <c r="J28">
        <f>D4*EXP(-F4*I28)+H4</f>
        <v>20.916799754286334</v>
      </c>
      <c r="K28">
        <f>L28* E6/M28</f>
        <v>20.704677328333791</v>
      </c>
      <c r="L28">
        <v>21.216999999999999</v>
      </c>
      <c r="M28">
        <v>302.68099999999998</v>
      </c>
      <c r="N28">
        <f>(D4-D5)*EXP(-(F4-F5)*I28)+(H4-H5)</f>
        <v>20.848559456904912</v>
      </c>
      <c r="O28">
        <f>(D4+D5)*EXP(-(F4+F5)*I28)+(H4+H5)</f>
        <v>20.984996935086134</v>
      </c>
    </row>
    <row r="29" spans="9:15" x14ac:dyDescent="0.3">
      <c r="I29">
        <v>7.2222222222222223</v>
      </c>
      <c r="J29">
        <f>D4*EXP(-F4*I29)+H4</f>
        <v>20.790271950143463</v>
      </c>
      <c r="K29">
        <f>L29* E6/M29</f>
        <v>20.573620794150671</v>
      </c>
      <c r="L29">
        <v>21.126999999999999</v>
      </c>
      <c r="M29">
        <v>303.31700000000001</v>
      </c>
      <c r="N29">
        <f>(D4-D5)*EXP(-(F4-F5)*I29)+(H4-H5)</f>
        <v>20.722813159468576</v>
      </c>
      <c r="O29">
        <f>(D4+D5)*EXP(-(F4+F5)*I29)+(H4+H5)</f>
        <v>20.857686652957142</v>
      </c>
    </row>
    <row r="30" spans="9:15" x14ac:dyDescent="0.3">
      <c r="I30">
        <v>7.5</v>
      </c>
      <c r="J30">
        <f>D4*EXP(-F4*I30)+H4</f>
        <v>20.664443830792852</v>
      </c>
      <c r="K30">
        <f>L30* E6/M30</f>
        <v>20.463961054894412</v>
      </c>
      <c r="L30">
        <v>21.027000000000001</v>
      </c>
      <c r="M30">
        <v>303.49900000000002</v>
      </c>
      <c r="N30">
        <f>(D4-D5)*EXP(-(F4-F5)*I30)+(H4-H5)</f>
        <v>20.59775857006515</v>
      </c>
      <c r="O30">
        <f>(D4+D5)*EXP(-(F4+F5)*I30)+(H4+H5)</f>
        <v>20.731084083103578</v>
      </c>
    </row>
    <row r="31" spans="9:15" x14ac:dyDescent="0.3">
      <c r="I31">
        <v>7.7777777777777777</v>
      </c>
      <c r="J31">
        <f>D4*EXP(-F4*I31)+H4</f>
        <v>20.539311527054821</v>
      </c>
      <c r="K31">
        <f>L31* E6/M31</f>
        <v>20.34204279241991</v>
      </c>
      <c r="L31">
        <v>20.904</v>
      </c>
      <c r="M31">
        <v>303.53199999999998</v>
      </c>
      <c r="N31">
        <f>(D4-D5)*EXP(-(F4-F5)*I31)+(H4-H5)</f>
        <v>20.47339188373169</v>
      </c>
      <c r="O31">
        <f>(D4+D5)*EXP(-(F4+F5)*I31)+(H4+H5)</f>
        <v>20.605185291383943</v>
      </c>
    </row>
    <row r="32" spans="9:15" x14ac:dyDescent="0.3">
      <c r="I32">
        <v>8.0552777777777784</v>
      </c>
      <c r="J32">
        <f>D4*EXP(-F4*I32)+H4</f>
        <v>20.414995287119162</v>
      </c>
      <c r="K32">
        <f>L32* E6/M32</f>
        <v>20.23996957647768</v>
      </c>
      <c r="L32">
        <v>20.805</v>
      </c>
      <c r="M32">
        <v>303.61799999999999</v>
      </c>
      <c r="N32">
        <f>(D4-D5)*EXP(-(F4-F5)*I32)+(H4-H5)</f>
        <v>20.349832658539754</v>
      </c>
      <c r="O32">
        <f>(D4+D5)*EXP(-(F4+F5)*I32)+(H4+H5)</f>
        <v>20.480111216166005</v>
      </c>
    </row>
    <row r="33" spans="9:15" x14ac:dyDescent="0.3">
      <c r="I33">
        <v>8.3330555555555552</v>
      </c>
      <c r="J33">
        <f>D4*EXP(-F4*I33)+H4</f>
        <v>20.291242406296448</v>
      </c>
      <c r="K33">
        <f>L33* E6/M33</f>
        <v>20.123692541465889</v>
      </c>
      <c r="L33">
        <v>20.684999999999999</v>
      </c>
      <c r="M33">
        <v>303.61099999999999</v>
      </c>
      <c r="N33">
        <f>(D4-D5)*EXP(-(F4-F5)*I33)+(H4-H5)</f>
        <v>20.226829768580938</v>
      </c>
      <c r="O33">
        <f>(D4+D5)*EXP(-(F4+F5)*I33)+(H4+H5)</f>
        <v>20.355607571607784</v>
      </c>
    </row>
    <row r="34" spans="9:15" x14ac:dyDescent="0.3">
      <c r="I34">
        <v>8.6108333333333338</v>
      </c>
      <c r="J34">
        <f>D4*EXP(-F4*I34)+H4</f>
        <v>20.168173865246299</v>
      </c>
      <c r="K34">
        <f>L34* E6/M34</f>
        <v>19.995109479750869</v>
      </c>
      <c r="L34">
        <v>20.564</v>
      </c>
      <c r="M34">
        <v>303.77600000000001</v>
      </c>
      <c r="N34">
        <f>(D4-D5)*EXP(-(F4-F5)*I34)+(H4-H5)</f>
        <v>20.104503495658097</v>
      </c>
      <c r="O34">
        <f>(D4+D5)*EXP(-(F4+F5)*I34)+(H4+H5)</f>
        <v>20.231796037349813</v>
      </c>
    </row>
    <row r="35" spans="9:15" x14ac:dyDescent="0.3">
      <c r="I35">
        <v>8.8888888888888893</v>
      </c>
      <c r="J35">
        <f>D4*EXP(-F4*I35)+H4</f>
        <v>20.045663831019613</v>
      </c>
      <c r="K35">
        <f>L35* E6/M35</f>
        <v>19.875941210699025</v>
      </c>
      <c r="L35">
        <v>20.437000000000001</v>
      </c>
      <c r="M35">
        <v>303.70999999999998</v>
      </c>
      <c r="N35">
        <f>(D4-D5)*EXP(-(F4-F5)*I35)+(H4-H5)</f>
        <v>19.982728799989946</v>
      </c>
      <c r="O35">
        <f>(D4+D5)*EXP(-(F4+F5)*I35)+(H4+H5)</f>
        <v>20.10854998590646</v>
      </c>
    </row>
    <row r="36" spans="9:15" x14ac:dyDescent="0.3">
      <c r="I36">
        <v>9.1666666666666661</v>
      </c>
      <c r="J36">
        <f>D4*EXP(-F4*I36)+H4</f>
        <v>19.923953312386669</v>
      </c>
      <c r="K36">
        <f>L36* E6/M36</f>
        <v>19.763519768921494</v>
      </c>
      <c r="L36">
        <v>20.32</v>
      </c>
      <c r="M36">
        <v>303.68900000000002</v>
      </c>
      <c r="N36">
        <f>(D4-D5)*EXP(-(F4-F5)*I36)+(H4-H5)</f>
        <v>19.861745283110491</v>
      </c>
      <c r="O36">
        <f>(D4+D5)*EXP(-(F4+F5)*I36)+(H4+H5)</f>
        <v>19.986111833933212</v>
      </c>
    </row>
    <row r="37" spans="9:15" x14ac:dyDescent="0.3">
      <c r="I37">
        <v>9.4444444444444446</v>
      </c>
      <c r="J37">
        <f>D4*EXP(-F4*I37)+H4</f>
        <v>19.80291583948879</v>
      </c>
      <c r="K37">
        <f>L37* E6/M37</f>
        <v>19.662645395826644</v>
      </c>
      <c r="L37">
        <v>20.228999999999999</v>
      </c>
      <c r="M37">
        <v>303.88</v>
      </c>
      <c r="N37">
        <f>(D4-D5)*EXP(-(F4-F5)*I37)+(H4-H5)</f>
        <v>19.741427275054605</v>
      </c>
      <c r="O37">
        <f>(D4+D5)*EXP(-(F4+F5)*I37)+(H4+H5)</f>
        <v>19.864354310277509</v>
      </c>
    </row>
    <row r="38" spans="9:15" x14ac:dyDescent="0.3">
      <c r="I38">
        <v>9.7222222222222214</v>
      </c>
      <c r="J38">
        <f>D4*EXP(-F4*I38)+H4</f>
        <v>19.682547690457348</v>
      </c>
      <c r="K38">
        <f>L38* E6/M38</f>
        <v>19.542445949367206</v>
      </c>
      <c r="L38">
        <v>20.106000000000002</v>
      </c>
      <c r="M38">
        <v>303.89</v>
      </c>
      <c r="N38">
        <f>(D4-D5)*EXP(-(F4-F5)*I38)+(H4-H5)</f>
        <v>19.621771114976539</v>
      </c>
      <c r="O38">
        <f>(D4+D5)*EXP(-(F4+F5)*I38)+(H4+H5)</f>
        <v>19.743273631356391</v>
      </c>
    </row>
    <row r="39" spans="9:15" x14ac:dyDescent="0.3">
      <c r="I39">
        <v>10</v>
      </c>
      <c r="J39">
        <f>D4*EXP(-F4*I39)+H4</f>
        <v>19.562845164005221</v>
      </c>
      <c r="K39">
        <f>L39* E6/M39</f>
        <v>19.412663813908079</v>
      </c>
      <c r="L39">
        <v>19.986999999999998</v>
      </c>
      <c r="M39">
        <v>304.11099999999999</v>
      </c>
      <c r="N39">
        <f>(D4-D5)*EXP(-(F4-F5)*I39)+(H4-H5)</f>
        <v>19.502773162168193</v>
      </c>
      <c r="O39">
        <f>(D4+D5)*EXP(-(F4+F5)*I39)+(H4+H5)</f>
        <v>19.622866034619655</v>
      </c>
    </row>
    <row r="40" spans="9:15" x14ac:dyDescent="0.3">
      <c r="I40">
        <v>10.27777777777778</v>
      </c>
      <c r="J40">
        <f>D4*EXP(-F4*I40)+H4</f>
        <v>19.443804579313024</v>
      </c>
      <c r="K40">
        <f>L40* E6/M40</f>
        <v>19.29589252569081</v>
      </c>
      <c r="L40">
        <v>19.859000000000002</v>
      </c>
      <c r="M40">
        <v>303.99200000000002</v>
      </c>
      <c r="N40">
        <f>(D4-D5)*EXP(-(F4-F5)*I40)+(H4-H5)</f>
        <v>19.384429795948368</v>
      </c>
      <c r="O40">
        <f>(D4+D5)*EXP(-(F4+F5)*I40)+(H4+H5)</f>
        <v>19.503127778432948</v>
      </c>
    </row>
    <row r="41" spans="9:15" x14ac:dyDescent="0.3">
      <c r="I41">
        <v>10.555555555555561</v>
      </c>
      <c r="J41">
        <f>D4*EXP(-F4*I41)+H4</f>
        <v>19.325422275915873</v>
      </c>
      <c r="K41">
        <f>L41* E6/M41</f>
        <v>19.203261324668119</v>
      </c>
      <c r="L41">
        <v>19.760999999999999</v>
      </c>
      <c r="M41">
        <v>303.95100000000002</v>
      </c>
      <c r="N41">
        <f>(D4-D5)*EXP(-(F4-F5)*I41)+(H4-H5)</f>
        <v>19.266737415552573</v>
      </c>
      <c r="O41">
        <f>(D4+D5)*EXP(-(F4+F5)*I41)+(H4+H5)</f>
        <v>19.384055141961518</v>
      </c>
    </row>
    <row r="42" spans="9:15" x14ac:dyDescent="0.3">
      <c r="I42">
        <v>10.83333333333333</v>
      </c>
      <c r="J42">
        <f>D4*EXP(-F4*I42)+H4</f>
        <v>19.207694613590863</v>
      </c>
      <c r="K42">
        <f>L42* E6/M42</f>
        <v>19.079885615284919</v>
      </c>
      <c r="L42">
        <v>19.626999999999999</v>
      </c>
      <c r="M42">
        <v>303.84199999999998</v>
      </c>
      <c r="N42">
        <f>(D4-D5)*EXP(-(F4-F5)*I42)+(H4-H5)</f>
        <v>19.149692440023507</v>
      </c>
      <c r="O42">
        <f>(D4+D5)*EXP(-(F4+F5)*I42)+(H4+H5)</f>
        <v>19.265644425054553</v>
      </c>
    </row>
    <row r="43" spans="9:15" x14ac:dyDescent="0.3">
      <c r="I43">
        <v>11.111111111111111</v>
      </c>
      <c r="J43">
        <f>D4*EXP(-F4*I43)+H4</f>
        <v>19.090617972245113</v>
      </c>
      <c r="K43">
        <f>L43* E6/M43</f>
        <v>18.984385974653808</v>
      </c>
      <c r="L43">
        <v>19.516999999999999</v>
      </c>
      <c r="M43">
        <v>303.65899999999999</v>
      </c>
      <c r="N43">
        <f>(D4-D5)*EXP(-(F4-F5)*I43)+(H4-H5)</f>
        <v>19.033291308102051</v>
      </c>
      <c r="O43">
        <f>(D4+D5)*EXP(-(F4+F5)*I43)+(H4+H5)</f>
        <v>19.147891948130216</v>
      </c>
    </row>
    <row r="44" spans="9:15" x14ac:dyDescent="0.3">
      <c r="I44">
        <v>11.388888888888889</v>
      </c>
      <c r="J44">
        <f>D4*EXP(-F4*I44)+H4</f>
        <v>18.974188751804466</v>
      </c>
      <c r="K44">
        <f>L44* E6/M44</f>
        <v>18.87890047811047</v>
      </c>
      <c r="L44">
        <v>19.422999999999998</v>
      </c>
      <c r="M44">
        <v>303.88499999999999</v>
      </c>
      <c r="N44">
        <f>(D4-D5)*EXP(-(F4-F5)*I44)+(H4-H5)</f>
        <v>18.917530478118952</v>
      </c>
      <c r="O44">
        <f>(D4+D5)*EXP(-(F4+F5)*I44)+(H4+H5)</f>
        <v>19.030794052061314</v>
      </c>
    </row>
    <row r="45" spans="9:15" x14ac:dyDescent="0.3">
      <c r="I45">
        <v>11.66666666666667</v>
      </c>
      <c r="J45">
        <f>D4*EXP(-F4*I45)+H4</f>
        <v>18.858403372102767</v>
      </c>
      <c r="K45">
        <f>L45* E6/M45</f>
        <v>18.744474749022331</v>
      </c>
      <c r="L45">
        <v>19.288</v>
      </c>
      <c r="M45">
        <v>303.93700000000001</v>
      </c>
      <c r="N45">
        <f>(D4-D5)*EXP(-(F4-F5)*I45)+(H4-H5)</f>
        <v>18.802406427887053</v>
      </c>
      <c r="O45">
        <f>(D4+D5)*EXP(-(F4+F5)*I45)+(H4+H5)</f>
        <v>18.914347098061572</v>
      </c>
    </row>
    <row r="46" spans="9:15" x14ac:dyDescent="0.3">
      <c r="I46">
        <v>11.944444444444439</v>
      </c>
      <c r="J46">
        <f>D4*EXP(-F4*I46)+H4</f>
        <v>18.743258272771794</v>
      </c>
      <c r="K46">
        <f>L46* E6/M46</f>
        <v>18.655445894923968</v>
      </c>
      <c r="L46">
        <v>19.189</v>
      </c>
      <c r="M46">
        <v>303.82</v>
      </c>
      <c r="N46">
        <f>(D4-D5)*EXP(-(F4-F5)*I46)+(H4-H5)</f>
        <v>18.687915654594125</v>
      </c>
      <c r="O46">
        <f>(D4+D5)*EXP(-(F4+F5)*I46)+(H4+H5)</f>
        <v>18.798547467572583</v>
      </c>
    </row>
    <row r="47" spans="9:15" x14ac:dyDescent="0.3">
      <c r="I47">
        <v>12.22222222222222</v>
      </c>
      <c r="J47">
        <f>D4*EXP(-F4*I47)+H4</f>
        <v>18.628749913131752</v>
      </c>
      <c r="K47">
        <f>L47* E6/M47</f>
        <v>18.547123139562096</v>
      </c>
      <c r="L47">
        <v>19.074000000000002</v>
      </c>
      <c r="M47">
        <v>303.76299999999998</v>
      </c>
      <c r="N47">
        <f>(D4-D5)*EXP(-(F4-F5)*I47)+(H4-H5)</f>
        <v>18.574054674696267</v>
      </c>
      <c r="O47">
        <f>(D4+D5)*EXP(-(F4+F5)*I47)+(H4+H5)</f>
        <v>18.683391562151328</v>
      </c>
    </row>
    <row r="48" spans="9:15" x14ac:dyDescent="0.3">
      <c r="I48">
        <v>12.5</v>
      </c>
      <c r="J48">
        <f>D4*EXP(-F4*I48)+H4</f>
        <v>18.514874772082436</v>
      </c>
      <c r="K48">
        <f>L48* E6/M48</f>
        <v>18.427467092568822</v>
      </c>
      <c r="L48">
        <v>18.954999999999998</v>
      </c>
      <c r="M48">
        <v>303.82799999999997</v>
      </c>
      <c r="N48">
        <f>(D4-D5)*EXP(-(F4-F5)*I48)+(H4-H5)</f>
        <v>18.460820023811962</v>
      </c>
      <c r="O48">
        <f>(D4+D5)*EXP(-(F4+F5)*I48)+(H4+H5)</f>
        <v>18.568875803358388</v>
      </c>
    </row>
    <row r="49" spans="9:15" x14ac:dyDescent="0.3">
      <c r="I49">
        <v>12.77777777777778</v>
      </c>
      <c r="J49">
        <f>D4*EXP(-F4*I49)+H4</f>
        <v>18.401629347994923</v>
      </c>
      <c r="K49">
        <f>L49* E6/M49</f>
        <v>18.359475676115029</v>
      </c>
      <c r="L49">
        <v>18.885000000000002</v>
      </c>
      <c r="M49">
        <v>303.827</v>
      </c>
      <c r="N49">
        <f>(D4-D5)*EXP(-(F4-F5)*I49)+(H4-H5)</f>
        <v>18.348208256616619</v>
      </c>
      <c r="O49">
        <f>(D4+D5)*EXP(-(F4+F5)*I49)+(H4+H5)</f>
        <v>18.454996632646726</v>
      </c>
    </row>
    <row r="50" spans="9:15" x14ac:dyDescent="0.3">
      <c r="I50">
        <v>13.055555555555561</v>
      </c>
      <c r="J50">
        <f>D4*EXP(-F4*I50)+H4</f>
        <v>18.289010158603919</v>
      </c>
      <c r="K50">
        <f>L50* E6/M50</f>
        <v>18.262488427866376</v>
      </c>
      <c r="L50">
        <v>18.783999999999999</v>
      </c>
      <c r="M50">
        <v>303.80700000000002</v>
      </c>
      <c r="N50">
        <f>(D4-D5)*EXP(-(F4-F5)*I50)+(H4-H5)</f>
        <v>18.236215946737776</v>
      </c>
      <c r="O50">
        <f>(D4+D5)*EXP(-(F4+F5)*I50)+(H4+H5)</f>
        <v>18.341750511251121</v>
      </c>
    </row>
    <row r="51" spans="9:15" x14ac:dyDescent="0.3">
      <c r="I51">
        <v>13.33333333333333</v>
      </c>
      <c r="J51">
        <f>D4*EXP(-F4*I51)+H4</f>
        <v>18.177013740900669</v>
      </c>
      <c r="K51">
        <f>L51* E6/M51</f>
        <v>18.13649850122653</v>
      </c>
      <c r="L51">
        <v>18.652999999999999</v>
      </c>
      <c r="M51">
        <v>303.78399999999999</v>
      </c>
      <c r="N51">
        <f>(D4-D5)*EXP(-(F4-F5)*I51)+(H4-H5)</f>
        <v>18.12483968665083</v>
      </c>
      <c r="O51">
        <f>(D4+D5)*EXP(-(F4+F5)*I51)+(H4+H5)</f>
        <v>18.229133920078187</v>
      </c>
    </row>
    <row r="52" spans="9:15" x14ac:dyDescent="0.3">
      <c r="I52">
        <v>13.61083333333333</v>
      </c>
      <c r="J52">
        <f>D4*EXP(-F4*I52)+H4</f>
        <v>18.065747719903566</v>
      </c>
      <c r="K52">
        <f>L52* E6/M52</f>
        <v>18.029288035359968</v>
      </c>
      <c r="L52">
        <v>18.55</v>
      </c>
      <c r="M52">
        <v>303.90300000000002</v>
      </c>
      <c r="N52">
        <f>(D4-D5)*EXP(-(F4-F5)*I52)+(H4-H5)</f>
        <v>18.01418654627351</v>
      </c>
      <c r="O52">
        <f>(D4+D5)*EXP(-(F4+F5)*I52)+(H4+H5)</f>
        <v>18.11725503861506</v>
      </c>
    </row>
    <row r="53" spans="9:15" x14ac:dyDescent="0.3">
      <c r="I53">
        <v>13.888888888888889</v>
      </c>
      <c r="J53">
        <f>D4*EXP(-F4*I53)+H4</f>
        <v>17.954875464166772</v>
      </c>
      <c r="K53">
        <f>L53* E6/M53</f>
        <v>17.911294477951099</v>
      </c>
      <c r="L53">
        <v>18.442</v>
      </c>
      <c r="M53">
        <v>304.12400000000002</v>
      </c>
      <c r="N53">
        <f>(D4-D5)*EXP(-(F4-F5)*I53)+(H4-H5)</f>
        <v>17.903921779372052</v>
      </c>
      <c r="O53">
        <f>(D4+D5)*EXP(-(F4+F5)*I53)+(H4+H5)</f>
        <v>18.005775349730438</v>
      </c>
    </row>
    <row r="54" spans="9:15" x14ac:dyDescent="0.3">
      <c r="I54">
        <v>14.16666666666667</v>
      </c>
      <c r="J54">
        <f>D4*EXP(-F4*I54)+H4</f>
        <v>17.844726774445899</v>
      </c>
      <c r="K54">
        <f>L54* E6/M54</f>
        <v>17.819062053414875</v>
      </c>
      <c r="L54">
        <v>18.347999999999999</v>
      </c>
      <c r="M54">
        <v>304.14</v>
      </c>
      <c r="N54">
        <f>(D4-D5)*EXP(-(F4-F5)*I54)+(H4-H5)</f>
        <v>17.794373410440095</v>
      </c>
      <c r="O54">
        <f>(D4+D5)*EXP(-(F4+F5)*I54)+(H4+H5)</f>
        <v>17.895026429746903</v>
      </c>
    </row>
    <row r="55" spans="9:15" x14ac:dyDescent="0.3">
      <c r="I55">
        <v>14.444444444444439</v>
      </c>
      <c r="J55">
        <f>D4*EXP(-F4*I55)+H4</f>
        <v>17.73518719482227</v>
      </c>
      <c r="K55">
        <f>L55* E6/M55</f>
        <v>17.702747809234435</v>
      </c>
      <c r="L55">
        <v>18.222000000000001</v>
      </c>
      <c r="M55">
        <v>304.036</v>
      </c>
      <c r="N55">
        <f>(D4-D5)*EXP(-(F4-F5)*I55)+(H4-H5)</f>
        <v>17.68542764761526</v>
      </c>
      <c r="O55">
        <f>(D4+D5)*EXP(-(F4+F5)*I55)+(H4+H5)</f>
        <v>17.784893158152897</v>
      </c>
    </row>
    <row r="56" spans="9:15" x14ac:dyDescent="0.3">
      <c r="I56">
        <v>14.72222222222222</v>
      </c>
      <c r="J56">
        <f>D4*EXP(-F4*I56)+H4</f>
        <v>17.626253356984261</v>
      </c>
      <c r="K56">
        <f>L56* E6/M56</f>
        <v>17.611788774674508</v>
      </c>
      <c r="L56">
        <v>18.14</v>
      </c>
      <c r="M56">
        <v>304.23099999999999</v>
      </c>
      <c r="N56">
        <f>(D4-D5)*EXP(-(F4-F5)*I56)+(H4-H5)</f>
        <v>17.577081176068443</v>
      </c>
      <c r="O56">
        <f>(D4+D5)*EXP(-(F4+F5)*I56)+(H4+H5)</f>
        <v>17.675372112586011</v>
      </c>
    </row>
    <row r="57" spans="9:15" x14ac:dyDescent="0.3">
      <c r="I57">
        <v>15</v>
      </c>
      <c r="J57">
        <f>D4*EXP(-F4*I57)+H4</f>
        <v>17.517921911246663</v>
      </c>
      <c r="K57">
        <f>L57* E6/M57</f>
        <v>17.509949080794271</v>
      </c>
      <c r="L57">
        <v>18.029</v>
      </c>
      <c r="M57">
        <v>304.12799999999999</v>
      </c>
      <c r="N57">
        <f>(D4-D5)*EXP(-(F4-F5)*I57)+(H4-H5)</f>
        <v>17.469330699204846</v>
      </c>
      <c r="O57">
        <f>(D4+D5)*EXP(-(F4+F5)*I57)+(H4+H5)</f>
        <v>17.566459889708621</v>
      </c>
    </row>
    <row r="58" spans="9:15" x14ac:dyDescent="0.3">
      <c r="I58">
        <v>15.27777777777778</v>
      </c>
      <c r="J58">
        <f>D4*EXP(-F4*I58)+H4</f>
        <v>17.410189526447645</v>
      </c>
      <c r="K58">
        <f>L58* E6/M58</f>
        <v>17.416517799595141</v>
      </c>
      <c r="L58">
        <v>17.943000000000001</v>
      </c>
      <c r="M58">
        <v>304.30099999999999</v>
      </c>
      <c r="N58">
        <f>(D4-D5)*EXP(-(F4-F5)*I58)+(H4-H5)</f>
        <v>17.362172938563649</v>
      </c>
      <c r="O58">
        <f>(D4+D5)*EXP(-(F4+F5)*I58)+(H4+H5)</f>
        <v>17.458153105102085</v>
      </c>
    </row>
    <row r="59" spans="9:15" x14ac:dyDescent="0.3">
      <c r="I59">
        <v>15.555555555555561</v>
      </c>
      <c r="J59">
        <f>D4*EXP(-F4*I59)+H4</f>
        <v>17.303052889846331</v>
      </c>
      <c r="K59">
        <f>L59* E6/M59</f>
        <v>17.305502194097734</v>
      </c>
      <c r="L59">
        <v>17.824000000000002</v>
      </c>
      <c r="M59">
        <v>304.22199999999998</v>
      </c>
      <c r="N59">
        <f>(D4-D5)*EXP(-(F4-F5)*I59)+(H4-H5)</f>
        <v>17.255604633718249</v>
      </c>
      <c r="O59">
        <f>(D4+D5)*EXP(-(F4+F5)*I59)+(H4+H5)</f>
        <v>17.35044839316161</v>
      </c>
    </row>
    <row r="60" spans="9:15" x14ac:dyDescent="0.3">
      <c r="I60">
        <v>15.83333333333333</v>
      </c>
      <c r="J60">
        <f>D4*EXP(-F4*I60)+H4</f>
        <v>17.196508707020943</v>
      </c>
      <c r="K60">
        <f>L60* E6/M60</f>
        <v>17.211916991569794</v>
      </c>
      <c r="L60">
        <v>17.73</v>
      </c>
      <c r="M60">
        <v>304.26299999999998</v>
      </c>
      <c r="N60">
        <f>(D4-D5)*EXP(-(F4-F5)*I60)+(H4-H5)</f>
        <v>17.149622542177088</v>
      </c>
      <c r="O60">
        <f>(D4+D5)*EXP(-(F4+F5)*I60)+(H4+H5)</f>
        <v>17.243342406991651</v>
      </c>
    </row>
    <row r="61" spans="9:15" x14ac:dyDescent="0.3">
      <c r="I61">
        <v>16.111111111111111</v>
      </c>
      <c r="J61">
        <f>D4*EXP(-F4*I61)+H4</f>
        <v>17.090553701767483</v>
      </c>
      <c r="K61">
        <f>L61* E6/M61</f>
        <v>17.107020232762139</v>
      </c>
      <c r="L61">
        <v>17.626000000000001</v>
      </c>
      <c r="M61">
        <v>304.33300000000003</v>
      </c>
      <c r="N61">
        <f>(D4-D5)*EXP(-(F4-F5)*I61)+(H4-H5)</f>
        <v>17.044223439284959</v>
      </c>
      <c r="O61">
        <f>(D4+D5)*EXP(-(F4+F5)*I61)+(H4+H5)</f>
        <v>17.1368318183019</v>
      </c>
    </row>
    <row r="62" spans="9:15" x14ac:dyDescent="0.3">
      <c r="I62">
        <v>16.388888888888889</v>
      </c>
      <c r="J62">
        <f>D4*EXP(-F4*I62)+H4</f>
        <v>16.985184615999007</v>
      </c>
      <c r="K62">
        <f>L62* E6/M62</f>
        <v>16.996523260406885</v>
      </c>
      <c r="L62">
        <v>17.510999999999999</v>
      </c>
      <c r="M62">
        <v>304.31299999999999</v>
      </c>
      <c r="N62">
        <f>(D4-D5)*EXP(-(F4-F5)*I62)+(H4-H5)</f>
        <v>16.939404118124926</v>
      </c>
      <c r="O62">
        <f>(D4+D5)*EXP(-(F4+F5)*I62)+(H4+H5)</f>
        <v>17.030913317303874</v>
      </c>
    </row>
    <row r="63" spans="9:15" x14ac:dyDescent="0.3">
      <c r="I63">
        <v>16.666666666666671</v>
      </c>
      <c r="J63">
        <f>D4*EXP(-F4*I63)+H4</f>
        <v>16.880398209645428</v>
      </c>
      <c r="K63">
        <f>L63* E6/M63</f>
        <v>16.909930924499818</v>
      </c>
      <c r="L63">
        <v>17.428999999999998</v>
      </c>
      <c r="M63">
        <v>304.43900000000002</v>
      </c>
      <c r="N63">
        <f>(D4-D5)*EXP(-(F4-F5)*I63)+(H4-H5)</f>
        <v>16.835161389420723</v>
      </c>
      <c r="O63">
        <f>(D4+D5)*EXP(-(F4+F5)*I63)+(H4+H5)</f>
        <v>16.925583612608058</v>
      </c>
    </row>
    <row r="64" spans="9:15" x14ac:dyDescent="0.3">
      <c r="I64">
        <v>16.944444444444439</v>
      </c>
      <c r="J64">
        <f>D4*EXP(-F4*I64)+H4</f>
        <v>16.776191260553905</v>
      </c>
      <c r="K64">
        <f>L64* E6/M64</f>
        <v>16.76304778221705</v>
      </c>
      <c r="L64">
        <v>17.312000000000001</v>
      </c>
      <c r="M64">
        <v>305.04500000000002</v>
      </c>
      <c r="N64">
        <f>(D4-D5)*EXP(-(F4-F5)*I64)+(H4-H5)</f>
        <v>16.731492081439743</v>
      </c>
      <c r="O64">
        <f>(D4+D5)*EXP(-(F4+F5)*I64)+(H4+H5)</f>
        <v>16.820839431121641</v>
      </c>
    </row>
    <row r="65" spans="9:15" x14ac:dyDescent="0.3">
      <c r="I65">
        <v>17.222222222222221</v>
      </c>
      <c r="J65">
        <f>D4*EXP(-F4*I65)+H4</f>
        <v>16.672560564389709</v>
      </c>
      <c r="K65">
        <f>L65* E6/M65</f>
        <v>16.683499153998547</v>
      </c>
      <c r="L65">
        <v>17.158000000000001</v>
      </c>
      <c r="M65">
        <v>303.77300000000002</v>
      </c>
      <c r="N65">
        <f>(D4-D5)*EXP(-(F4-F5)*I65)+(H4-H5)</f>
        <v>16.628393039896487</v>
      </c>
      <c r="O65">
        <f>(D4+D5)*EXP(-(F4+F5)*I65)+(H4+H5)</f>
        <v>16.716677517946763</v>
      </c>
    </row>
    <row r="66" spans="9:15" x14ac:dyDescent="0.3">
      <c r="I66">
        <v>17.5</v>
      </c>
      <c r="J66">
        <f>D4*EXP(-F4*I66)+H4</f>
        <v>16.569502934537766</v>
      </c>
      <c r="K66">
        <f>L66* E6/M66</f>
        <v>16.609885792845677</v>
      </c>
      <c r="L66">
        <v>17.058</v>
      </c>
      <c r="M66">
        <v>303.34100000000001</v>
      </c>
      <c r="N66">
        <f>(D4-D5)*EXP(-(F4-F5)*I66)+(H4-H5)</f>
        <v>16.525861127856643</v>
      </c>
      <c r="O66">
        <f>(D4+D5)*EXP(-(F4+F5)*I66)+(H4+H5)</f>
        <v>16.613094636279424</v>
      </c>
    </row>
    <row r="67" spans="9:15" x14ac:dyDescent="0.3">
      <c r="I67">
        <v>17.7775</v>
      </c>
      <c r="J67">
        <f>D4*EXP(-F4*I67)+H4</f>
        <v>16.467117406123808</v>
      </c>
      <c r="K67">
        <f>L67* E6/M67</f>
        <v>16.522725385139339</v>
      </c>
      <c r="L67">
        <v>16.954000000000001</v>
      </c>
      <c r="M67">
        <v>303.08199999999999</v>
      </c>
      <c r="N67">
        <f>(D4-D5)*EXP(-(F4-F5)*I67)+(H4-H5)</f>
        <v>16.423994912854965</v>
      </c>
      <c r="O67">
        <f>(D4+D5)*EXP(-(F4+F5)*I67)+(H4+H5)</f>
        <v>16.510190287826248</v>
      </c>
    </row>
    <row r="68" spans="9:15" x14ac:dyDescent="0.3">
      <c r="I68">
        <v>18.055555555555561</v>
      </c>
      <c r="J68">
        <f>D4*EXP(-F4*I68)+H4</f>
        <v>16.365094215320983</v>
      </c>
      <c r="K68">
        <f>L68* E6/M68</f>
        <v>16.432655235940473</v>
      </c>
      <c r="L68">
        <v>16.844999999999999</v>
      </c>
      <c r="M68">
        <v>302.78399999999999</v>
      </c>
      <c r="N68">
        <f>(D4-D5)*EXP(-(F4-F5)*I68)+(H4-H5)</f>
        <v>16.322486230733585</v>
      </c>
      <c r="O68">
        <f>(D4+D5)*EXP(-(F4+F5)*I68)+(H4+H5)</f>
        <v>16.407653110117543</v>
      </c>
    </row>
    <row r="69" spans="9:15" x14ac:dyDescent="0.3">
      <c r="I69">
        <v>18.333333333333329</v>
      </c>
      <c r="J69">
        <f>D4*EXP(-F4*I69)+H4</f>
        <v>16.263736840444878</v>
      </c>
      <c r="K69">
        <f>L69* E6/M69</f>
        <v>16.344399362351901</v>
      </c>
      <c r="L69">
        <v>16.748000000000001</v>
      </c>
      <c r="M69">
        <v>302.666</v>
      </c>
      <c r="N69">
        <f>(D4-D5)*EXP(-(F4-F5)*I69)+(H4-H5)</f>
        <v>16.221637057681168</v>
      </c>
      <c r="O69">
        <f>(D4+D5)*EXP(-(F4+F5)*I69)+(H4+H5)</f>
        <v>16.305788081581714</v>
      </c>
    </row>
    <row r="70" spans="9:15" x14ac:dyDescent="0.3">
      <c r="I70">
        <v>18.611111111111111</v>
      </c>
      <c r="J70">
        <f>D4*EXP(-F4*I70)+H4</f>
        <v>16.162939960665195</v>
      </c>
      <c r="K70">
        <f>L70* E6/M70</f>
        <v>16.235814433167977</v>
      </c>
      <c r="L70">
        <v>16.643000000000001</v>
      </c>
      <c r="M70">
        <v>302.77999999999997</v>
      </c>
      <c r="N70">
        <f>(D4-D5)*EXP(-(F4-F5)*I70)+(H4-H5)</f>
        <v>16.121342638005469</v>
      </c>
      <c r="O70">
        <f>(D4+D5)*EXP(-(F4+F5)*I70)+(H4+H5)</f>
        <v>16.204489316272429</v>
      </c>
    </row>
    <row r="71" spans="9:15" x14ac:dyDescent="0.3">
      <c r="I71">
        <v>18.888611111111111</v>
      </c>
      <c r="J71">
        <f>D4*EXP(-F4*I71)+H4</f>
        <v>16.062800438598295</v>
      </c>
      <c r="K71">
        <f>L71* E6/M71</f>
        <v>16.124443779022599</v>
      </c>
      <c r="L71">
        <v>16.529</v>
      </c>
      <c r="M71">
        <v>302.78300000000002</v>
      </c>
      <c r="N71">
        <f>(D4-D5)*EXP(-(F4-F5)*I71)+(H4-H5)</f>
        <v>16.021699388261105</v>
      </c>
      <c r="O71">
        <f>(D4+D5)*EXP(-(F4+F5)*I71)+(H4+H5)</f>
        <v>16.103854121774365</v>
      </c>
    </row>
    <row r="72" spans="9:15" x14ac:dyDescent="0.3">
      <c r="I72">
        <v>19.166666666666671</v>
      </c>
      <c r="J72">
        <f>D4*EXP(-F4*I72)+H4</f>
        <v>15.96301530563079</v>
      </c>
      <c r="K72">
        <f>L72* E6/M72</f>
        <v>16.06520123455488</v>
      </c>
      <c r="L72">
        <v>16.454999999999998</v>
      </c>
      <c r="M72">
        <v>302.53899999999999</v>
      </c>
      <c r="N72">
        <f>(D4-D5)*EXP(-(F4-F5)*I72)+(H4-H5)</f>
        <v>15.92240586917163</v>
      </c>
      <c r="O72">
        <f>(D4+D5)*EXP(-(F4+F5)*I72)+(H4+H5)</f>
        <v>16.003578001502401</v>
      </c>
    </row>
    <row r="73" spans="9:15" x14ac:dyDescent="0.3">
      <c r="I73">
        <v>19.444444444444439</v>
      </c>
      <c r="J73">
        <f>D4*EXP(-F4*I73)+H4</f>
        <v>15.863881382748534</v>
      </c>
      <c r="K73">
        <f>L73* E6/M73</f>
        <v>15.958481660739535</v>
      </c>
      <c r="L73">
        <v>16.378</v>
      </c>
      <c r="M73">
        <v>303.137</v>
      </c>
      <c r="N73">
        <f>(D4-D5)*EXP(-(F4-F5)*I73)+(H4-H5)</f>
        <v>15.823757467080622</v>
      </c>
      <c r="O73">
        <f>(D4+D5)*EXP(-(F4+F5)*I73)+(H4+H5)</f>
        <v>15.903959208775493</v>
      </c>
    </row>
    <row r="74" spans="9:15" x14ac:dyDescent="0.3">
      <c r="I74">
        <v>19.722222222222221</v>
      </c>
      <c r="J74">
        <f>D4*EXP(-F4*I74)+H4</f>
        <v>15.765295659518568</v>
      </c>
      <c r="K74">
        <f>L74* E6/M74</f>
        <v>15.837686610129687</v>
      </c>
      <c r="L74">
        <v>16.260999999999999</v>
      </c>
      <c r="M74">
        <v>303.267</v>
      </c>
      <c r="N74">
        <f>(D4-D5)*EXP(-(F4-F5)*I74)+(H4-H5)</f>
        <v>15.725651712316424</v>
      </c>
      <c r="O74">
        <f>(D4+D5)*EXP(-(F4+F5)*I74)+(H4+H5)</f>
        <v>15.804894192548772</v>
      </c>
    </row>
    <row r="75" spans="9:15" x14ac:dyDescent="0.3">
      <c r="I75">
        <v>19.999722222222221</v>
      </c>
      <c r="J75">
        <f>D4*EXP(-F4*I75)+H4</f>
        <v>15.667352873705688</v>
      </c>
      <c r="K75">
        <f>L75* E6/M75</f>
        <v>15.737646633156039</v>
      </c>
      <c r="L75">
        <v>16.178000000000001</v>
      </c>
      <c r="M75">
        <v>303.637</v>
      </c>
      <c r="N75">
        <f>(D4-D5)*EXP(-(F4-F5)*I75)+(H4-H5)</f>
        <v>15.628182917393062</v>
      </c>
      <c r="O75">
        <f>(D4+D5)*EXP(-(F4+F5)*I75)+(H4+H5)</f>
        <v>15.70647811466775</v>
      </c>
    </row>
    <row r="76" spans="9:15" x14ac:dyDescent="0.3">
      <c r="I76">
        <v>20.277777777777779</v>
      </c>
      <c r="J76">
        <f>D4*EXP(-F4*I76)+H4</f>
        <v>15.56975670284503</v>
      </c>
      <c r="K76">
        <f>L76* E6/M76</f>
        <v>15.649762923418503</v>
      </c>
      <c r="L76">
        <v>16.059999999999999</v>
      </c>
      <c r="M76">
        <v>303.11500000000001</v>
      </c>
      <c r="N76">
        <f>(D4-D5)*EXP(-(F4-F5)*I76)+(H4-H5)</f>
        <v>15.531056221162459</v>
      </c>
      <c r="O76">
        <f>(D4+D5)*EXP(-(F4+F5)*I76)+(H4+H5)</f>
        <v>15.608413193031598</v>
      </c>
    </row>
    <row r="77" spans="9:15" x14ac:dyDescent="0.3">
      <c r="I77">
        <v>20.555555555555561</v>
      </c>
      <c r="J77">
        <f>D4*EXP(-F4*I77)+H4</f>
        <v>15.472797456632911</v>
      </c>
      <c r="K77">
        <f>L77* E6/M77</f>
        <v>15.577277187028265</v>
      </c>
      <c r="L77">
        <v>15.942</v>
      </c>
      <c r="M77">
        <v>302.28800000000001</v>
      </c>
      <c r="N77">
        <f>(D4-D5)*EXP(-(F4-F5)*I77)+(H4-H5)</f>
        <v>15.434560563929338</v>
      </c>
      <c r="O77">
        <f>(D4+D5)*EXP(-(F4+F5)*I77)+(H4+H5)</f>
        <v>15.510991104145845</v>
      </c>
    </row>
    <row r="78" spans="9:15" x14ac:dyDescent="0.3">
      <c r="I78">
        <v>20.833333333333329</v>
      </c>
      <c r="J78">
        <f>D4*EXP(-F4*I78)+H4</f>
        <v>15.376374384351127</v>
      </c>
      <c r="K78">
        <f>L78* E6/M78</f>
        <v>15.492042271931776</v>
      </c>
      <c r="L78">
        <v>15.849</v>
      </c>
      <c r="M78">
        <v>302.178</v>
      </c>
      <c r="N78">
        <f>(D4-D5)*EXP(-(F4-F5)*I78)+(H4-H5)</f>
        <v>15.338595712156188</v>
      </c>
      <c r="O78">
        <f>(D4+D5)*EXP(-(F4+F5)*I78)+(H4+H5)</f>
        <v>15.414110580379969</v>
      </c>
    </row>
    <row r="79" spans="9:15" x14ac:dyDescent="0.3">
      <c r="I79">
        <v>21.111111111111111</v>
      </c>
      <c r="J79">
        <f>D4*EXP(-F4*I79)+H4</f>
        <v>15.280484521017016</v>
      </c>
      <c r="K79">
        <f>L79* E6/M79</f>
        <v>15.399202916115113</v>
      </c>
      <c r="L79">
        <v>15.805999999999999</v>
      </c>
      <c r="M79">
        <v>303.17500000000001</v>
      </c>
      <c r="N79">
        <f>(D4-D5)*EXP(-(F4-F5)*I79)+(H4-H5)</f>
        <v>15.243158745976501</v>
      </c>
      <c r="O79">
        <f>(D4+D5)*EXP(-(F4+F5)*I79)+(H4+H5)</f>
        <v>15.317768611197209</v>
      </c>
    </row>
    <row r="80" spans="9:15" x14ac:dyDescent="0.3">
      <c r="I80">
        <v>21.388611111111111</v>
      </c>
      <c r="J80">
        <f>D4*EXP(-F4*I80)+H4</f>
        <v>15.185220013759182</v>
      </c>
      <c r="K80">
        <f>L80* E6/M80</f>
        <v>15.271742747005026</v>
      </c>
      <c r="L80">
        <v>15.676</v>
      </c>
      <c r="M80">
        <v>303.19099999999997</v>
      </c>
      <c r="N80">
        <f>(D4-D5)*EXP(-(F4-F5)*I80)+(H4-H5)</f>
        <v>15.148341412303939</v>
      </c>
      <c r="O80">
        <f>(D4+D5)*EXP(-(F4+F5)*I80)+(H4+H5)</f>
        <v>15.222057742684338</v>
      </c>
    </row>
    <row r="81" spans="9:15" x14ac:dyDescent="0.3">
      <c r="I81">
        <v>21.666666666666671</v>
      </c>
      <c r="J81">
        <f>D4*EXP(-F4*I81)+H4</f>
        <v>15.090292643150644</v>
      </c>
      <c r="K81">
        <f>L81* E6/M81</f>
        <v>15.23354823335</v>
      </c>
      <c r="L81">
        <v>15.577999999999999</v>
      </c>
      <c r="M81">
        <v>302.05099999999999</v>
      </c>
      <c r="N81">
        <f>(D4-D5)*EXP(-(F4-F5)*I81)+(H4-H5)</f>
        <v>15.053856871151542</v>
      </c>
      <c r="O81">
        <f>(D4+D5)*EXP(-(F4+F5)*I81)+(H4+H5)</f>
        <v>15.126688378018233</v>
      </c>
    </row>
    <row r="82" spans="9:15" x14ac:dyDescent="0.3">
      <c r="I82">
        <v>21.944444444444439</v>
      </c>
      <c r="J82">
        <f>D4*EXP(-F4*I82)+H4</f>
        <v>14.995984780271034</v>
      </c>
      <c r="K82">
        <f>L82* E6/M82</f>
        <v>15.181948037323112</v>
      </c>
      <c r="L82">
        <v>15.513</v>
      </c>
      <c r="M82">
        <v>301.81299999999999</v>
      </c>
      <c r="N82">
        <f>(D4-D5)*EXP(-(F4-F5)*I82)+(H4-H5)</f>
        <v>14.959986202728693</v>
      </c>
      <c r="O82">
        <f>(D4+D5)*EXP(-(F4+F5)*I82)+(H4+H5)</f>
        <v>15.031944176254108</v>
      </c>
    </row>
    <row r="83" spans="9:15" x14ac:dyDescent="0.3">
      <c r="I83">
        <v>22.222222222222221</v>
      </c>
      <c r="J83">
        <f>D4*EXP(-F4*I83)+H4</f>
        <v>14.902198429464555</v>
      </c>
      <c r="K83">
        <f>L83* E6/M83</f>
        <v>15.062831503153795</v>
      </c>
      <c r="L83">
        <v>15.391999999999999</v>
      </c>
      <c r="M83">
        <v>301.827</v>
      </c>
      <c r="N83">
        <f>(D4-D5)*EXP(-(F4-F5)*I83)+(H4-H5)</f>
        <v>14.866631900168908</v>
      </c>
      <c r="O83">
        <f>(D4+D5)*EXP(-(F4+F5)*I83)+(H4+H5)</f>
        <v>14.937726653352776</v>
      </c>
    </row>
    <row r="84" spans="9:15" x14ac:dyDescent="0.3">
      <c r="I84">
        <v>22.5</v>
      </c>
      <c r="J84">
        <f>D4*EXP(-F4*I84)+H4</f>
        <v>14.808930706826999</v>
      </c>
      <c r="K84">
        <f>L84* E6/M84</f>
        <v>14.98927485185939</v>
      </c>
      <c r="L84">
        <v>15.311</v>
      </c>
      <c r="M84">
        <v>301.71199999999999</v>
      </c>
      <c r="N84">
        <f>(D4-D5)*EXP(-(F4-F5)*I84)+(H4-H5)</f>
        <v>14.773791123035348</v>
      </c>
      <c r="O84">
        <f>(D4+D5)*EXP(-(F4+F5)*I84)+(H4+H5)</f>
        <v>14.844032881529543</v>
      </c>
    </row>
    <row r="85" spans="9:15" x14ac:dyDescent="0.3">
      <c r="I85">
        <v>22.7775</v>
      </c>
      <c r="J85">
        <f>D4*EXP(-F4*I85)+H4</f>
        <v>14.716271239692627</v>
      </c>
      <c r="K85">
        <f>L85* E6/M85</f>
        <v>14.917789000000001</v>
      </c>
      <c r="L85">
        <v>15.244999999999999</v>
      </c>
      <c r="M85">
        <v>301.851</v>
      </c>
      <c r="N85">
        <f>(D4-D5)*EXP(-(F4-F5)*I85)+(H4-H5)</f>
        <v>14.68155312243379</v>
      </c>
      <c r="O85">
        <f>(D4+D5)*EXP(-(F4+F5)*I85)+(H4+H5)</f>
        <v>14.750952863013023</v>
      </c>
    </row>
    <row r="86" spans="9:15" x14ac:dyDescent="0.3">
      <c r="I86">
        <v>23.055555555555561</v>
      </c>
      <c r="J86">
        <f>D4*EXP(-F4*I86)+H4</f>
        <v>14.623939690092016</v>
      </c>
      <c r="K86">
        <f>L86* E6/M86</f>
        <v>14.820590857326556</v>
      </c>
      <c r="L86">
        <v>15.14</v>
      </c>
      <c r="M86">
        <v>301.738</v>
      </c>
      <c r="N86">
        <f>(D4-D5)*EXP(-(F4-F5)*I86)+(H4-H5)</f>
        <v>14.589638861337303</v>
      </c>
      <c r="O86">
        <f>(D4+D5)*EXP(-(F4+F5)*I86)+(H4+H5)</f>
        <v>14.658204961265216</v>
      </c>
    </row>
    <row r="87" spans="9:15" x14ac:dyDescent="0.3">
      <c r="I87">
        <v>23.333333333333329</v>
      </c>
      <c r="J87">
        <f>D4*EXP(-F4*I87)+H4</f>
        <v>14.532210707572268</v>
      </c>
      <c r="K87">
        <f>L87* E6/M87</f>
        <v>14.77140075231291</v>
      </c>
      <c r="L87">
        <v>15.090999999999999</v>
      </c>
      <c r="M87">
        <v>301.76299999999998</v>
      </c>
      <c r="N87">
        <f>(D4-D5)*EXP(-(F4-F5)*I87)+(H4-H5)</f>
        <v>14.498321773679514</v>
      </c>
      <c r="O87">
        <f>(D4+D5)*EXP(-(F4+F5)*I87)+(H4+H5)</f>
        <v>14.566065038270459</v>
      </c>
    </row>
    <row r="88" spans="9:15" x14ac:dyDescent="0.3">
      <c r="I88">
        <v>23.611111111111111</v>
      </c>
      <c r="J88">
        <f>D4*EXP(-F4*I88)+H4</f>
        <v>14.440988976201886</v>
      </c>
      <c r="K88">
        <f>L88* E6/M88</f>
        <v>14.672958342265341</v>
      </c>
      <c r="L88">
        <v>14.987</v>
      </c>
      <c r="M88">
        <v>301.69400000000002</v>
      </c>
      <c r="N88">
        <f>(D4-D5)*EXP(-(F4-F5)*I88)+(H4-H5)</f>
        <v>14.407507005090853</v>
      </c>
      <c r="O88">
        <f>(D4+D5)*EXP(-(F4+F5)*I88)+(H4+H5)</f>
        <v>14.474437317067025</v>
      </c>
    </row>
    <row r="89" spans="9:15" x14ac:dyDescent="0.3">
      <c r="I89">
        <v>23.888888888888889</v>
      </c>
      <c r="J89">
        <f>D4*EXP(-F4*I89)+H4</f>
        <v>14.350271690937998</v>
      </c>
      <c r="K89">
        <f>L89* E6/M89</f>
        <v>14.59196280143175</v>
      </c>
      <c r="L89">
        <v>14.906000000000001</v>
      </c>
      <c r="M89">
        <v>301.72899999999998</v>
      </c>
      <c r="N89">
        <f>(D4-D5)*EXP(-(F4-F5)*I89)+(H4-H5)</f>
        <v>14.317191792403406</v>
      </c>
      <c r="O89">
        <f>(D4+D5)*EXP(-(F4+F5)*I89)+(H4+H5)</f>
        <v>14.383318950347618</v>
      </c>
    </row>
    <row r="90" spans="9:15" x14ac:dyDescent="0.3">
      <c r="I90">
        <v>24.166666666666671</v>
      </c>
      <c r="J90">
        <f>D4*EXP(-F4*I90)+H4</f>
        <v>14.260056062249316</v>
      </c>
      <c r="K90">
        <f>L90* E6/M90</f>
        <v>14.493451816449141</v>
      </c>
      <c r="L90">
        <v>14.808999999999999</v>
      </c>
      <c r="M90">
        <v>301.803</v>
      </c>
      <c r="N90">
        <f>(D4-D5)*EXP(-(F4-F5)*I90)+(H4-H5)</f>
        <v>14.227373387648942</v>
      </c>
      <c r="O90">
        <f>(D4+D5)*EXP(-(F4+F5)*I90)+(H4+H5)</f>
        <v>14.292707106632999</v>
      </c>
    </row>
    <row r="91" spans="9:15" x14ac:dyDescent="0.3">
      <c r="I91">
        <v>24.444444444444439</v>
      </c>
      <c r="J91">
        <f>D4*EXP(-F4*I91)+H4</f>
        <v>14.170339316030343</v>
      </c>
      <c r="K91">
        <f>L91* E6/M91</f>
        <v>14.412697338807424</v>
      </c>
      <c r="L91">
        <v>14.728</v>
      </c>
      <c r="M91">
        <v>301.834</v>
      </c>
      <c r="N91">
        <f>(D4-D5)*EXP(-(F4-F5)*I91)+(H4-H5)</f>
        <v>14.13804905797533</v>
      </c>
      <c r="O91">
        <f>(D4+D5)*EXP(-(F4+F5)*I91)+(H4+H5)</f>
        <v>14.202598970184003</v>
      </c>
    </row>
    <row r="92" spans="9:15" x14ac:dyDescent="0.3">
      <c r="I92">
        <v>24.722222222222221</v>
      </c>
      <c r="J92">
        <f>D4*EXP(-F4*I92)+H4</f>
        <v>14.081118693516082</v>
      </c>
      <c r="K92">
        <f>L92* E6/M92</f>
        <v>14.357121216396704</v>
      </c>
      <c r="L92">
        <v>14.667999999999999</v>
      </c>
      <c r="M92">
        <v>301.76799999999997</v>
      </c>
      <c r="N92">
        <f>(D4-D5)*EXP(-(F4-F5)*I92)+(H4-H5)</f>
        <v>14.049216085563355</v>
      </c>
      <c r="O92">
        <f>(D4+D5)*EXP(-(F4+F5)*I92)+(H4+H5)</f>
        <v>14.112991740914012</v>
      </c>
    </row>
    <row r="93" spans="9:15" x14ac:dyDescent="0.3">
      <c r="I93">
        <v>25</v>
      </c>
      <c r="J93">
        <f>D4*EXP(-F4*I93)+H4</f>
        <v>13.992391451197198</v>
      </c>
      <c r="K93">
        <f>L93* E6/M93</f>
        <v>14.237185991986173</v>
      </c>
      <c r="L93">
        <v>14.558</v>
      </c>
      <c r="M93">
        <v>302.02800000000002</v>
      </c>
      <c r="N93">
        <f>(D4-D5)*EXP(-(F4-F5)*I93)+(H4-H5)</f>
        <v>13.960871767544052</v>
      </c>
      <c r="O93">
        <f>(D4+D5)*EXP(-(F4+F5)*I93)+(H4+H5)</f>
        <v>14.023882634302</v>
      </c>
    </row>
    <row r="94" spans="9:15" x14ac:dyDescent="0.3">
      <c r="I94">
        <v>25.277777777777779</v>
      </c>
      <c r="J94">
        <f>D4*EXP(-F4*I94)+H4</f>
        <v>13.90415486073567</v>
      </c>
      <c r="K94">
        <f>L94* E6/M94</f>
        <v>14.156899276784427</v>
      </c>
      <c r="L94">
        <v>14.476000000000001</v>
      </c>
      <c r="M94">
        <v>302.02999999999997</v>
      </c>
      <c r="N94">
        <f>(D4-D5)*EXP(-(F4-F5)*I94)+(H4-H5)</f>
        <v>13.873013415916461</v>
      </c>
      <c r="O94">
        <f>(D4+D5)*EXP(-(F4+F5)*I94)+(H4+H5)</f>
        <v>13.935268881305952</v>
      </c>
    </row>
    <row r="95" spans="9:15" x14ac:dyDescent="0.3">
      <c r="I95">
        <v>25.555555555555561</v>
      </c>
      <c r="J95">
        <f>D4*EXP(-F4*I95)+H4</f>
        <v>13.816406208880878</v>
      </c>
      <c r="K95">
        <f>L95* E6/M95</f>
        <v>14.095521359386145</v>
      </c>
      <c r="L95">
        <v>14.413</v>
      </c>
      <c r="M95">
        <v>302.02499999999998</v>
      </c>
      <c r="N95">
        <f>(D4-D5)*EXP(-(F4-F5)*I95)+(H4-H5)</f>
        <v>13.785638357465832</v>
      </c>
      <c r="O95">
        <f>(D4+D5)*EXP(-(F4+F5)*I95)+(H4+H5)</f>
        <v>13.847147728276838</v>
      </c>
    </row>
    <row r="96" spans="9:15" x14ac:dyDescent="0.3">
      <c r="I96">
        <v>25.833333333333329</v>
      </c>
      <c r="J96">
        <f>D4*EXP(-F4*I96)+H4</f>
        <v>13.72914279738618</v>
      </c>
      <c r="K96">
        <f>L96* E6/M96</f>
        <v>14.00882218483029</v>
      </c>
      <c r="L96">
        <v>14.327999999999999</v>
      </c>
      <c r="M96">
        <v>302.10199999999998</v>
      </c>
      <c r="N96">
        <f>(D4-D5)*EXP(-(F4-F5)*I96)+(H4-H5)</f>
        <v>13.698743933682298</v>
      </c>
      <c r="O96">
        <f>(D4+D5)*EXP(-(F4+F5)*I96)+(H4+H5)</f>
        <v>13.759516436873042</v>
      </c>
    </row>
    <row r="97" spans="9:15" x14ac:dyDescent="0.3">
      <c r="I97">
        <v>26.111111111111111</v>
      </c>
      <c r="J97">
        <f>D4*EXP(-F4*I97)+H4</f>
        <v>13.642361942925938</v>
      </c>
      <c r="K97">
        <f>L97* E6/M97</f>
        <v>13.912707744206898</v>
      </c>
      <c r="L97">
        <v>14.228</v>
      </c>
      <c r="M97">
        <v>302.06599999999997</v>
      </c>
      <c r="N97">
        <f>(D4-D5)*EXP(-(F4-F5)*I97)+(H4-H5)</f>
        <v>13.612327500679974</v>
      </c>
      <c r="O97">
        <f>(D4+D5)*EXP(-(F4+F5)*I97)+(H4+H5)</f>
        <v>13.672372283975273</v>
      </c>
    </row>
    <row r="98" spans="9:15" x14ac:dyDescent="0.3">
      <c r="I98">
        <v>26.388888888888889</v>
      </c>
      <c r="J98">
        <f>D4*EXP(-F4*I98)+H4</f>
        <v>13.55606097701301</v>
      </c>
      <c r="K98">
        <f>L98* E6/M98</f>
        <v>13.827560640580757</v>
      </c>
      <c r="L98">
        <v>14.141999999999999</v>
      </c>
      <c r="M98">
        <v>302.089</v>
      </c>
      <c r="N98">
        <f>(D4-D5)*EXP(-(F4-F5)*I98)+(H4-H5)</f>
        <v>13.526386429116531</v>
      </c>
      <c r="O98">
        <f>(D4+D5)*EXP(-(F4+F5)*I98)+(H4+H5)</f>
        <v>13.585712561601939</v>
      </c>
    </row>
    <row r="99" spans="9:15" x14ac:dyDescent="0.3">
      <c r="I99">
        <v>26.666666666666671</v>
      </c>
      <c r="J99">
        <f>D4*EXP(-F4*I99)+H4</f>
        <v>13.470237245916694</v>
      </c>
      <c r="K99">
        <f>L99* E6/M99</f>
        <v>13.741993579814419</v>
      </c>
      <c r="L99">
        <v>14.058999999999999</v>
      </c>
      <c r="M99">
        <v>302.18599999999998</v>
      </c>
      <c r="N99">
        <f>(D4-D5)*EXP(-(F4-F5)*I99)+(H4-H5)</f>
        <v>13.440918104113184</v>
      </c>
      <c r="O99">
        <f>(D4+D5)*EXP(-(F4+F5)*I99)+(H4+H5)</f>
        <v>13.499534576824995</v>
      </c>
    </row>
    <row r="100" spans="9:15" x14ac:dyDescent="0.3">
      <c r="I100">
        <v>26.944444444444439</v>
      </c>
      <c r="J100">
        <f>D4*EXP(-F4*I100)+H4</f>
        <v>13.384888110581132</v>
      </c>
      <c r="K100">
        <f>L100* E6/M100</f>
        <v>13.683090491092967</v>
      </c>
      <c r="L100">
        <v>14.003</v>
      </c>
      <c r="M100">
        <v>302.27800000000002</v>
      </c>
      <c r="N100">
        <f>(D4-D5)*EXP(-(F4-F5)*I100)+(H4-H5)</f>
        <v>13.355919925175126</v>
      </c>
      <c r="O100">
        <f>(D4+D5)*EXP(-(F4+F5)*I100)+(H4+H5)</f>
        <v>13.413835651686274</v>
      </c>
    </row>
    <row r="101" spans="9:15" x14ac:dyDescent="0.3">
      <c r="I101">
        <v>27.222222222222221</v>
      </c>
      <c r="J101">
        <f>D4*EXP(-F4*I101)+H4</f>
        <v>13.300010946544134</v>
      </c>
      <c r="K101">
        <f>L101* E6/M101</f>
        <v>13.58078126649356</v>
      </c>
      <c r="L101">
        <v>13.9</v>
      </c>
      <c r="M101">
        <v>302.315</v>
      </c>
      <c r="N101">
        <f>(D4-D5)*EXP(-(F4-F5)*I101)+(H4-H5)</f>
        <v>13.271389306112408</v>
      </c>
      <c r="O101">
        <f>(D4+D5)*EXP(-(F4+F5)*I101)+(H4+H5)</f>
        <v>13.32861312311425</v>
      </c>
    </row>
    <row r="102" spans="9:15" x14ac:dyDescent="0.3">
      <c r="I102">
        <v>27.5</v>
      </c>
      <c r="J102">
        <f>D4*EXP(-F4*I102)+H4</f>
        <v>13.215603143856525</v>
      </c>
      <c r="K102">
        <f>L102* E6/M102</f>
        <v>13.491910948686231</v>
      </c>
      <c r="L102">
        <v>13.81</v>
      </c>
      <c r="M102">
        <v>302.33600000000001</v>
      </c>
      <c r="N102">
        <f>(D4-D5)*EXP(-(F4-F5)*I102)+(H4-H5)</f>
        <v>13.187323674961263</v>
      </c>
      <c r="O102">
        <f>(D4+D5)*EXP(-(F4+F5)*I102)+(H4+H5)</f>
        <v>13.243864342841304</v>
      </c>
    </row>
    <row r="103" spans="9:15" x14ac:dyDescent="0.3">
      <c r="I103">
        <v>27.777777777777779</v>
      </c>
      <c r="J103">
        <f>D4*EXP(-F4*I103)+H4</f>
        <v>13.131662107001835</v>
      </c>
      <c r="K103">
        <f>L103* E6/M103</f>
        <v>13.413257236681902</v>
      </c>
      <c r="L103">
        <v>13.721</v>
      </c>
      <c r="M103">
        <v>302.149</v>
      </c>
      <c r="N103">
        <f>(D4-D5)*EXP(-(F4-F5)*I103)+(H4-H5)</f>
        <v>13.103720473905831</v>
      </c>
      <c r="O103">
        <f>(D4+D5)*EXP(-(F4+F5)*I103)+(H4+H5)</f>
        <v>13.159586677321412</v>
      </c>
    </row>
    <row r="104" spans="9:15" x14ac:dyDescent="0.3">
      <c r="I104">
        <v>28.055555555555561</v>
      </c>
      <c r="J104">
        <f>D4*EXP(-F4*I104)+H4</f>
        <v>13.048185254816524</v>
      </c>
      <c r="K104">
        <f>L104* E6/M104</f>
        <v>13.348389750324149</v>
      </c>
      <c r="L104">
        <v>13.656000000000001</v>
      </c>
      <c r="M104">
        <v>302.17899999999997</v>
      </c>
      <c r="N104">
        <f>(D4-D5)*EXP(-(F4-F5)*I104)+(H4-H5)</f>
        <v>13.020577159200343</v>
      </c>
      <c r="O104">
        <f>(D4+D5)*EXP(-(F4+F5)*I104)+(H4+H5)</f>
        <v>13.075777507648326</v>
      </c>
    </row>
    <row r="105" spans="9:15" x14ac:dyDescent="0.3">
      <c r="I105">
        <v>28.333333333333329</v>
      </c>
      <c r="J105">
        <f>D4*EXP(-F4*I105)+H4</f>
        <v>12.965170020410612</v>
      </c>
      <c r="K105">
        <f>L105* E6/M105</f>
        <v>13.255591723037227</v>
      </c>
      <c r="L105">
        <v>13.566000000000001</v>
      </c>
      <c r="M105">
        <v>302.28899999999999</v>
      </c>
      <c r="N105">
        <f>(D4-D5)*EXP(-(F4-F5)*I105)+(H4-H5)</f>
        <v>12.937891201091734</v>
      </c>
      <c r="O105">
        <f>(D4+D5)*EXP(-(F4+F5)*I105)+(H4+H5)</f>
        <v>12.992434229474178</v>
      </c>
    </row>
    <row r="106" spans="9:15" x14ac:dyDescent="0.3">
      <c r="I106">
        <v>28.611111111111111</v>
      </c>
      <c r="J106">
        <f>D4*EXP(-F4*I106)+H4</f>
        <v>12.882613851088713</v>
      </c>
      <c r="K106">
        <f>L106* E6/M106</f>
        <v>13.157594706128648</v>
      </c>
      <c r="L106">
        <v>13.467000000000001</v>
      </c>
      <c r="M106">
        <v>302.31799999999998</v>
      </c>
      <c r="N106">
        <f>(D4-D5)*EXP(-(F4-F5)*I106)+(H4-H5)</f>
        <v>12.855660083742634</v>
      </c>
      <c r="O106">
        <f>(D4+D5)*EXP(-(F4+F5)*I106)+(H4+H5)</f>
        <v>12.909554252928549</v>
      </c>
    </row>
    <row r="107" spans="9:15" x14ac:dyDescent="0.3">
      <c r="I107">
        <v>28.888888888888889</v>
      </c>
      <c r="J107">
        <f>D4*EXP(-F4*I107)+H4</f>
        <v>12.800514208271588</v>
      </c>
      <c r="K107">
        <f>L107* E6/M107</f>
        <v>13.097069384399713</v>
      </c>
      <c r="L107">
        <v>13.388999999999999</v>
      </c>
      <c r="M107">
        <v>301.95600000000002</v>
      </c>
      <c r="N107">
        <f>(D4-D5)*EXP(-(F4-F5)*I107)+(H4-H5)</f>
        <v>12.77388130515488</v>
      </c>
      <c r="O107">
        <f>(D4+D5)*EXP(-(F4+F5)*I107)+(H4+H5)</f>
        <v>12.827135002538016</v>
      </c>
    </row>
    <row r="108" spans="9:15" x14ac:dyDescent="0.3">
      <c r="I108">
        <v>29.166666666666671</v>
      </c>
      <c r="J108">
        <f>D4*EXP(-F4*I108)+H4</f>
        <v>12.718868567418049</v>
      </c>
      <c r="K108">
        <f>L108* E6/M108</f>
        <v>13.008755514241995</v>
      </c>
      <c r="L108">
        <v>13.297000000000001</v>
      </c>
      <c r="M108">
        <v>301.91699999999997</v>
      </c>
      <c r="N108">
        <f>(D4-D5)*EXP(-(F4-F5)*I108)+(H4-H5)</f>
        <v>12.692552377093339</v>
      </c>
      <c r="O108">
        <f>(D4+D5)*EXP(-(F4+F5)*I108)+(H4+H5)</f>
        <v>12.745173917146076</v>
      </c>
    </row>
    <row r="109" spans="9:15" x14ac:dyDescent="0.3">
      <c r="I109">
        <v>29.444444444444439</v>
      </c>
      <c r="J109">
        <f>D4*EXP(-F4*I109)+H4</f>
        <v>12.637674417947345</v>
      </c>
      <c r="K109">
        <f>L109* E6/M109</f>
        <v>12.939437987374614</v>
      </c>
      <c r="L109">
        <v>13.224</v>
      </c>
      <c r="M109">
        <v>301.86799999999999</v>
      </c>
      <c r="N109">
        <f>(D4-D5)*EXP(-(F4-F5)*I109)+(H4-H5)</f>
        <v>12.611670825010222</v>
      </c>
      <c r="O109">
        <f>(D4+D5)*EXP(-(F4+F5)*I109)+(H4+H5)</f>
        <v>12.663668449833599</v>
      </c>
    </row>
    <row r="110" spans="9:15" x14ac:dyDescent="0.3">
      <c r="I110">
        <v>29.721944444444439</v>
      </c>
      <c r="J110">
        <f>D4*EXP(-F4*I110)+H4</f>
        <v>12.557009784871436</v>
      </c>
      <c r="K110">
        <f>L110* E6/M110</f>
        <v>12.840398541356302</v>
      </c>
      <c r="L110">
        <v>13.122</v>
      </c>
      <c r="M110">
        <v>301.85000000000002</v>
      </c>
      <c r="N110">
        <f>(D4-D5)*EXP(-(F4-F5)*I110)+(H4-H5)</f>
        <v>12.531314403187451</v>
      </c>
      <c r="O110">
        <f>(D4+D5)*EXP(-(F4+F5)*I110)+(H4+H5)</f>
        <v>12.582696894745009</v>
      </c>
    </row>
    <row r="111" spans="9:15" x14ac:dyDescent="0.3">
      <c r="I111">
        <v>30</v>
      </c>
      <c r="J111">
        <f>D4*EXP(-F4*I111)+H4</f>
        <v>12.476630620170836</v>
      </c>
      <c r="K111">
        <f>L111* E6/M111</f>
        <v>12.75436021778342</v>
      </c>
      <c r="L111">
        <v>13.026</v>
      </c>
      <c r="M111">
        <v>301.66300000000001</v>
      </c>
      <c r="N111">
        <f>(D4-D5)*EXP(-(F4-F5)*I111)+(H4-H5)</f>
        <v>12.451240018573429</v>
      </c>
      <c r="O111">
        <f>(D4+D5)*EXP(-(F4+F5)*I111)+(H4+H5)</f>
        <v>12.502014252482843</v>
      </c>
    </row>
    <row r="112" spans="9:15" x14ac:dyDescent="0.3">
      <c r="I112">
        <v>30.277777777777779</v>
      </c>
      <c r="J112">
        <f>D4*EXP(-F4*I112)+H4</f>
        <v>12.39677601981303</v>
      </c>
      <c r="K112">
        <f>L112* E6/M112</f>
        <v>12.65711730139104</v>
      </c>
      <c r="L112">
        <v>12.929</v>
      </c>
      <c r="M112">
        <v>301.71699999999998</v>
      </c>
      <c r="N112">
        <f>(D4-D5)*EXP(-(F4-F5)*I112)+(H4-H5)</f>
        <v>12.37168588288532</v>
      </c>
      <c r="O112">
        <f>(D4+D5)*EXP(-(F4+F5)*I112)+(H4+H5)</f>
        <v>12.421860499082969</v>
      </c>
    </row>
    <row r="113" spans="9:15" x14ac:dyDescent="0.3">
      <c r="I113">
        <v>30.555555555555561</v>
      </c>
      <c r="J113">
        <f>D4*EXP(-F4*I113)+H4</f>
        <v>12.317363006581797</v>
      </c>
      <c r="K113">
        <f>L113* E6/M113</f>
        <v>12.582869007627949</v>
      </c>
      <c r="L113">
        <v>12.846</v>
      </c>
      <c r="M113">
        <v>301.54899999999998</v>
      </c>
      <c r="N113">
        <f>(D4-D5)*EXP(-(F4-F5)*I113)+(H4-H5)</f>
        <v>12.292569360358222</v>
      </c>
      <c r="O113">
        <f>(D4+D5)*EXP(-(F4+F5)*I113)+(H4+H5)</f>
        <v>12.34215231688327</v>
      </c>
    </row>
    <row r="114" spans="9:15" x14ac:dyDescent="0.3">
      <c r="I114">
        <v>30.833333333333329</v>
      </c>
      <c r="J114">
        <f>D4*EXP(-F4*I114)+H4</f>
        <v>12.238389138549056</v>
      </c>
      <c r="K114">
        <f>L114* E6/M114</f>
        <v>12.521867780765326</v>
      </c>
      <c r="L114">
        <v>12.778</v>
      </c>
      <c r="M114">
        <v>301.41399999999999</v>
      </c>
      <c r="N114">
        <f>(D4-D5)*EXP(-(F4-F5)*I114)+(H4-H5)</f>
        <v>12.213888043759919</v>
      </c>
      <c r="O114">
        <f>(D4+D5)*EXP(-(F4+F5)*I114)+(H4+H5)</f>
        <v>12.262887228972986</v>
      </c>
    </row>
    <row r="115" spans="9:15" x14ac:dyDescent="0.3">
      <c r="I115">
        <v>31.110833333333328</v>
      </c>
      <c r="J115">
        <f>D4*EXP(-F4*I115)+H4</f>
        <v>12.159930307106467</v>
      </c>
      <c r="K115">
        <f>L115* E6/M115</f>
        <v>12.442934698934069</v>
      </c>
      <c r="L115">
        <v>12.698</v>
      </c>
      <c r="M115">
        <v>301.42700000000002</v>
      </c>
      <c r="N115">
        <f>(D4-D5)*EXP(-(F4-F5)*I115)+(H4-H5)</f>
        <v>12.135717572208556</v>
      </c>
      <c r="O115">
        <f>(D4+D5)*EXP(-(F4+F5)*I115)+(H4+H5)</f>
        <v>12.184141377388288</v>
      </c>
    </row>
    <row r="116" spans="9:15" x14ac:dyDescent="0.3">
      <c r="I116">
        <v>31.388888888888889</v>
      </c>
      <c r="J116">
        <f>D4*EXP(-F4*I116)+H4</f>
        <v>12.081749137810053</v>
      </c>
      <c r="K116">
        <f>L116* E6/M116</f>
        <v>12.355088541761893</v>
      </c>
      <c r="L116">
        <v>12.614000000000001</v>
      </c>
      <c r="M116">
        <v>301.56200000000001</v>
      </c>
      <c r="N116">
        <f>(D4-D5)*EXP(-(F4-F5)*I116)+(H4-H5)</f>
        <v>12.057821465556753</v>
      </c>
      <c r="O116">
        <f>(D4+D5)*EXP(-(F4+F5)*I116)+(H4+H5)</f>
        <v>12.105676497146252</v>
      </c>
    </row>
    <row r="117" spans="9:15" x14ac:dyDescent="0.3">
      <c r="I117">
        <v>31.666666666666671</v>
      </c>
      <c r="J117">
        <f>D4*EXP(-F4*I117)+H4</f>
        <v>12.004078188467332</v>
      </c>
      <c r="K117">
        <f>L117* E6/M117</f>
        <v>12.291115820623327</v>
      </c>
      <c r="L117">
        <v>12.564</v>
      </c>
      <c r="M117">
        <v>301.92999999999989</v>
      </c>
      <c r="N117">
        <f>(D4-D5)*EXP(-(F4-F5)*I117)+(H4-H5)</f>
        <v>11.98043145540527</v>
      </c>
      <c r="O117">
        <f>(D4+D5)*EXP(-(F4+F5)*I117)+(H4+H5)</f>
        <v>12.027725967947729</v>
      </c>
    </row>
    <row r="118" spans="9:15" x14ac:dyDescent="0.3">
      <c r="I118">
        <v>31.944444444444439</v>
      </c>
      <c r="J118">
        <f>D4*EXP(-F4*I118)+H4</f>
        <v>11.926836750902076</v>
      </c>
      <c r="K118">
        <f>L118* E6/M118</f>
        <v>12.23899946230344</v>
      </c>
      <c r="L118">
        <v>12.513999999999999</v>
      </c>
      <c r="M118">
        <v>302.00900000000001</v>
      </c>
      <c r="N118">
        <f>(D4-D5)*EXP(-(F4-F5)*I118)+(H4-H5)</f>
        <v>11.90346715394486</v>
      </c>
      <c r="O118">
        <f>(D4+D5)*EXP(-(F4+F5)*I118)+(H4+H5)</f>
        <v>11.950208762322667</v>
      </c>
    </row>
    <row r="119" spans="9:15" x14ac:dyDescent="0.3">
      <c r="I119">
        <v>32.222222222222221</v>
      </c>
      <c r="J119">
        <f>D4*EXP(-F4*I119)+H4</f>
        <v>11.850022449961546</v>
      </c>
      <c r="K119">
        <f>L119* E6/M119</f>
        <v>12.13422077305677</v>
      </c>
      <c r="L119">
        <v>12.417999999999999</v>
      </c>
      <c r="M119">
        <v>302.27999999999997</v>
      </c>
      <c r="N119">
        <f>(D4-D5)*EXP(-(F4-F5)*I119)+(H4-H5)</f>
        <v>11.826926219427673</v>
      </c>
      <c r="O119">
        <f>(D4+D5)*EXP(-(F4+F5)*I119)+(H4+H5)</f>
        <v>11.873122471444319</v>
      </c>
    </row>
    <row r="120" spans="9:15" x14ac:dyDescent="0.3">
      <c r="I120">
        <v>32.5</v>
      </c>
      <c r="J120">
        <f>D4*EXP(-F4*I120)+H4</f>
        <v>11.773632923627362</v>
      </c>
      <c r="K120">
        <f>L120* E6/M120</f>
        <v>12.058618405459441</v>
      </c>
      <c r="L120">
        <v>12.355</v>
      </c>
      <c r="M120">
        <v>302.63199999999989</v>
      </c>
      <c r="N120">
        <f>(D4-D5)*EXP(-(F4-F5)*I120)+(H4-H5)</f>
        <v>11.750806322987408</v>
      </c>
      <c r="O120">
        <f>(D4+D5)*EXP(-(F4+F5)*I120)+(H4+H5)</f>
        <v>11.796464699876504</v>
      </c>
    </row>
    <row r="121" spans="9:15" x14ac:dyDescent="0.3">
      <c r="I121">
        <v>32.777777777777779</v>
      </c>
      <c r="J121">
        <f>D4*EXP(-F4*I121)+H4</f>
        <v>11.697665822942827</v>
      </c>
      <c r="K121">
        <f>L121* E6/M121</f>
        <v>11.98031224317331</v>
      </c>
      <c r="L121">
        <v>12.276999999999999</v>
      </c>
      <c r="M121">
        <v>302.68700000000001</v>
      </c>
      <c r="N121">
        <f>(D4-D5)*EXP(-(F4-F5)*I121)+(H4-H5)</f>
        <v>11.675105148568431</v>
      </c>
      <c r="O121">
        <f>(D4+D5)*EXP(-(F4+F5)*I121)+(H4+H5)</f>
        <v>11.720233065499167</v>
      </c>
    </row>
    <row r="122" spans="9:15" x14ac:dyDescent="0.3">
      <c r="I122">
        <v>33.055277777777768</v>
      </c>
      <c r="J122">
        <f>D4*EXP(-F4*I122)+H4</f>
        <v>11.622194149891193</v>
      </c>
      <c r="K122">
        <f>L122* E6/M122</f>
        <v>11.895941597719217</v>
      </c>
      <c r="L122">
        <v>12.17</v>
      </c>
      <c r="M122">
        <v>302.17700000000002</v>
      </c>
      <c r="N122">
        <f>(D4-D5)*EXP(-(F4-F5)*I122)+(H4-H5)</f>
        <v>11.599895470373351</v>
      </c>
      <c r="O122">
        <f>(D4+D5)*EXP(-(F4+F5)*I122)+(H4+H5)</f>
        <v>11.644500796413306</v>
      </c>
    </row>
    <row r="123" spans="9:15" x14ac:dyDescent="0.3">
      <c r="I123">
        <v>33.333333333333343</v>
      </c>
      <c r="J123">
        <f>D4*EXP(-F4*I123)+H4</f>
        <v>11.546989567571471</v>
      </c>
      <c r="K123">
        <f>L123* E6/M123</f>
        <v>11.832265969254774</v>
      </c>
      <c r="L123">
        <v>12.093</v>
      </c>
      <c r="M123">
        <v>301.88099999999997</v>
      </c>
      <c r="N123">
        <f>(D4-D5)*EXP(-(F4-F5)*I123)+(H4-H5)</f>
        <v>11.524949765202791</v>
      </c>
      <c r="O123">
        <f>(D4+D5)*EXP(-(F4+F5)*I123)+(H4+H5)</f>
        <v>11.569038745972604</v>
      </c>
    </row>
    <row r="124" spans="9:15" x14ac:dyDescent="0.3">
      <c r="I124">
        <v>33.611111111111107</v>
      </c>
      <c r="J124">
        <f>D4*EXP(-F4*I124)+H4</f>
        <v>11.472275779631699</v>
      </c>
      <c r="K124">
        <f>L124* E6/M124</f>
        <v>11.769044864464801</v>
      </c>
      <c r="L124">
        <v>12.035</v>
      </c>
      <c r="M124">
        <v>302.04700000000003</v>
      </c>
      <c r="N124">
        <f>(D4-D5)*EXP(-(F4-F5)*I124)+(H4-H5)</f>
        <v>11.450490987565995</v>
      </c>
      <c r="O124">
        <f>(D4+D5)*EXP(-(F4+F5)*I124)+(H4+H5)</f>
        <v>11.494071362499733</v>
      </c>
    </row>
    <row r="125" spans="9:15" x14ac:dyDescent="0.3">
      <c r="I125">
        <v>33.888888888888893</v>
      </c>
      <c r="J125">
        <f>D4*EXP(-F4*I125)+H4</f>
        <v>11.397975150693204</v>
      </c>
      <c r="K125">
        <f>L125* E6/M125</f>
        <v>11.666802344785324</v>
      </c>
      <c r="L125">
        <v>11.930999999999999</v>
      </c>
      <c r="M125">
        <v>302.06099999999998</v>
      </c>
      <c r="N125">
        <f>(D4-D5)*EXP(-(F4-F5)*I125)+(H4-H5)</f>
        <v>11.37644179443118</v>
      </c>
      <c r="O125">
        <f>(D4+D5)*EXP(-(F4+F5)*I125)+(H4+H5)</f>
        <v>11.419520719424046</v>
      </c>
    </row>
    <row r="126" spans="9:15" x14ac:dyDescent="0.3">
      <c r="I126">
        <v>34.166666666666657</v>
      </c>
      <c r="J126">
        <f>D4*EXP(-F4*I126)+H4</f>
        <v>11.324085396032315</v>
      </c>
      <c r="K126">
        <f>L126* E6/M126</f>
        <v>11.589765495096181</v>
      </c>
      <c r="L126">
        <v>11.847</v>
      </c>
      <c r="M126">
        <v>301.928</v>
      </c>
      <c r="N126">
        <f>(D4-D5)*EXP(-(F4-F5)*I126)+(H4-H5)</f>
        <v>11.302799932746805</v>
      </c>
      <c r="O126">
        <f>(D4+D5)*EXP(-(F4+F5)*I126)+(H4+H5)</f>
        <v>11.345384500103957</v>
      </c>
    </row>
    <row r="127" spans="9:15" x14ac:dyDescent="0.3">
      <c r="I127">
        <v>34.444444444444443</v>
      </c>
      <c r="J127">
        <f>D4*EXP(-F4*I127)+H4</f>
        <v>11.250604243559611</v>
      </c>
      <c r="K127">
        <f>L127* E6/M127</f>
        <v>11.535493177088266</v>
      </c>
      <c r="L127">
        <v>11.79</v>
      </c>
      <c r="M127">
        <v>301.88900000000001</v>
      </c>
      <c r="N127">
        <f>(D4-D5)*EXP(-(F4-F5)*I127)+(H4-H5)</f>
        <v>11.229563161854951</v>
      </c>
      <c r="O127">
        <f>(D4+D5)*EXP(-(F4+F5)*I127)+(H4+H5)</f>
        <v>11.271660400775977</v>
      </c>
    </row>
    <row r="128" spans="9:15" x14ac:dyDescent="0.3">
      <c r="I128">
        <v>34.722222222222221</v>
      </c>
      <c r="J128">
        <f>D4*EXP(-F4*I128)+H4</f>
        <v>11.177529433750097</v>
      </c>
      <c r="K128">
        <f>L128* E6/M128</f>
        <v>11.441668146345679</v>
      </c>
      <c r="L128">
        <v>11.701000000000001</v>
      </c>
      <c r="M128">
        <v>302.06700000000001</v>
      </c>
      <c r="N128">
        <f>(D4-D5)*EXP(-(F4-F5)*I128)+(H4-H5)</f>
        <v>11.156729253423176</v>
      </c>
      <c r="O128">
        <f>(D4+D5)*EXP(-(F4+F5)*I128)+(H4+H5)</f>
        <v>11.198346130483147</v>
      </c>
    </row>
    <row r="129" spans="9:15" x14ac:dyDescent="0.3">
      <c r="I129">
        <v>35</v>
      </c>
      <c r="J129">
        <f>D4*EXP(-F4*I129)+H4</f>
        <v>11.104858719573693</v>
      </c>
      <c r="K129">
        <f>L129* E6/M129</f>
        <v>11.378789965048661</v>
      </c>
      <c r="L129">
        <v>11.634</v>
      </c>
      <c r="M129">
        <v>301.99700000000001</v>
      </c>
      <c r="N129">
        <f>(D4-D5)*EXP(-(F4-F5)*I129)+(H4-H5)</f>
        <v>11.084295991376681</v>
      </c>
      <c r="O129">
        <f>(D4+D5)*EXP(-(F4+F5)*I129)+(H4+H5)</f>
        <v>11.125439411003828</v>
      </c>
    </row>
    <row r="130" spans="9:15" x14ac:dyDescent="0.3">
      <c r="I130">
        <v>35.277777777777779</v>
      </c>
      <c r="J130">
        <f>D4*EXP(-F4*I130)+H4</f>
        <v>11.032589866426145</v>
      </c>
      <c r="K130">
        <f>L130* E6/M130</f>
        <v>11.318535652806515</v>
      </c>
      <c r="L130">
        <v>11.574999999999999</v>
      </c>
      <c r="M130">
        <v>302.065</v>
      </c>
      <c r="N130">
        <f>(D4-D5)*EXP(-(F4-F5)*I130)+(H4-H5)</f>
        <v>11.012261171830914</v>
      </c>
      <c r="O130">
        <f>(D4+D5)*EXP(-(F4+F5)*I130)+(H4+H5)</f>
        <v>11.052937976780926</v>
      </c>
    </row>
    <row r="131" spans="9:15" x14ac:dyDescent="0.3">
      <c r="I131">
        <v>35.555555555555557</v>
      </c>
      <c r="J131">
        <f>D4*EXP(-F4*I131)+H4</f>
        <v>10.960720652060317</v>
      </c>
      <c r="K131">
        <f>L131* E6/M131</f>
        <v>11.220663955346883</v>
      </c>
      <c r="L131">
        <v>11.477</v>
      </c>
      <c r="M131">
        <v>302.12</v>
      </c>
      <c r="N131">
        <f>(D4-D5)*EXP(-(F4-F5)*I131)+(H4-H5)</f>
        <v>10.94062260302449</v>
      </c>
      <c r="O131">
        <f>(D4+D5)*EXP(-(F4+F5)*I131)+(H4+H5)</f>
        <v>10.980839574851469</v>
      </c>
    </row>
    <row r="132" spans="9:15" x14ac:dyDescent="0.3">
      <c r="I132">
        <v>35.833333333333343</v>
      </c>
      <c r="J132">
        <f>D4*EXP(-F4*I132)+H4</f>
        <v>10.889248866517853</v>
      </c>
      <c r="K132">
        <f>L132* E6/M132</f>
        <v>11.136930908772163</v>
      </c>
      <c r="L132">
        <v>11.385999999999999</v>
      </c>
      <c r="M132">
        <v>301.97800000000001</v>
      </c>
      <c r="N132">
        <f>(D4-D5)*EXP(-(F4-F5)*I132)+(H4-H5)</f>
        <v>10.869378105252522</v>
      </c>
      <c r="O132">
        <f>(D4+D5)*EXP(-(F4+F5)*I132)+(H4+H5)</f>
        <v>10.909141964776611</v>
      </c>
    </row>
    <row r="133" spans="9:15" x14ac:dyDescent="0.3">
      <c r="I133">
        <v>36.110833333333332</v>
      </c>
      <c r="J133">
        <f>D4*EXP(-F4*I133)+H4</f>
        <v>10.818243191926202</v>
      </c>
      <c r="K133">
        <f>L133* E6/M133</f>
        <v>11.073351139405204</v>
      </c>
      <c r="L133">
        <v>11.315</v>
      </c>
      <c r="M133">
        <v>301.81799999999998</v>
      </c>
      <c r="N133">
        <f>(D4-D5)*EXP(-(F4-F5)*I133)+(H4-H5)</f>
        <v>10.798596168357545</v>
      </c>
      <c r="O133">
        <f>(D4+D5)*EXP(-(F4+F5)*I133)+(H4+H5)</f>
        <v>10.83791401927402</v>
      </c>
    </row>
    <row r="134" spans="9:15" x14ac:dyDescent="0.3">
      <c r="I134">
        <v>36.388888888888893</v>
      </c>
      <c r="J134">
        <f>D4*EXP(-F4*I134)+H4</f>
        <v>10.747488803106151</v>
      </c>
      <c r="K134">
        <f>L134* E6/M134</f>
        <v>11.008116155753239</v>
      </c>
      <c r="L134">
        <v>11.253</v>
      </c>
      <c r="M134">
        <v>301.94299999999998</v>
      </c>
      <c r="N134">
        <f>(D4-D5)*EXP(-(F4-F5)*I134)+(H4-H5)</f>
        <v>10.728062663877285</v>
      </c>
      <c r="O134">
        <f>(D4+D5)*EXP(-(F4+F5)*I134)+(H4+H5)</f>
        <v>10.766940220638595</v>
      </c>
    </row>
    <row r="135" spans="9:15" x14ac:dyDescent="0.3">
      <c r="I135">
        <v>36.666388888888889</v>
      </c>
      <c r="J135">
        <f>D4*EXP(-F4*I135)+H4</f>
        <v>10.677266264271179</v>
      </c>
      <c r="K135">
        <f>L135* E6/M135</f>
        <v>10.927361072122475</v>
      </c>
      <c r="L135">
        <v>11.173999999999999</v>
      </c>
      <c r="M135">
        <v>302.03899999999999</v>
      </c>
      <c r="N135">
        <f>(D4-D5)*EXP(-(F4-F5)*I135)+(H4-H5)</f>
        <v>10.658057302897578</v>
      </c>
      <c r="O135">
        <f>(D4+D5)*EXP(-(F4+F5)*I135)+(H4+H5)</f>
        <v>10.696501980101491</v>
      </c>
    </row>
    <row r="136" spans="9:15" x14ac:dyDescent="0.3">
      <c r="I136">
        <v>36.944444444444443</v>
      </c>
      <c r="J136">
        <f>D4*EXP(-F4*I136)+H4</f>
        <v>10.607292239726881</v>
      </c>
      <c r="K136">
        <f>L136* E6/M136</f>
        <v>10.847601997975017</v>
      </c>
      <c r="L136">
        <v>11.092000000000001</v>
      </c>
      <c r="M136">
        <v>302.02699999999999</v>
      </c>
      <c r="N136">
        <f>(D4-D5)*EXP(-(F4-F5)*I136)+(H4-H5)</f>
        <v>10.588297648684797</v>
      </c>
      <c r="O136">
        <f>(D4+D5)*EXP(-(F4+F5)*I136)+(H4+H5)</f>
        <v>10.626315068702622</v>
      </c>
    </row>
    <row r="137" spans="9:15" x14ac:dyDescent="0.3">
      <c r="I137">
        <v>37.222222222222221</v>
      </c>
      <c r="J137">
        <f>D4*EXP(-F4*I137)+H4</f>
        <v>10.537774874297352</v>
      </c>
      <c r="K137">
        <f>L137* E6/M137</f>
        <v>10.798186092353818</v>
      </c>
      <c r="L137">
        <v>11.035</v>
      </c>
      <c r="M137">
        <v>301.85000000000002</v>
      </c>
      <c r="N137">
        <f>(D4-D5)*EXP(-(F4-F5)*I137)+(H4-H5)</f>
        <v>10.518991227866831</v>
      </c>
      <c r="O137">
        <f>(D4+D5)*EXP(-(F4+F5)*I137)+(H4+H5)</f>
        <v>10.556588244810515</v>
      </c>
    </row>
    <row r="138" spans="9:15" x14ac:dyDescent="0.3">
      <c r="I138">
        <v>37.5</v>
      </c>
      <c r="J138">
        <f>D4*EXP(-F4*I138)+H4</f>
        <v>10.468641932226138</v>
      </c>
      <c r="K138">
        <f>L138* E6/M138</f>
        <v>10.719141389746902</v>
      </c>
      <c r="L138">
        <v>10.956</v>
      </c>
      <c r="M138">
        <v>301.899</v>
      </c>
      <c r="N138">
        <f>(D4-D5)*EXP(-(F4-F5)*I138)+(H4-H5)</f>
        <v>10.450066049351733</v>
      </c>
      <c r="O138">
        <f>(D4+D5)*EXP(-(F4+F5)*I138)+(H4+H5)</f>
        <v>10.4872490292747</v>
      </c>
    </row>
    <row r="139" spans="9:15" x14ac:dyDescent="0.3">
      <c r="I139">
        <v>37.777777777777779</v>
      </c>
      <c r="J139">
        <f>D4*EXP(-F4*I139)+H4</f>
        <v>10.3998912876945</v>
      </c>
      <c r="K139">
        <f>L139* E6/M139</f>
        <v>10.640016628093299</v>
      </c>
      <c r="L139">
        <v>10.877000000000001</v>
      </c>
      <c r="M139">
        <v>301.95100000000002</v>
      </c>
      <c r="N139">
        <f>(D4-D5)*EXP(-(F4-F5)*I139)+(H4-H5)</f>
        <v>10.38152001599336</v>
      </c>
      <c r="O139">
        <f>(D4+D5)*EXP(-(F4+F5)*I139)+(H4+H5)</f>
        <v>10.418295267397324</v>
      </c>
    </row>
    <row r="140" spans="9:15" x14ac:dyDescent="0.3">
      <c r="I140">
        <v>38.055555555555557</v>
      </c>
      <c r="J140">
        <f>D4*EXP(-F4*I140)+H4</f>
        <v>10.331520826639231</v>
      </c>
      <c r="K140">
        <f>L140* E6/M140</f>
        <v>10.567605982552791</v>
      </c>
      <c r="L140">
        <v>10.795999999999999</v>
      </c>
      <c r="M140">
        <v>301.75599999999997</v>
      </c>
      <c r="N140">
        <f>(D4-D5)*EXP(-(F4-F5)*I140)+(H4-H5)</f>
        <v>10.313351042181587</v>
      </c>
      <c r="O140">
        <f>(D4+D5)*EXP(-(F4+F5)*I140)+(H4+H5)</f>
        <v>10.349724816458401</v>
      </c>
    </row>
    <row r="141" spans="9:15" x14ac:dyDescent="0.3">
      <c r="I141">
        <v>38.333333333333343</v>
      </c>
      <c r="J141">
        <f>D4*EXP(-F4*I141)+H4</f>
        <v>10.263528446687669</v>
      </c>
      <c r="K141">
        <f>L141* E6/M141</f>
        <v>10.497774390464137</v>
      </c>
      <c r="L141">
        <v>10.728</v>
      </c>
      <c r="M141">
        <v>301.85000000000002</v>
      </c>
      <c r="N141">
        <f>(D4-D5)*EXP(-(F4-F5)*I141)+(H4-H5)</f>
        <v>10.245557053778867</v>
      </c>
      <c r="O141">
        <f>(D4+D5)*EXP(-(F4+F5)*I141)+(H4+H5)</f>
        <v>10.281535545649232</v>
      </c>
    </row>
    <row r="142" spans="9:15" x14ac:dyDescent="0.3">
      <c r="I142">
        <v>38.611111111111107</v>
      </c>
      <c r="J142">
        <f>D4*EXP(-F4*I142)+H4</f>
        <v>10.195912057093045</v>
      </c>
      <c r="K142">
        <f>L142* E6/M142</f>
        <v>10.431762954963675</v>
      </c>
      <c r="L142">
        <v>10.661</v>
      </c>
      <c r="M142">
        <v>301.863</v>
      </c>
      <c r="N142">
        <f>(D4-D5)*EXP(-(F4-F5)*I142)+(H4-H5)</f>
        <v>10.178135988057115</v>
      </c>
      <c r="O142">
        <f>(D4+D5)*EXP(-(F4+F5)*I142)+(H4+H5)</f>
        <v>10.213725336006199</v>
      </c>
    </row>
    <row r="143" spans="9:15" x14ac:dyDescent="0.3">
      <c r="I143">
        <v>38.888888888888893</v>
      </c>
      <c r="J143">
        <f>D4*EXP(-F4*I143)+H4</f>
        <v>10.128669578670173</v>
      </c>
      <c r="K143">
        <f>L143* E6/M143</f>
        <v>10.371321520063891</v>
      </c>
      <c r="L143">
        <v>10.596</v>
      </c>
      <c r="M143">
        <v>301.77100000000002</v>
      </c>
      <c r="N143">
        <f>(D4-D5)*EXP(-(F4-F5)*I143)+(H4-H5)</f>
        <v>10.111085793634935</v>
      </c>
      <c r="O143">
        <f>(D4+D5)*EXP(-(F4+F5)*I143)+(H4+H5)</f>
        <v>10.146292080344889</v>
      </c>
    </row>
    <row r="144" spans="9:15" x14ac:dyDescent="0.3">
      <c r="I144">
        <v>39.166666666666657</v>
      </c>
      <c r="J144">
        <f>D4*EXP(-F4*I144)+H4</f>
        <v>10.061798943731551</v>
      </c>
      <c r="K144">
        <f>L144* E6/M144</f>
        <v>10.278447045625525</v>
      </c>
      <c r="L144">
        <v>10.5</v>
      </c>
      <c r="M144">
        <v>301.73899999999998</v>
      </c>
      <c r="N144">
        <f>(D4-D5)*EXP(-(F4-F5)*I144)+(H4-H5)</f>
        <v>10.044404430415231</v>
      </c>
      <c r="O144">
        <f>(D4+D5)*EXP(-(F4+F5)*I144)+(H4+H5)</f>
        <v>10.079233683194662</v>
      </c>
    </row>
    <row r="145" spans="9:15" x14ac:dyDescent="0.3">
      <c r="I145">
        <v>39.444444444444443</v>
      </c>
      <c r="J145">
        <f>D4*EXP(-F4*I145)+H4</f>
        <v>9.9952980960237401</v>
      </c>
      <c r="K145">
        <f>L145* E6/M145</f>
        <v>10.19723101226973</v>
      </c>
      <c r="L145">
        <v>10.417999999999999</v>
      </c>
      <c r="M145">
        <v>301.767</v>
      </c>
      <c r="N145">
        <f>(D4-D5)*EXP(-(F4-F5)*I145)+(H4-H5)</f>
        <v>9.9780898695231066</v>
      </c>
      <c r="O145">
        <f>(D4+D5)*EXP(-(F4+F5)*I145)+(H4+H5)</f>
        <v>10.012548060733485</v>
      </c>
    </row>
    <row r="146" spans="9:15" x14ac:dyDescent="0.3">
      <c r="I146">
        <v>39.722222222222221</v>
      </c>
      <c r="J146">
        <f>D4*EXP(-F4*I146)+H4</f>
        <v>9.9291649906641748</v>
      </c>
      <c r="K146">
        <f>L146* E6/M146</f>
        <v>10.132464881551211</v>
      </c>
      <c r="L146">
        <v>10.346</v>
      </c>
      <c r="M146">
        <v>301.59699999999998</v>
      </c>
      <c r="N146">
        <f>(D4-D5)*EXP(-(F4-F5)*I146)+(H4-H5)</f>
        <v>9.9121400932441581</v>
      </c>
      <c r="O146">
        <f>(D4+D5)*EXP(-(F4+F5)*I146)+(H4+H5)</f>
        <v>9.9462331407232085</v>
      </c>
    </row>
    <row r="147" spans="9:15" x14ac:dyDescent="0.3">
      <c r="I147">
        <v>40</v>
      </c>
      <c r="J147">
        <f>D4*EXP(-F4*I147)+H4</f>
        <v>9.8633975940782506</v>
      </c>
      <c r="K147">
        <f>L147* E6/M147</f>
        <v>10.060292406987015</v>
      </c>
      <c r="L147">
        <v>10.272</v>
      </c>
      <c r="M147">
        <v>301.58800000000002</v>
      </c>
      <c r="N147">
        <f>(D4-D5)*EXP(-(F4-F5)*I147)+(H4-H5)</f>
        <v>9.8465530949630562</v>
      </c>
      <c r="O147">
        <f>(D4+D5)*EXP(-(F4+F5)*I147)+(H4+H5)</f>
        <v>9.8802868624451694</v>
      </c>
    </row>
    <row r="148" spans="9:15" x14ac:dyDescent="0.3">
      <c r="I148">
        <v>40.277777777777779</v>
      </c>
      <c r="J148">
        <f>D4*EXP(-F4*I148)+H4</f>
        <v>9.797993883936817</v>
      </c>
      <c r="K148">
        <f>L148* E6/M148</f>
        <v>9.9788773422791817</v>
      </c>
      <c r="L148">
        <v>10.186</v>
      </c>
      <c r="M148">
        <v>301.50299999999999</v>
      </c>
      <c r="N148">
        <f>(D4-D5)*EXP(-(F4-F5)*I148)+(H4-H5)</f>
        <v>9.7813268791025152</v>
      </c>
      <c r="O148">
        <f>(D4+D5)*EXP(-(F4+F5)*I148)+(H4+H5)</f>
        <v>9.8147071766361407</v>
      </c>
    </row>
    <row r="149" spans="9:15" x14ac:dyDescent="0.3">
      <c r="I149">
        <v>40.555555555555557</v>
      </c>
      <c r="J149">
        <f>D4*EXP(-F4*I149)+H4</f>
        <v>9.7329518490939755</v>
      </c>
      <c r="K149">
        <f>L149* E6/M149</f>
        <v>9.9249799463216632</v>
      </c>
      <c r="L149">
        <v>10.132999999999999</v>
      </c>
      <c r="M149">
        <v>301.56299999999999</v>
      </c>
      <c r="N149">
        <f>(D4-D5)*EXP(-(F4-F5)*I149)+(H4-H5)</f>
        <v>9.7164594610625628</v>
      </c>
      <c r="O149">
        <f>(D4+D5)*EXP(-(F4+F5)*I149)+(H4+H5)</f>
        <v>9.749492045424665</v>
      </c>
    </row>
    <row r="150" spans="9:15" x14ac:dyDescent="0.3">
      <c r="I150">
        <v>40.833333333333343</v>
      </c>
      <c r="J150">
        <f>D4*EXP(-F4*I150)+H4</f>
        <v>9.668269489525235</v>
      </c>
      <c r="K150">
        <f>L150* E6/M150</f>
        <v>9.8314822846754222</v>
      </c>
      <c r="L150">
        <v>10.044</v>
      </c>
      <c r="M150">
        <v>301.75699999999989</v>
      </c>
      <c r="N150">
        <f>(D4-D5)*EXP(-(F4-F5)*I150)+(H4-H5)</f>
        <v>9.6519488671601579</v>
      </c>
      <c r="O150">
        <f>(D4+D5)*EXP(-(F4+F5)*I150)+(H4+H5)</f>
        <v>9.68463944226772</v>
      </c>
    </row>
    <row r="151" spans="9:15" x14ac:dyDescent="0.3">
      <c r="I151">
        <v>41.111111111111107</v>
      </c>
      <c r="J151">
        <f>D4*EXP(-F4*I151)+H4</f>
        <v>9.6039448162660381</v>
      </c>
      <c r="K151">
        <f>L151* E6/M151</f>
        <v>9.7627045688625262</v>
      </c>
      <c r="L151">
        <v>9.9740000000000002</v>
      </c>
      <c r="M151">
        <v>301.76499999999999</v>
      </c>
      <c r="N151">
        <f>(D4-D5)*EXP(-(F4-F5)*I151)+(H4-H5)</f>
        <v>9.5877931345691394</v>
      </c>
      <c r="O151">
        <f>(D4+D5)*EXP(-(F4+F5)*I151)+(H4+H5)</f>
        <v>9.6201473518877521</v>
      </c>
    </row>
    <row r="152" spans="9:15" x14ac:dyDescent="0.3">
      <c r="I152">
        <v>41.388611111111111</v>
      </c>
      <c r="J152">
        <f>D4*EXP(-F4*I152)+H4</f>
        <v>9.5400396432947581</v>
      </c>
      <c r="K152">
        <f>L152* E6/M152</f>
        <v>9.6952393816422848</v>
      </c>
      <c r="L152">
        <v>9.8970000000000002</v>
      </c>
      <c r="M152">
        <v>301.51900000000001</v>
      </c>
      <c r="N152">
        <f>(D4-D5)*EXP(-(F4-F5)*I152)+(H4-H5)</f>
        <v>9.5240539384526457</v>
      </c>
      <c r="O152">
        <f>(D4+D5)*EXP(-(F4+F5)*I152)+(H4+H5)</f>
        <v>9.5560777253808578</v>
      </c>
    </row>
    <row r="153" spans="9:15" x14ac:dyDescent="0.3">
      <c r="I153">
        <v>41.666666666666657</v>
      </c>
      <c r="J153">
        <f>D4*EXP(-F4*I153)+H4</f>
        <v>9.4763606277509247</v>
      </c>
      <c r="K153">
        <f>L153* E6/M153</f>
        <v>9.6400676864420145</v>
      </c>
      <c r="L153">
        <v>9.8460000000000001</v>
      </c>
      <c r="M153">
        <v>301.68200000000002</v>
      </c>
      <c r="N153">
        <f>(D4-D5)*EXP(-(F4-F5)*I153)+(H4-H5)</f>
        <v>9.4605384559430128</v>
      </c>
      <c r="O153">
        <f>(D4+D5)*EXP(-(F4+F5)*I153)+(H4+H5)</f>
        <v>9.4922367043004261</v>
      </c>
    </row>
    <row r="154" spans="9:15" x14ac:dyDescent="0.3">
      <c r="I154">
        <v>41.944444444444443</v>
      </c>
      <c r="J154">
        <f>D4*EXP(-F4*I154)+H4</f>
        <v>9.4130971893166926</v>
      </c>
      <c r="K154">
        <f>L154* E6/M154</f>
        <v>9.5794068696690591</v>
      </c>
      <c r="L154">
        <v>9.7880000000000003</v>
      </c>
      <c r="M154">
        <v>301.80399999999997</v>
      </c>
      <c r="N154">
        <f>(D4-D5)*EXP(-(F4-F5)*I154)+(H4-H5)</f>
        <v>9.3974356380041222</v>
      </c>
      <c r="O154">
        <f>(D4+D5)*EXP(-(F4+F5)*I154)+(H4+H5)</f>
        <v>9.4288141723033956</v>
      </c>
    </row>
    <row r="155" spans="9:15" x14ac:dyDescent="0.3">
      <c r="I155">
        <v>42.222222222222221</v>
      </c>
      <c r="J155">
        <f>D4*EXP(-F4*I155)+H4</f>
        <v>9.3501835907147264</v>
      </c>
      <c r="K155">
        <f>L155* E6/M155</f>
        <v>9.5135765529865299</v>
      </c>
      <c r="L155">
        <v>9.7170000000000005</v>
      </c>
      <c r="M155">
        <v>301.68799999999999</v>
      </c>
      <c r="N155">
        <f>(D4-D5)*EXP(-(F4-F5)*I155)+(H4-H5)</f>
        <v>9.3346799374512521</v>
      </c>
      <c r="O155">
        <f>(D4+D5)*EXP(-(F4+F5)*I155)+(H4+H5)</f>
        <v>9.3657442033804745</v>
      </c>
    </row>
    <row r="156" spans="9:15" x14ac:dyDescent="0.3">
      <c r="I156">
        <v>42.499722222222218</v>
      </c>
      <c r="J156">
        <f>D4*EXP(-F4*I156)+H4</f>
        <v>9.2876802899252588</v>
      </c>
      <c r="K156">
        <f>L156* E6/M156</f>
        <v>9.4491160119711868</v>
      </c>
      <c r="L156">
        <v>9.6549999999999994</v>
      </c>
      <c r="M156">
        <v>301.80799999999999</v>
      </c>
      <c r="N156">
        <f>(D4-D5)*EXP(-(F4-F5)*I156)+(H4-H5)</f>
        <v>9.2723316835474812</v>
      </c>
      <c r="O156">
        <f>(D4+D5)*EXP(-(F4+F5)*I156)+(H4+H5)</f>
        <v>9.3030873825380258</v>
      </c>
    </row>
    <row r="157" spans="9:15" x14ac:dyDescent="0.3">
      <c r="I157">
        <v>42.777777777777779</v>
      </c>
      <c r="J157">
        <f>D4*EXP(-F4*I157)+H4</f>
        <v>9.2253981854029465</v>
      </c>
      <c r="K157">
        <f>L157* E6/M157</f>
        <v>9.3821597271050869</v>
      </c>
      <c r="L157">
        <v>9.5909999999999993</v>
      </c>
      <c r="M157">
        <v>301.947</v>
      </c>
      <c r="N157">
        <f>(D4-D5)*EXP(-(F4-F5)*I157)+(H4-H5)</f>
        <v>9.2102022612828272</v>
      </c>
      <c r="O157">
        <f>(D4+D5)*EXP(-(F4+F5)*I157)+(H4+H5)</f>
        <v>9.2406541261211874</v>
      </c>
    </row>
    <row r="158" spans="9:15" x14ac:dyDescent="0.3">
      <c r="I158">
        <v>43.055555555555557</v>
      </c>
      <c r="J158">
        <f>D4*EXP(-F4*I158)+H4</f>
        <v>9.1635225415766186</v>
      </c>
      <c r="K158">
        <f>L158* E6/M158</f>
        <v>9.3318469533295367</v>
      </c>
      <c r="L158">
        <v>9.5419999999999998</v>
      </c>
      <c r="M158">
        <v>302.024</v>
      </c>
      <c r="N158">
        <f>(D4-D5)*EXP(-(F4-F5)*I158)+(H4-H5)</f>
        <v>9.1484764982577218</v>
      </c>
      <c r="O158">
        <f>(D4+D5)*EXP(-(F4+F5)*I158)+(H4+H5)</f>
        <v>9.1786301306436293</v>
      </c>
    </row>
    <row r="159" spans="9:15" x14ac:dyDescent="0.3">
      <c r="I159">
        <v>43.333333333333343</v>
      </c>
      <c r="J159">
        <f>D4*EXP(-F4*I159)+H4</f>
        <v>9.1019890632315406</v>
      </c>
      <c r="K159">
        <f>L159* E6/M159</f>
        <v>9.24717567069845</v>
      </c>
      <c r="L159">
        <v>9.4640000000000004</v>
      </c>
      <c r="M159">
        <v>302.298</v>
      </c>
      <c r="N159">
        <f>(D4-D5)*EXP(-(F4-F5)*I159)+(H4-H5)</f>
        <v>9.0870902776843039</v>
      </c>
      <c r="O159">
        <f>(D4+D5)*EXP(-(F4+F5)*I159)+(H4+H5)</f>
        <v>9.1169509238369955</v>
      </c>
    </row>
    <row r="160" spans="9:15" x14ac:dyDescent="0.3">
      <c r="I160">
        <v>43.610833333333332</v>
      </c>
      <c r="J160">
        <f>D4*EXP(-F4*I160)+H4</f>
        <v>9.0408568820959925</v>
      </c>
      <c r="K160">
        <f>L160* E6/M160</f>
        <v>9.193352349392951</v>
      </c>
      <c r="L160">
        <v>9.4109999999999996</v>
      </c>
      <c r="M160">
        <v>302.36500000000001</v>
      </c>
      <c r="N160">
        <f>(D4-D5)*EXP(-(F4-F5)*I160)+(H4-H5)</f>
        <v>9.0261026122963628</v>
      </c>
      <c r="O160">
        <f>(D4+D5)*EXP(-(F4+F5)*I160)+(H4+H5)</f>
        <v>9.055675754741694</v>
      </c>
    </row>
    <row r="161" spans="9:15" x14ac:dyDescent="0.3">
      <c r="I161">
        <v>43.888888888888893</v>
      </c>
      <c r="J161">
        <f>D4*EXP(-F4*I161)+H4</f>
        <v>8.9799410448990749</v>
      </c>
      <c r="K161">
        <f>L161* E6/M161</f>
        <v>9.1248984881577311</v>
      </c>
      <c r="L161">
        <v>9.3480000000000008</v>
      </c>
      <c r="M161">
        <v>302.59399999999999</v>
      </c>
      <c r="N161">
        <f>(D4-D5)*EXP(-(F4-F5)*I161)+(H4-H5)</f>
        <v>8.9653290031160502</v>
      </c>
      <c r="O161">
        <f>(D4+D5)*EXP(-(F4+F5)*I161)+(H4+H5)</f>
        <v>8.9946192202307618</v>
      </c>
    </row>
    <row r="162" spans="9:15" x14ac:dyDescent="0.3">
      <c r="I162">
        <v>44.166666666666657</v>
      </c>
      <c r="J162">
        <f>D4*EXP(-F4*I162)+H4</f>
        <v>8.9194227519690639</v>
      </c>
      <c r="K162">
        <f>L162* E6/M162</f>
        <v>9.0539212719889459</v>
      </c>
      <c r="L162">
        <v>9.2739999999999991</v>
      </c>
      <c r="M162">
        <v>302.55200000000002</v>
      </c>
      <c r="N162">
        <f>(D4-D5)*EXP(-(F4-F5)*I162)+(H4-H5)</f>
        <v>8.904950244362027</v>
      </c>
      <c r="O162">
        <f>(D4+D5)*EXP(-(F4+F5)*I162)+(H4+H5)</f>
        <v>8.9339629220057049</v>
      </c>
    </row>
    <row r="163" spans="9:15" x14ac:dyDescent="0.3">
      <c r="I163">
        <v>44.444444444444443</v>
      </c>
      <c r="J163">
        <f>D4*EXP(-F4*I163)+H4</f>
        <v>8.8592391185196533</v>
      </c>
      <c r="K163">
        <f>L163* E6/M163</f>
        <v>9.0140527410606222</v>
      </c>
      <c r="L163">
        <v>9.2230000000000008</v>
      </c>
      <c r="M163">
        <v>302.21899999999999</v>
      </c>
      <c r="N163">
        <f>(D4-D5)*EXP(-(F4-F5)*I163)+(H4-H5)</f>
        <v>8.8449036184285994</v>
      </c>
      <c r="O163">
        <f>(D4+D5)*EXP(-(F4+F5)*I163)+(H4+H5)</f>
        <v>8.8736438094825196</v>
      </c>
    </row>
    <row r="164" spans="9:15" x14ac:dyDescent="0.3">
      <c r="I164">
        <v>44.722222222222221</v>
      </c>
      <c r="J164">
        <f>D4*EXP(-F4*I164)+H4</f>
        <v>8.7993882939208579</v>
      </c>
      <c r="K164">
        <f>L164* E6/M164</f>
        <v>8.9405425742692621</v>
      </c>
      <c r="L164">
        <v>9.1460000000000008</v>
      </c>
      <c r="M164">
        <v>302.16000000000003</v>
      </c>
      <c r="N164">
        <f>(D4-D5)*EXP(-(F4-F5)*I164)+(H4-H5)</f>
        <v>8.7851872983121595</v>
      </c>
      <c r="O164">
        <f>(D4+D5)*EXP(-(F4+F5)*I164)+(H4+H5)</f>
        <v>8.8136600082606833</v>
      </c>
    </row>
    <row r="165" spans="9:15" x14ac:dyDescent="0.3">
      <c r="I165">
        <v>45</v>
      </c>
      <c r="J165">
        <f>D4*EXP(-F4*I165)+H4</f>
        <v>8.7398684377764635</v>
      </c>
      <c r="K165">
        <f>L165* E6/M165</f>
        <v>8.8864335501257976</v>
      </c>
      <c r="L165">
        <v>9.0879999999999992</v>
      </c>
      <c r="M165">
        <v>302.072</v>
      </c>
      <c r="N165">
        <f>(D4-D5)*EXP(-(F4-F5)*I165)+(H4-H5)</f>
        <v>8.7257994670591117</v>
      </c>
      <c r="O165">
        <f>(D4+D5)*EXP(-(F4+F5)*I165)+(H4+H5)</f>
        <v>8.7540096543593755</v>
      </c>
    </row>
    <row r="166" spans="9:15" x14ac:dyDescent="0.3">
      <c r="I166">
        <v>45.277500000000003</v>
      </c>
      <c r="J166">
        <f>D4*EXP(-F4*I166)+H4</f>
        <v>8.6807367467874368</v>
      </c>
      <c r="K166">
        <f>L166* E6/M166</f>
        <v>8.8328709735079354</v>
      </c>
      <c r="L166">
        <v>9.0340000000000007</v>
      </c>
      <c r="M166">
        <v>302.09800000000001</v>
      </c>
      <c r="N166">
        <f>(D4-D5)*EXP(-(F4-F5)*I166)+(H4-H5)</f>
        <v>8.6667972162812674</v>
      </c>
      <c r="O166">
        <f>(D4+D5)*EXP(-(F4+F5)*I166)+(H4+H5)</f>
        <v>8.6947500479030815</v>
      </c>
    </row>
    <row r="167" spans="9:15" x14ac:dyDescent="0.3">
      <c r="I167">
        <v>45.555555555555557</v>
      </c>
      <c r="J167">
        <f>D4*EXP(-F4*I167)+H4</f>
        <v>8.6218143200956892</v>
      </c>
      <c r="K167">
        <f>L167* E6/M167</f>
        <v>8.7803557067607869</v>
      </c>
      <c r="L167">
        <v>8.9779999999999998</v>
      </c>
      <c r="M167">
        <v>302.02100000000002</v>
      </c>
      <c r="N167">
        <f>(D4-D5)*EXP(-(F4-F5)*I167)+(H4-H5)</f>
        <v>8.6080020532475245</v>
      </c>
      <c r="O167">
        <f>(D4+D5)*EXP(-(F4+F5)*I167)+(H4+H5)</f>
        <v>8.6357018843464033</v>
      </c>
    </row>
    <row r="168" spans="9:15" x14ac:dyDescent="0.3">
      <c r="I168">
        <v>45.833333333333343</v>
      </c>
      <c r="J168">
        <f>D4*EXP(-F4*I168)+H4</f>
        <v>8.5632764284280221</v>
      </c>
      <c r="K168">
        <f>L168* E6/M168</f>
        <v>8.7164757124167114</v>
      </c>
      <c r="L168">
        <v>8.9109999999999996</v>
      </c>
      <c r="M168">
        <v>301.964</v>
      </c>
      <c r="N168">
        <f>(D4-D5)*EXP(-(F4-F5)*I168)+(H4-H5)</f>
        <v>8.5495888865358829</v>
      </c>
      <c r="O168">
        <f>(D4+D5)*EXP(-(F4+F5)*I168)+(H4+H5)</f>
        <v>8.5770407918519513</v>
      </c>
    </row>
    <row r="169" spans="9:15" x14ac:dyDescent="0.3">
      <c r="I169">
        <v>46.111111111111107</v>
      </c>
      <c r="J169">
        <f>D4*EXP(-F4*I169)+H4</f>
        <v>8.5050622448405555</v>
      </c>
      <c r="K169">
        <f>L169* E6/M169</f>
        <v>8.6779577318658916</v>
      </c>
      <c r="L169">
        <v>8.8759999999999994</v>
      </c>
      <c r="M169">
        <v>302.113</v>
      </c>
      <c r="N169">
        <f>(D4-D5)*EXP(-(F4-F5)*I169)+(H4-H5)</f>
        <v>8.4914970402723675</v>
      </c>
      <c r="O169">
        <f>(D4+D5)*EXP(-(F4+F5)*I169)+(H4+H5)</f>
        <v>8.5187057937982225</v>
      </c>
    </row>
    <row r="170" spans="9:15" x14ac:dyDescent="0.3">
      <c r="I170">
        <v>46.388611111111111</v>
      </c>
      <c r="J170">
        <f>D4*EXP(-F4*I170)+H4</f>
        <v>8.4472277113241834</v>
      </c>
      <c r="K170">
        <f>L170* E6/M170</f>
        <v>8.5994407328765536</v>
      </c>
      <c r="L170">
        <v>8.8000000000000007</v>
      </c>
      <c r="M170">
        <v>302.26100000000002</v>
      </c>
      <c r="N170">
        <f>(D4-D5)*EXP(-(F4-F5)*I170)+(H4-H5)</f>
        <v>8.4337823601928221</v>
      </c>
      <c r="O170">
        <f>(D4+D5)*EXP(-(F4+F5)*I170)+(H4+H5)</f>
        <v>8.4607529267789854</v>
      </c>
    </row>
    <row r="171" spans="9:15" x14ac:dyDescent="0.3">
      <c r="I171">
        <v>46.666666666666657</v>
      </c>
      <c r="J171">
        <f>D4*EXP(-F4*I171)+H4</f>
        <v>8.3895978515252772</v>
      </c>
      <c r="K171">
        <f>L171* E6/M171</f>
        <v>8.5387229218938909</v>
      </c>
      <c r="L171">
        <v>8.7420000000000009</v>
      </c>
      <c r="M171">
        <v>302.404</v>
      </c>
      <c r="N171">
        <f>(D4-D5)*EXP(-(F4-F5)*I171)+(H4-H5)</f>
        <v>8.3762702487058576</v>
      </c>
      <c r="O171">
        <f>(D4+D5)*EXP(-(F4+F5)*I171)+(H4+H5)</f>
        <v>8.4030068401110949</v>
      </c>
    </row>
    <row r="172" spans="9:15" x14ac:dyDescent="0.3">
      <c r="I172">
        <v>46.944444444444443</v>
      </c>
      <c r="J172">
        <f>D4*EXP(-F4*I172)+H4</f>
        <v>8.3323440912994808</v>
      </c>
      <c r="K172">
        <f>L172* E6/M172</f>
        <v>8.4919355122776032</v>
      </c>
      <c r="L172">
        <v>8.6920000000000002</v>
      </c>
      <c r="M172">
        <v>302.33100000000002</v>
      </c>
      <c r="N172">
        <f>(D4-D5)*EXP(-(F4-F5)*I172)+(H4-H5)</f>
        <v>8.3191317974645749</v>
      </c>
      <c r="O172">
        <f>(D4+D5)*EXP(-(F4+F5)*I172)+(H4+H5)</f>
        <v>8.3456392891631914</v>
      </c>
    </row>
    <row r="173" spans="9:15" x14ac:dyDescent="0.3">
      <c r="I173">
        <v>47.222222222222221</v>
      </c>
      <c r="J173">
        <f>D4*EXP(-F4*I173)+H4</f>
        <v>8.2754069380487376</v>
      </c>
      <c r="K173">
        <f>L173* E6/M173</f>
        <v>8.4583477428399494</v>
      </c>
      <c r="L173">
        <v>8.6609999999999996</v>
      </c>
      <c r="M173">
        <v>302.44900000000001</v>
      </c>
      <c r="N173">
        <f>(D4-D5)*EXP(-(F4-F5)*I173)+(H4-H5)</f>
        <v>8.262307654688172</v>
      </c>
      <c r="O173">
        <f>(D4+D5)*EXP(-(F4+F5)*I173)+(H4+H5)</f>
        <v>8.2885906419152775</v>
      </c>
    </row>
    <row r="174" spans="9:15" x14ac:dyDescent="0.3">
      <c r="I174">
        <v>47.5</v>
      </c>
      <c r="J174">
        <f>D4*EXP(-F4*I174)+H4</f>
        <v>8.2187846409714176</v>
      </c>
      <c r="K174">
        <f>L174* E6/M174</f>
        <v>8.3629355526842648</v>
      </c>
      <c r="L174">
        <v>8.5869999999999997</v>
      </c>
      <c r="M174">
        <v>303.286</v>
      </c>
      <c r="N174">
        <f>(D4-D5)*EXP(-(F4-F5)*I174)+(H4-H5)</f>
        <v>8.2057960914216537</v>
      </c>
      <c r="O174">
        <f>(D4+D5)*EXP(-(F4+F5)*I174)+(H4+H5)</f>
        <v>8.2318591255956637</v>
      </c>
    </row>
    <row r="175" spans="9:15" x14ac:dyDescent="0.3">
      <c r="I175">
        <v>47.777777777777779</v>
      </c>
      <c r="J175">
        <f>D4*EXP(-F4*I175)+H4</f>
        <v>8.1624754589476343</v>
      </c>
      <c r="K175">
        <f>L175* E6/M175</f>
        <v>8.3408215658127105</v>
      </c>
      <c r="L175">
        <v>8.548</v>
      </c>
      <c r="M175">
        <v>302.709</v>
      </c>
      <c r="N175">
        <f>(D4-D5)*EXP(-(F4-F5)*I175)+(H4-H5)</f>
        <v>8.149595388220682</v>
      </c>
      <c r="O175">
        <f>(D4+D5)*EXP(-(F4+F5)*I175)+(H4+H5)</f>
        <v>8.17544297728743</v>
      </c>
    </row>
    <row r="176" spans="9:15" x14ac:dyDescent="0.3">
      <c r="I176">
        <v>48.055555555555557</v>
      </c>
      <c r="J176">
        <f>D4*EXP(-F4*I176)+H4</f>
        <v>8.1064776604856945</v>
      </c>
      <c r="K176">
        <f>L176* E6/M176</f>
        <v>8.2981725277541667</v>
      </c>
      <c r="L176">
        <v>8.5079999999999991</v>
      </c>
      <c r="M176">
        <v>302.84100000000001</v>
      </c>
      <c r="N176">
        <f>(D4-D5)*EXP(-(F4-F5)*I176)+(H4-H5)</f>
        <v>8.0937038350992943</v>
      </c>
      <c r="O176">
        <f>(D4+D5)*EXP(-(F4+F5)*I176)+(H4+H5)</f>
        <v>8.1193404438736287</v>
      </c>
    </row>
    <row r="177" spans="9:15" x14ac:dyDescent="0.3">
      <c r="I177">
        <v>48.333333333333343</v>
      </c>
      <c r="J177">
        <f>D4*EXP(-F4*I177)+H4</f>
        <v>8.05078952366887</v>
      </c>
      <c r="K177">
        <f>L177* E6/M177</f>
        <v>8.2176624327347199</v>
      </c>
      <c r="L177">
        <v>8.4369999999999994</v>
      </c>
      <c r="M177">
        <v>303.25599999999997</v>
      </c>
      <c r="N177">
        <f>(D4-D5)*EXP(-(F4-F5)*I177)+(H4-H5)</f>
        <v>8.0381197314778419</v>
      </c>
      <c r="O177">
        <f>(D4+D5)*EXP(-(F4+F5)*I177)+(H4+H5)</f>
        <v>8.0635497819828146</v>
      </c>
    </row>
    <row r="178" spans="9:15" x14ac:dyDescent="0.3">
      <c r="I178">
        <v>48.611111111111107</v>
      </c>
      <c r="J178">
        <f>D4*EXP(-F4*I178)+H4</f>
        <v>7.9954093361024468</v>
      </c>
      <c r="K178">
        <f>L178* E6/M178</f>
        <v>8.1565211515444265</v>
      </c>
      <c r="L178">
        <v>8.375</v>
      </c>
      <c r="M178">
        <v>303.28399999999999</v>
      </c>
      <c r="N178">
        <f>(D4-D5)*EXP(-(F4-F5)*I178)+(H4-H5)</f>
        <v>7.9828413861312777</v>
      </c>
      <c r="O178">
        <f>(D4+D5)*EXP(-(F4+F5)*I178)+(H4+H5)</f>
        <v>8.0080692579348725</v>
      </c>
    </row>
    <row r="179" spans="9:15" x14ac:dyDescent="0.3">
      <c r="I179">
        <v>48.888888888888893</v>
      </c>
      <c r="J179">
        <f>D4*EXP(-F4*I179)+H4</f>
        <v>7.9403353948610471</v>
      </c>
      <c r="K179">
        <f>L179* E6/M179</f>
        <v>8.1138937970485845</v>
      </c>
      <c r="L179">
        <v>8.3320000000000007</v>
      </c>
      <c r="M179">
        <v>303.31200000000001</v>
      </c>
      <c r="N179">
        <f>(D4-D5)*EXP(-(F4-F5)*I179)+(H4-H5)</f>
        <v>7.9278671171376667</v>
      </c>
      <c r="O179">
        <f>(D4+D5)*EXP(-(F4+F5)*I179)+(H4+H5)</f>
        <v>7.9528971476871266</v>
      </c>
    </row>
    <row r="180" spans="9:15" x14ac:dyDescent="0.3">
      <c r="I180">
        <v>49.166666666666657</v>
      </c>
      <c r="J180">
        <f>D4*EXP(-F4*I180)+H4</f>
        <v>7.885566006436302</v>
      </c>
      <c r="K180">
        <f>L180* E6/M180</f>
        <v>8.0539514717822325</v>
      </c>
      <c r="L180">
        <v>8.2750000000000004</v>
      </c>
      <c r="M180">
        <v>303.47899999999998</v>
      </c>
      <c r="N180">
        <f>(D4-D5)*EXP(-(F4-F5)*I180)+(H4-H5)</f>
        <v>7.8731952518270445</v>
      </c>
      <c r="O180">
        <f>(D4+D5)*EXP(-(F4+F5)*I180)+(H4+H5)</f>
        <v>7.8980317367807924</v>
      </c>
    </row>
    <row r="181" spans="9:15" x14ac:dyDescent="0.3">
      <c r="I181">
        <v>49.444444444444443</v>
      </c>
      <c r="J181">
        <f>D4*EXP(-F4*I181)+H4</f>
        <v>7.8310994866847414</v>
      </c>
      <c r="K181">
        <f>L181* E6/M181</f>
        <v>7.9814279372405545</v>
      </c>
      <c r="L181">
        <v>8.1980000000000004</v>
      </c>
      <c r="M181">
        <v>303.387</v>
      </c>
      <c r="N181">
        <f>(D4-D5)*EXP(-(F4-F5)*I181)+(H4-H5)</f>
        <v>7.8188241267304877</v>
      </c>
      <c r="O181">
        <f>(D4+D5)*EXP(-(F4+F5)*I181)+(H4+H5)</f>
        <v>7.8434713202876765</v>
      </c>
    </row>
    <row r="182" spans="9:15" x14ac:dyDescent="0.3">
      <c r="I182">
        <v>49.722222222222221</v>
      </c>
      <c r="J182">
        <f>D4*EXP(-F4*I182)+H4</f>
        <v>7.7769341607760341</v>
      </c>
      <c r="K182">
        <f>L182* E6/M182</f>
        <v>7.9383602707714722</v>
      </c>
      <c r="L182">
        <v>8.1549999999999994</v>
      </c>
      <c r="M182">
        <v>303.43299999999999</v>
      </c>
      <c r="N182">
        <f>(D4-D5)*EXP(-(F4-F5)*I182)+(H4-H5)</f>
        <v>7.7647520875295379</v>
      </c>
      <c r="O182">
        <f>(D4+D5)*EXP(-(F4+F5)*I182)+(H4+H5)</f>
        <v>7.7892142027572131</v>
      </c>
    </row>
    <row r="183" spans="9:15" x14ac:dyDescent="0.3">
      <c r="I183">
        <v>50</v>
      </c>
      <c r="J183">
        <f>D4*EXP(-F4*I183)+H4</f>
        <v>7.7230683631414694</v>
      </c>
      <c r="K183">
        <f>L183* E6/M183</f>
        <v>7.8852307426284893</v>
      </c>
      <c r="L183">
        <v>8.1059999999999999</v>
      </c>
      <c r="M183">
        <v>303.642</v>
      </c>
      <c r="N183">
        <f>(D4-D5)*EXP(-(F4-F5)*I183)+(H4-H5)</f>
        <v>7.7109774890058391</v>
      </c>
      <c r="O183">
        <f>(D4+D5)*EXP(-(F4+F5)*I183)+(H4+H5)</f>
        <v>7.7352586981637703</v>
      </c>
    </row>
    <row r="184" spans="9:15" x14ac:dyDescent="0.3">
      <c r="I184">
        <v>50.277777777777779</v>
      </c>
      <c r="J184">
        <f>D4*EXP(-F4*I184)+H4</f>
        <v>7.6695004374227542</v>
      </c>
      <c r="K184">
        <f>L184* E6/M184</f>
        <v>7.8131174973255133</v>
      </c>
      <c r="L184">
        <v>8.032</v>
      </c>
      <c r="M184">
        <v>303.64699999999999</v>
      </c>
      <c r="N184">
        <f>(D4-D5)*EXP(-(F4-F5)*I184)+(H4-H5)</f>
        <v>7.6574986949910899</v>
      </c>
      <c r="O184">
        <f>(D4+D5)*EXP(-(F4+F5)*I184)+(H4+H5)</f>
        <v>7.681603129854258</v>
      </c>
    </row>
    <row r="185" spans="9:15" x14ac:dyDescent="0.3">
      <c r="I185">
        <v>50.555555555555557</v>
      </c>
      <c r="J185">
        <f>D4*EXP(-F4*I185)+H4</f>
        <v>7.6162287364210615</v>
      </c>
      <c r="K185">
        <f>L185* E6/M185</f>
        <v>7.7482557242490389</v>
      </c>
      <c r="L185">
        <v>7.9669999999999996</v>
      </c>
      <c r="M185">
        <v>303.71100000000001</v>
      </c>
      <c r="N185">
        <f>(D4-D5)*EXP(-(F4-F5)*I185)+(H4-H5)</f>
        <v>7.6043140783172616</v>
      </c>
      <c r="O185">
        <f>(D4+D5)*EXP(-(F4+F5)*I185)+(H4+H5)</f>
        <v>7.6282458304960237</v>
      </c>
    </row>
    <row r="186" spans="9:15" x14ac:dyDescent="0.3">
      <c r="I186">
        <v>50.833333333333343</v>
      </c>
      <c r="J186">
        <f>D4*EXP(-F4*I186)+H4</f>
        <v>7.5632516220464057</v>
      </c>
      <c r="K186">
        <f>L186* E6/M186</f>
        <v>7.7081897069977474</v>
      </c>
      <c r="L186">
        <v>7.9180000000000001</v>
      </c>
      <c r="M186">
        <v>303.41199999999998</v>
      </c>
      <c r="N186">
        <f>(D4-D5)*EXP(-(F4-F5)*I186)+(H4-H5)</f>
        <v>7.5514220207670837</v>
      </c>
      <c r="O186">
        <f>(D4+D5)*EXP(-(F4+F5)*I186)+(H4+H5)</f>
        <v>7.5751851420250471</v>
      </c>
    </row>
    <row r="187" spans="9:15" x14ac:dyDescent="0.3">
      <c r="I187">
        <v>51.111111111111107</v>
      </c>
      <c r="J187">
        <f>D4*EXP(-F4*I187)+H4</f>
        <v>7.5105674652672549</v>
      </c>
      <c r="K187">
        <f>L187* E6/M187</f>
        <v>7.6524983149238679</v>
      </c>
      <c r="L187">
        <v>7.8609999999999998</v>
      </c>
      <c r="M187">
        <v>303.42</v>
      </c>
      <c r="N187">
        <f>(D4-D5)*EXP(-(F4-F5)*I187)+(H4-H5)</f>
        <v>7.4988209130248231</v>
      </c>
      <c r="O187">
        <f>(D4+D5)*EXP(-(F4+F5)*I187)+(H4+H5)</f>
        <v>7.5224194155944186</v>
      </c>
    </row>
    <row r="188" spans="9:15" x14ac:dyDescent="0.3">
      <c r="I188">
        <v>51.388888888888893</v>
      </c>
      <c r="J188">
        <f>D4*EXP(-F4*I188)+H4</f>
        <v>7.4581746460604323</v>
      </c>
      <c r="K188">
        <f>L188* E6/M188</f>
        <v>7.5944044375335604</v>
      </c>
      <c r="L188">
        <v>7.8049999999999997</v>
      </c>
      <c r="M188">
        <v>303.56299999999999</v>
      </c>
      <c r="N188">
        <f>(D4-D5)*EXP(-(F4-F5)*I188)+(H4-H5)</f>
        <v>7.4465091546272868</v>
      </c>
      <c r="O188">
        <f>(D4+D5)*EXP(-(F4+F5)*I188)+(H4+H5)</f>
        <v>7.4699470115230842</v>
      </c>
    </row>
    <row r="189" spans="9:15" x14ac:dyDescent="0.3">
      <c r="I189">
        <v>51.666666666666657</v>
      </c>
      <c r="J189">
        <f>D4*EXP(-F4*I189)+H4</f>
        <v>7.4060715533613228</v>
      </c>
      <c r="K189">
        <f>L189* E6/M189</f>
        <v>7.5260398018508008</v>
      </c>
      <c r="L189">
        <v>7.726</v>
      </c>
      <c r="M189">
        <v>303.22000000000003</v>
      </c>
      <c r="N189">
        <f>(D4-D5)*EXP(-(F4-F5)*I189)+(H4-H5)</f>
        <v>7.3944851539151673</v>
      </c>
      <c r="O189">
        <f>(D4+D5)*EXP(-(F4+F5)*I189)+(H4+H5)</f>
        <v>7.4177662992449189</v>
      </c>
    </row>
    <row r="190" spans="9:15" x14ac:dyDescent="0.3">
      <c r="I190">
        <v>51.944444444444443</v>
      </c>
      <c r="J190">
        <f>D4*EXP(-F4*I190)+H4</f>
        <v>7.3542565850143093</v>
      </c>
      <c r="K190">
        <f>L190* E6/M190</f>
        <v>7.4849635631093312</v>
      </c>
      <c r="L190">
        <v>7.6870000000000003</v>
      </c>
      <c r="M190">
        <v>303.34500000000003</v>
      </c>
      <c r="N190">
        <f>(D4-D5)*EXP(-(F4-F5)*I190)+(H4-H5)</f>
        <v>7.3427473279845712</v>
      </c>
      <c r="O190">
        <f>(D4+D5)*EXP(-(F4+F5)*I190)+(H4+H5)</f>
        <v>7.3658756572580266</v>
      </c>
    </row>
    <row r="191" spans="9:15" x14ac:dyDescent="0.3">
      <c r="I191">
        <v>52.222222222222221</v>
      </c>
      <c r="J191">
        <f>D4*EXP(-F4*I191)+H4</f>
        <v>7.3027281477235286</v>
      </c>
      <c r="K191">
        <f>L191* E6/M191</f>
        <v>7.4005981710868021</v>
      </c>
      <c r="L191">
        <v>7.5970000000000004</v>
      </c>
      <c r="M191">
        <v>303.21100000000001</v>
      </c>
      <c r="N191">
        <f>(D4-D5)*EXP(-(F4-F5)*I191)+(H4-H5)</f>
        <v>7.2912941026388927</v>
      </c>
      <c r="O191">
        <f>(D4+D5)*EXP(-(F4+F5)*I191)+(H4+H5)</f>
        <v>7.3142734730743868</v>
      </c>
    </row>
    <row r="192" spans="9:15" x14ac:dyDescent="0.3">
      <c r="I192">
        <v>52.5</v>
      </c>
      <c r="J192">
        <f>D4*EXP(-F4*I192)+H4</f>
        <v>7.2514846570038634</v>
      </c>
      <c r="K192">
        <f>L192* E6/M192</f>
        <v>7.3512386270732621</v>
      </c>
      <c r="L192">
        <v>7.5419999999999998</v>
      </c>
      <c r="M192">
        <v>303.03699999999998</v>
      </c>
      <c r="N192">
        <f>(D4-D5)*EXP(-(F4-F5)*I192)+(H4-H5)</f>
        <v>7.2401239123408994</v>
      </c>
      <c r="O192">
        <f>(D4+D5)*EXP(-(F4+F5)*I192)+(H4+H5)</f>
        <v>7.262958143169719</v>
      </c>
    </row>
    <row r="193" spans="9:15" x14ac:dyDescent="0.3">
      <c r="I193">
        <v>52.777777777777779</v>
      </c>
      <c r="J193">
        <f>D4*EXP(-F4*I193)+H4</f>
        <v>7.2005245371322237</v>
      </c>
      <c r="K193">
        <f>L193* E6/M193</f>
        <v>7.2776354332890199</v>
      </c>
      <c r="L193">
        <v>7.4690000000000003</v>
      </c>
      <c r="M193">
        <v>303.13900000000001</v>
      </c>
      <c r="N193">
        <f>(D4-D5)*EXP(-(F4-F5)*I193)+(H4-H5)</f>
        <v>7.1892352001650925</v>
      </c>
      <c r="O193">
        <f>(D4+D5)*EXP(-(F4+F5)*I193)+(H4+H5)</f>
        <v>7.211928072933663</v>
      </c>
    </row>
    <row r="194" spans="9:15" x14ac:dyDescent="0.3">
      <c r="I194">
        <v>53.055555555555557</v>
      </c>
      <c r="J194">
        <f>D4*EXP(-F4*I194)+H4</f>
        <v>7.1498462210990974</v>
      </c>
      <c r="K194">
        <f>L194* E6/M194</f>
        <v>7.2239838090620436</v>
      </c>
      <c r="L194">
        <v>7.41</v>
      </c>
      <c r="M194">
        <v>302.97800000000001</v>
      </c>
      <c r="N194">
        <f>(D4-D5)*EXP(-(F4-F5)*I194)+(H4-H5)</f>
        <v>7.1386264177503564</v>
      </c>
      <c r="O194">
        <f>(D4+D5)*EXP(-(F4+F5)*I194)+(H4+H5)</f>
        <v>7.1611816766202327</v>
      </c>
    </row>
    <row r="195" spans="9:15" x14ac:dyDescent="0.3">
      <c r="I195">
        <v>53.333055555555553</v>
      </c>
      <c r="J195">
        <f>D4*EXP(-F4*I195)+H4</f>
        <v>7.099498409164787</v>
      </c>
      <c r="K195">
        <f>L195* E6/M195</f>
        <v>7.1820335510189937</v>
      </c>
      <c r="L195">
        <v>7.3650000000000002</v>
      </c>
      <c r="M195">
        <v>302.89699999999999</v>
      </c>
      <c r="N195">
        <f>(D4-D5)*EXP(-(F4-F5)*I195)+(H4-H5)</f>
        <v>7.0883462170999545</v>
      </c>
      <c r="O195">
        <f>(D4+D5)*EXP(-(F4+F5)*I195)+(H4+H5)</f>
        <v>7.1107677012130726</v>
      </c>
    </row>
    <row r="196" spans="9:15" x14ac:dyDescent="0.3">
      <c r="I196">
        <v>53.611111111111107</v>
      </c>
      <c r="J196">
        <f>D4*EXP(-F4*I196)+H4</f>
        <v>7.049328775789351</v>
      </c>
      <c r="K196">
        <f>L196* E6/M196</f>
        <v>7.1038432113028005</v>
      </c>
      <c r="L196">
        <v>7.2839999999999998</v>
      </c>
      <c r="M196">
        <v>302.863</v>
      </c>
      <c r="N196">
        <f>(D4-D5)*EXP(-(F4-F5)*I196)+(H4-H5)</f>
        <v>7.0382424912990453</v>
      </c>
      <c r="O196">
        <f>(D4+D5)*EXP(-(F4+F5)*I196)+(H4+H5)</f>
        <v>7.0605336068037552</v>
      </c>
    </row>
    <row r="197" spans="9:15" x14ac:dyDescent="0.3">
      <c r="I197">
        <v>53.888888888888893</v>
      </c>
      <c r="J197">
        <f>D4*EXP(-F4*I197)+H4</f>
        <v>6.9994865556292387</v>
      </c>
      <c r="K197">
        <f>L197* E6/M197</f>
        <v>7.0578471723397289</v>
      </c>
      <c r="L197">
        <v>7.2290000000000001</v>
      </c>
      <c r="M197">
        <v>302.53500000000003</v>
      </c>
      <c r="N197">
        <f>(D4-D5)*EXP(-(F4-F5)*I197)+(H4-H5)</f>
        <v>6.9884642929393683</v>
      </c>
      <c r="O197">
        <f>(D4+D5)*EXP(-(F4+F5)*I197)+(H4+H5)</f>
        <v>7.0106288056884498</v>
      </c>
    </row>
    <row r="198" spans="9:15" x14ac:dyDescent="0.3">
      <c r="I198">
        <v>54.166666666666657</v>
      </c>
      <c r="J198">
        <f>D4*EXP(-F4*I198)+H4</f>
        <v>6.9499199574456165</v>
      </c>
      <c r="K198">
        <f>L198* E6/M198</f>
        <v>7.0102483456608438</v>
      </c>
      <c r="L198">
        <v>7.1829999999999998</v>
      </c>
      <c r="M198">
        <v>302.65100000000001</v>
      </c>
      <c r="N198">
        <f>(D4-D5)*EXP(-(F4-F5)*I198)+(H4-H5)</f>
        <v>6.9389599156016386</v>
      </c>
      <c r="O198">
        <f>(D4+D5)*EXP(-(F4+F5)*I198)+(H4+H5)</f>
        <v>6.9610014231740802</v>
      </c>
    </row>
    <row r="199" spans="9:15" x14ac:dyDescent="0.3">
      <c r="I199">
        <v>54.444444444444443</v>
      </c>
      <c r="J199">
        <f>D4*EXP(-F4*I199)+H4</f>
        <v>6.9006274570793691</v>
      </c>
      <c r="K199">
        <f>L199* E6/M199</f>
        <v>6.9279815285279334</v>
      </c>
      <c r="L199">
        <v>7.0949999999999998</v>
      </c>
      <c r="M199">
        <v>302.49299999999999</v>
      </c>
      <c r="N199">
        <f>(D4-D5)*EXP(-(F4-F5)*I199)+(H4-H5)</f>
        <v>6.889727853045069</v>
      </c>
      <c r="O199">
        <f>(D4+D5)*EXP(-(F4+F5)*I199)+(H4+H5)</f>
        <v>6.9116499171027979</v>
      </c>
    </row>
    <row r="200" spans="9:15" x14ac:dyDescent="0.3">
      <c r="I200">
        <v>54.722222222222221</v>
      </c>
      <c r="J200">
        <f>D4*EXP(-F4*I200)+H4</f>
        <v>6.851607538799823</v>
      </c>
      <c r="K200">
        <f>L200* E6/M200</f>
        <v>6.881843093506407</v>
      </c>
      <c r="L200">
        <v>7.0449999999999999</v>
      </c>
      <c r="M200">
        <v>302.375</v>
      </c>
      <c r="N200">
        <f>(D4-D5)*EXP(-(F4-F5)*I200)+(H4-H5)</f>
        <v>6.8407666073144542</v>
      </c>
      <c r="O200">
        <f>(D4+D5)*EXP(-(F4+F5)*I200)+(H4+H5)</f>
        <v>6.8625727538895607</v>
      </c>
    </row>
    <row r="201" spans="9:15" x14ac:dyDescent="0.3">
      <c r="I201">
        <v>54.999722222222218</v>
      </c>
      <c r="J201">
        <f>D4*EXP(-F4*I201)+H4</f>
        <v>6.802907309199445</v>
      </c>
      <c r="K201">
        <f>L201* E6/M201</f>
        <v>6.8195070971178247</v>
      </c>
      <c r="L201">
        <v>6.9779999999999998</v>
      </c>
      <c r="M201">
        <v>302.23700000000002</v>
      </c>
      <c r="N201">
        <f>(D4-D5)*EXP(-(F4-F5)*I201)+(H4-H5)</f>
        <v>6.7921232465780763</v>
      </c>
      <c r="O201">
        <f>(D4+D5)*EXP(-(F4+F5)*I201)+(H4+H5)</f>
        <v>6.8138170770528461</v>
      </c>
    </row>
    <row r="202" spans="9:15" x14ac:dyDescent="0.3">
      <c r="I202">
        <v>55.277777777777779</v>
      </c>
      <c r="J202">
        <f>D4*EXP(-F4*I202)+H4</f>
        <v>6.7543794274408784</v>
      </c>
      <c r="K202">
        <f>L202* E6/M202</f>
        <v>6.7527619515458079</v>
      </c>
      <c r="L202">
        <v>6.9059999999999997</v>
      </c>
      <c r="M202">
        <v>302.07499999999999</v>
      </c>
      <c r="N202">
        <f>(D4-D5)*EXP(-(F4-F5)*I202)+(H4-H5)</f>
        <v>6.7436506156648415</v>
      </c>
      <c r="O202">
        <f>(D4+D5)*EXP(-(F4+F5)*I202)+(H4+H5)</f>
        <v>6.765235364275286</v>
      </c>
    </row>
    <row r="203" spans="9:15" x14ac:dyDescent="0.3">
      <c r="I203">
        <v>55.555555555555557</v>
      </c>
      <c r="J203">
        <f>D4*EXP(-F4*I203)+H4</f>
        <v>6.7061682446240942</v>
      </c>
      <c r="K203">
        <f>L203* E6/M203</f>
        <v>6.6976253769195626</v>
      </c>
      <c r="L203">
        <v>6.8490000000000002</v>
      </c>
      <c r="M203">
        <v>302.048</v>
      </c>
      <c r="N203">
        <f>(D4-D5)*EXP(-(F4-F5)*I203)+(H4-H5)</f>
        <v>6.695492914854289</v>
      </c>
      <c r="O203">
        <f>(D4+D5)*EXP(-(F4+F5)*I203)+(H4+H5)</f>
        <v>6.716972113140514</v>
      </c>
    </row>
    <row r="204" spans="9:15" x14ac:dyDescent="0.3">
      <c r="I204">
        <v>55.833333333333343</v>
      </c>
      <c r="J204">
        <f>D4*EXP(-F4*I204)+H4</f>
        <v>6.6582236643273047</v>
      </c>
      <c r="K204">
        <f>L204* E6/M204</f>
        <v>6.6437648975176096</v>
      </c>
      <c r="L204">
        <v>6.7930000000000001</v>
      </c>
      <c r="M204">
        <v>302.00699999999989</v>
      </c>
      <c r="N204">
        <f>(D4-D5)*EXP(-(F4-F5)*I204)+(H4-H5)</f>
        <v>6.6476001209966737</v>
      </c>
      <c r="O204">
        <f>(D4+D5)*EXP(-(F4+F5)*I204)+(H4+H5)</f>
        <v>6.6689771553023132</v>
      </c>
    </row>
    <row r="205" spans="9:15" x14ac:dyDescent="0.3">
      <c r="I205">
        <v>56.111111111111107</v>
      </c>
      <c r="J205">
        <f>D4*EXP(-F4*I205)+H4</f>
        <v>6.6105442122679969</v>
      </c>
      <c r="K205">
        <f>L205* E6/M205</f>
        <v>6.5712622639461049</v>
      </c>
      <c r="L205">
        <v>6.7169999999999996</v>
      </c>
      <c r="M205">
        <v>301.923</v>
      </c>
      <c r="N205">
        <f>(D4-D5)*EXP(-(F4-F5)*I205)+(H4-H5)</f>
        <v>6.5999707768859386</v>
      </c>
      <c r="O205">
        <f>(D4+D5)*EXP(-(F4+F5)*I205)+(H4+H5)</f>
        <v>6.6212489993300192</v>
      </c>
    </row>
    <row r="206" spans="9:15" x14ac:dyDescent="0.3">
      <c r="I206">
        <v>56.388888888888893</v>
      </c>
      <c r="J206">
        <f>D4*EXP(-F4*I206)+H4</f>
        <v>6.5631284223162796</v>
      </c>
      <c r="K206">
        <f>L206* E6/M206</f>
        <v>6.5342462520682876</v>
      </c>
      <c r="L206">
        <v>6.6710000000000003</v>
      </c>
      <c r="M206">
        <v>301.55399999999997</v>
      </c>
      <c r="N206">
        <f>(D4-D5)*EXP(-(F4-F5)*I206)+(H4-H5)</f>
        <v>6.5526034333318348</v>
      </c>
      <c r="O206">
        <f>(D4+D5)*EXP(-(F4+F5)*I206)+(H4+H5)</f>
        <v>6.5737861620837528</v>
      </c>
    </row>
    <row r="207" spans="9:15" x14ac:dyDescent="0.3">
      <c r="I207">
        <v>56.666666666666657</v>
      </c>
      <c r="J207">
        <f>D4*EXP(-F4*I207)+H4</f>
        <v>6.5159748364498009</v>
      </c>
      <c r="K207">
        <f>L207* E6/M207</f>
        <v>6.5138868172919207</v>
      </c>
      <c r="L207">
        <v>6.6550000000000002</v>
      </c>
      <c r="M207">
        <v>301.77100000000002</v>
      </c>
      <c r="N207">
        <f>(D4-D5)*EXP(-(F4-F5)*I207)+(H4-H5)</f>
        <v>6.505496649115881</v>
      </c>
      <c r="O207">
        <f>(D4+D5)*EXP(-(F4+F5)*I207)+(H4+H5)</f>
        <v>6.5265871686683603</v>
      </c>
    </row>
    <row r="208" spans="9:15" x14ac:dyDescent="0.3">
      <c r="I208">
        <v>56.944444444444443</v>
      </c>
      <c r="J208">
        <f>D4*EXP(-F4*I208)+H4</f>
        <v>6.4690820047089028</v>
      </c>
      <c r="K208">
        <f>L208* E6/M208</f>
        <v>6.4610962510844514</v>
      </c>
      <c r="L208">
        <v>6.6079999999999997</v>
      </c>
      <c r="M208">
        <v>302.08800000000002</v>
      </c>
      <c r="N208">
        <f>(D4-D5)*EXP(-(F4-F5)*I208)+(H4-H5)</f>
        <v>6.4586489909474603</v>
      </c>
      <c r="O208">
        <f>(D4+D5)*EXP(-(F4+F5)*I208)+(H4+H5)</f>
        <v>6.4796505523875485</v>
      </c>
    </row>
    <row r="209" spans="9:15" x14ac:dyDescent="0.3">
      <c r="I209">
        <v>57.222222222222221</v>
      </c>
      <c r="J209">
        <f>D4*EXP(-F4*I209)+H4</f>
        <v>6.4224484851520556</v>
      </c>
      <c r="K209">
        <f>L209* E6/M209</f>
        <v>6.3922459917745096</v>
      </c>
      <c r="L209">
        <v>6.5369999999999999</v>
      </c>
      <c r="M209">
        <v>302.06099999999998</v>
      </c>
      <c r="N209">
        <f>(D4-D5)*EXP(-(F4-F5)*I209)+(H4-H5)</f>
        <v>6.4120590334202392</v>
      </c>
      <c r="O209">
        <f>(D4+D5)*EXP(-(F4+F5)*I209)+(H4+H5)</f>
        <v>6.4329748546983314</v>
      </c>
    </row>
    <row r="210" spans="9:15" x14ac:dyDescent="0.3">
      <c r="I210">
        <v>57.5</v>
      </c>
      <c r="J210">
        <f>D4*EXP(-F4*I210)+H4</f>
        <v>6.3760728438114951</v>
      </c>
      <c r="K210">
        <f>L210* E6/M210</f>
        <v>6.3607742642998062</v>
      </c>
      <c r="L210">
        <v>6.5060000000000002</v>
      </c>
      <c r="M210">
        <v>302.11599999999999</v>
      </c>
      <c r="N210">
        <f>(D4-D5)*EXP(-(F4-F5)*I210)+(H4-H5)</f>
        <v>6.3657253589687981</v>
      </c>
      <c r="O210">
        <f>(D4+D5)*EXP(-(F4+F5)*I210)+(H4+H5)</f>
        <v>6.3865586251657067</v>
      </c>
    </row>
    <row r="211" spans="9:15" x14ac:dyDescent="0.3">
      <c r="I211">
        <v>57.777777777777779</v>
      </c>
      <c r="J211">
        <f>D4*EXP(-F4*I211)+H4</f>
        <v>6.3299536546491515</v>
      </c>
      <c r="K211">
        <f>L211* E6/M211</f>
        <v>6.3032911267605636</v>
      </c>
      <c r="L211">
        <v>6.45</v>
      </c>
      <c r="M211">
        <v>302.24700000000001</v>
      </c>
      <c r="N211">
        <f>(D4-D5)*EXP(-(F4-F5)*I211)+(H4-H5)</f>
        <v>6.319646557825485</v>
      </c>
      <c r="O211">
        <f>(D4+D5)*EXP(-(F4+F5)*I211)+(H4+H5)</f>
        <v>6.3404004214175664</v>
      </c>
    </row>
    <row r="212" spans="9:15" x14ac:dyDescent="0.3">
      <c r="I212">
        <v>58.055555555555557</v>
      </c>
      <c r="J212">
        <f>D4*EXP(-F4*I212)+H4</f>
        <v>6.2840894995127803</v>
      </c>
      <c r="K212">
        <f>L212* E6/M212</f>
        <v>6.2450752366402673</v>
      </c>
      <c r="L212">
        <v>6.391</v>
      </c>
      <c r="M212">
        <v>302.274</v>
      </c>
      <c r="N212">
        <f>(D4-D5)*EXP(-(F4-F5)*I212)+(H4-H5)</f>
        <v>6.2738212279775274</v>
      </c>
      <c r="O212">
        <f>(D4+D5)*EXP(-(F4+F5)*I212)+(H4+H5)</f>
        <v>6.2944988090998919</v>
      </c>
    </row>
    <row r="213" spans="9:15" x14ac:dyDescent="0.3">
      <c r="I213">
        <v>58.333333333333343</v>
      </c>
      <c r="J213">
        <f>D4*EXP(-F4*I213)+H4</f>
        <v>6.2384789680923687</v>
      </c>
      <c r="K213">
        <f>L213* E6/M213</f>
        <v>6.2050811445449217</v>
      </c>
      <c r="L213">
        <v>6.3490000000000002</v>
      </c>
      <c r="M213">
        <v>302.22300000000001</v>
      </c>
      <c r="N213">
        <f>(D4-D5)*EXP(-(F4-F5)*I213)+(H4-H5)</f>
        <v>6.2282479751243853</v>
      </c>
      <c r="O213">
        <f>(D4+D5)*EXP(-(F4+F5)*I213)+(H4+H5)</f>
        <v>6.248852361832169</v>
      </c>
    </row>
    <row r="214" spans="9:15" x14ac:dyDescent="0.3">
      <c r="I214">
        <v>58.611111111111107</v>
      </c>
      <c r="J214">
        <f>D4*EXP(-F4*I214)+H4</f>
        <v>6.1931206578767606</v>
      </c>
      <c r="K214">
        <f>L214* E6/M214</f>
        <v>6.1607320082993482</v>
      </c>
      <c r="L214">
        <v>6.306</v>
      </c>
      <c r="M214">
        <v>302.33699999999999</v>
      </c>
      <c r="N214">
        <f>(D4-D5)*EXP(-(F4-F5)*I214)+(H4-H5)</f>
        <v>6.1829254126353144</v>
      </c>
      <c r="O214">
        <f>(D4+D5)*EXP(-(F4+F5)*I214)+(H4+H5)</f>
        <v>6.2034596611630821</v>
      </c>
    </row>
    <row r="215" spans="9:15" x14ac:dyDescent="0.3">
      <c r="I215">
        <v>58.888888888888893</v>
      </c>
      <c r="J215">
        <f>D4*EXP(-F4*I215)+H4</f>
        <v>6.1480131741105248</v>
      </c>
      <c r="K215">
        <f>L215* E6/M215</f>
        <v>6.1031597261265578</v>
      </c>
      <c r="L215">
        <v>6.2480000000000002</v>
      </c>
      <c r="M215">
        <v>302.38199999999989</v>
      </c>
      <c r="N215">
        <f>(D4-D5)*EXP(-(F4-F5)*I215)+(H4-H5)</f>
        <v>6.1378521615071682</v>
      </c>
      <c r="O215">
        <f>(D4+D5)*EXP(-(F4+F5)*I215)+(H4+H5)</f>
        <v>6.1583192965264075</v>
      </c>
    </row>
    <row r="216" spans="9:15" x14ac:dyDescent="0.3">
      <c r="I216">
        <v>59.166388888888889</v>
      </c>
      <c r="J216">
        <f>D4*EXP(-F4*I216)+H4</f>
        <v>6.1031998636601985</v>
      </c>
      <c r="K216">
        <f>L216* E6/M216</f>
        <v>6.0619784903502998</v>
      </c>
      <c r="L216">
        <v>6.2050000000000001</v>
      </c>
      <c r="M216">
        <v>302.34100000000001</v>
      </c>
      <c r="N216">
        <f>(D4-D5)*EXP(-(F4-F5)*I216)+(H4-H5)</f>
        <v>6.0930715522422227</v>
      </c>
      <c r="O216">
        <f>(D4+D5)*EXP(-(F4+F5)*I216)+(H4+H5)</f>
        <v>6.1134746297522824</v>
      </c>
    </row>
    <row r="217" spans="9:15" x14ac:dyDescent="0.3">
      <c r="I217">
        <v>59.444444444444443</v>
      </c>
      <c r="J217">
        <f>D4*EXP(-F4*I217)+H4</f>
        <v>6.0585451454260495</v>
      </c>
      <c r="K217">
        <f>L217* E6/M217</f>
        <v>6.0048386878884799</v>
      </c>
      <c r="L217">
        <v>6.1470000000000002</v>
      </c>
      <c r="M217">
        <v>302.36500000000001</v>
      </c>
      <c r="N217">
        <f>(D4-D5)*EXP(-(F4-F5)*I217)+(H4-H5)</f>
        <v>6.0484481152076564</v>
      </c>
      <c r="O217">
        <f>(D4+D5)*EXP(-(F4+F5)*I217)+(H4+H5)</f>
        <v>6.0687899722482497</v>
      </c>
    </row>
    <row r="218" spans="9:15" x14ac:dyDescent="0.3">
      <c r="I218">
        <v>59.721944444444453</v>
      </c>
      <c r="J218">
        <f>D4*EXP(-F4*I218)+H4</f>
        <v>6.0142260899207054</v>
      </c>
      <c r="K218">
        <f>L218* E6/M218</f>
        <v>5.9636823790451059</v>
      </c>
      <c r="L218">
        <v>6.1059999999999999</v>
      </c>
      <c r="M218">
        <v>302.42099999999999</v>
      </c>
      <c r="N218">
        <f>(D4-D5)*EXP(-(F4-F5)*I218)+(H4-H5)</f>
        <v>6.0041588112693445</v>
      </c>
      <c r="O218">
        <f>(D4+D5)*EXP(-(F4+F5)*I218)+(H4+H5)</f>
        <v>6.0244424987565814</v>
      </c>
    </row>
    <row r="219" spans="9:15" x14ac:dyDescent="0.3">
      <c r="I219">
        <v>60</v>
      </c>
      <c r="J219">
        <f>D4*EXP(-F4*I219)+H4</f>
        <v>5.9700638774863357</v>
      </c>
      <c r="K219">
        <f>L219* E6/M219</f>
        <v>5.9089094628750924</v>
      </c>
      <c r="L219">
        <v>6.05</v>
      </c>
      <c r="M219">
        <v>302.42500000000001</v>
      </c>
      <c r="N219">
        <f>(D4-D5)*EXP(-(F4-F5)*I219)+(H4-H5)</f>
        <v>5.9600249551642879</v>
      </c>
      <c r="O219">
        <f>(D4+D5)*EXP(-(F4+F5)*I219)+(H4+H5)</f>
        <v>5.9802532605105814</v>
      </c>
    </row>
    <row r="220" spans="9:15" x14ac:dyDescent="0.3">
      <c r="I220">
        <v>60.277500000000003</v>
      </c>
      <c r="J220">
        <f>D4*EXP(-F4*I220)+H4</f>
        <v>5.9262336256895436</v>
      </c>
      <c r="K220">
        <f>L220* E6/M220</f>
        <v>5.8608235902366896</v>
      </c>
      <c r="L220">
        <v>5.9989999999999997</v>
      </c>
      <c r="M220">
        <v>302.33600000000001</v>
      </c>
      <c r="N220">
        <f>(D4-D5)*EXP(-(F4-F5)*I220)+(H4-H5)</f>
        <v>5.9162215662524851</v>
      </c>
      <c r="O220">
        <f>(D4+D5)*EXP(-(F4+F5)*I220)+(H4+H5)</f>
        <v>5.9363974679143254</v>
      </c>
    </row>
    <row r="221" spans="9:15" x14ac:dyDescent="0.3">
      <c r="I221">
        <v>60.555555555555557</v>
      </c>
      <c r="J221">
        <f>D4*EXP(-F4*I221)+H4</f>
        <v>5.8825584871101908</v>
      </c>
      <c r="K221">
        <f>L221* E6/M221</f>
        <v>5.8138865256372156</v>
      </c>
      <c r="L221">
        <v>5.9470000000000001</v>
      </c>
      <c r="M221">
        <v>302.13499999999999</v>
      </c>
      <c r="N221">
        <f>(D4-D5)*EXP(-(F4-F5)*I221)+(H4-H5)</f>
        <v>5.8725719196958304</v>
      </c>
      <c r="O221">
        <f>(D4+D5)*EXP(-(F4+F5)*I221)+(H4+H5)</f>
        <v>5.8926981562079384</v>
      </c>
    </row>
    <row r="222" spans="9:15" x14ac:dyDescent="0.3">
      <c r="I222">
        <v>60.833333333333343</v>
      </c>
      <c r="J222">
        <f>D4*EXP(-F4*I222)+H4</f>
        <v>5.8391683778720953</v>
      </c>
      <c r="K222">
        <f>L222* E6/M222</f>
        <v>5.7619684230609147</v>
      </c>
      <c r="L222">
        <v>5.8959999999999999</v>
      </c>
      <c r="M222">
        <v>302.24299999999999</v>
      </c>
      <c r="N222">
        <f>(D4-D5)*EXP(-(F4-F5)*I222)+(H4-H5)</f>
        <v>5.8292058679722434</v>
      </c>
      <c r="O222">
        <f>(D4+D5)*EXP(-(F4+F5)*I222)+(H4+H5)</f>
        <v>5.8492853011495152</v>
      </c>
    </row>
    <row r="223" spans="9:15" x14ac:dyDescent="0.3">
      <c r="I223">
        <v>61.110833333333332</v>
      </c>
      <c r="J223">
        <f>D4*EXP(-F4*I223)+H4</f>
        <v>5.7960612419068704</v>
      </c>
      <c r="K223">
        <f>L223* E6/M223</f>
        <v>5.6886183484913664</v>
      </c>
      <c r="L223">
        <v>5.82</v>
      </c>
      <c r="M223">
        <v>302.19400000000002</v>
      </c>
      <c r="N223">
        <f>(D4-D5)*EXP(-(F4-F5)*I223)+(H4-H5)</f>
        <v>5.7861213739765383</v>
      </c>
      <c r="O223">
        <f>(D4+D5)*EXP(-(F4+F5)*I223)+(H4+H5)</f>
        <v>5.8061568276762054</v>
      </c>
    </row>
    <row r="224" spans="9:15" x14ac:dyDescent="0.3">
      <c r="I224">
        <v>61.388888888888893</v>
      </c>
      <c r="J224">
        <f>D4*EXP(-F4*I224)+H4</f>
        <v>5.7531066600858702</v>
      </c>
      <c r="K224">
        <f>L224* E6/M224</f>
        <v>5.6547639792405064</v>
      </c>
      <c r="L224">
        <v>5.7850000000000001</v>
      </c>
      <c r="M224">
        <v>302.17500000000001</v>
      </c>
      <c r="N224">
        <f>(D4-D5)*EXP(-(F4-F5)*I224)+(H4-H5)</f>
        <v>5.7431880991385702</v>
      </c>
      <c r="O224">
        <f>(D4+D5)*EXP(-(F4+F5)*I224)+(H4+H5)</f>
        <v>5.7631822399613775</v>
      </c>
    </row>
    <row r="225" spans="9:15" x14ac:dyDescent="0.3">
      <c r="I225">
        <v>61.666388888888889</v>
      </c>
      <c r="J225">
        <f>D4*EXP(-F4*I225)+H4</f>
        <v>5.7104749613267067</v>
      </c>
      <c r="K225">
        <f>L225* E6/M225</f>
        <v>5.6020302015068237</v>
      </c>
      <c r="L225">
        <v>5.7320000000000002</v>
      </c>
      <c r="M225">
        <v>302.22500000000002</v>
      </c>
      <c r="N225">
        <f>(D4-D5)*EXP(-(F4-F5)*I225)+(H4-H5)</f>
        <v>5.700576301735051</v>
      </c>
      <c r="O225">
        <f>(D4+D5)*EXP(-(F4+F5)*I225)+(H4+H5)</f>
        <v>5.7205319323177202</v>
      </c>
    </row>
    <row r="226" spans="9:15" x14ac:dyDescent="0.3">
      <c r="I226">
        <v>61.944444444444443</v>
      </c>
      <c r="J226">
        <f>D4*EXP(-F4*I226)+H4</f>
        <v>5.6679941341616669</v>
      </c>
      <c r="K226">
        <f>L226* E6/M226</f>
        <v>5.5706070362672717</v>
      </c>
      <c r="L226">
        <v>5.6970000000000001</v>
      </c>
      <c r="M226">
        <v>302.07400000000001</v>
      </c>
      <c r="N226">
        <f>(D4-D5)*EXP(-(F4-F5)*I226)+(H4-H5)</f>
        <v>5.6581140644055985</v>
      </c>
      <c r="O226">
        <f>(D4+D5)*EXP(-(F4+F5)*I226)+(H4+H5)</f>
        <v>5.6780338042995604</v>
      </c>
    </row>
    <row r="227" spans="9:15" x14ac:dyDescent="0.3">
      <c r="I227">
        <v>62.222222222222221</v>
      </c>
      <c r="J227">
        <f>D4*EXP(-F4*I227)+H4</f>
        <v>5.6257905421142862</v>
      </c>
      <c r="K227">
        <f>L227* E6/M227</f>
        <v>5.5077716680324933</v>
      </c>
      <c r="L227">
        <v>5.633</v>
      </c>
      <c r="M227">
        <v>302.08800000000002</v>
      </c>
      <c r="N227">
        <f>(D4-D5)*EXP(-(F4-F5)*I227)+(H4-H5)</f>
        <v>5.6159277072276925</v>
      </c>
      <c r="O227">
        <f>(D4+D5)*EXP(-(F4+F5)*I227)+(H4+H5)</f>
        <v>5.6358142589597371</v>
      </c>
    </row>
    <row r="228" spans="9:15" x14ac:dyDescent="0.3">
      <c r="I228">
        <v>62.5</v>
      </c>
      <c r="J228">
        <f>D4*EXP(-F4*I228)+H4</f>
        <v>5.5838203312729942</v>
      </c>
      <c r="K228">
        <f>L228* E6/M228</f>
        <v>5.4772976519607948</v>
      </c>
      <c r="L228">
        <v>5.6020000000000003</v>
      </c>
      <c r="M228">
        <v>302.09699999999998</v>
      </c>
      <c r="N228">
        <f>(D4-D5)*EXP(-(F4-F5)*I228)+(H4-H5)</f>
        <v>5.5739734097027069</v>
      </c>
      <c r="O228">
        <f>(D4+D5)*EXP(-(F4+F5)*I228)+(H4+H5)</f>
        <v>5.5938294102210113</v>
      </c>
    </row>
    <row r="229" spans="9:15" x14ac:dyDescent="0.3">
      <c r="I229">
        <v>62.777777777777779</v>
      </c>
      <c r="J229">
        <f>D4*EXP(-F4*I229)+H4</f>
        <v>5.5420822110654742</v>
      </c>
      <c r="K229">
        <f>L229* E6/M229</f>
        <v>5.4201672073474016</v>
      </c>
      <c r="L229">
        <v>5.5430000000000001</v>
      </c>
      <c r="M229">
        <v>302.06599999999997</v>
      </c>
      <c r="N229">
        <f>(D4-D5)*EXP(-(F4-F5)*I229)+(H4-H5)</f>
        <v>5.5322498953117387</v>
      </c>
      <c r="O229">
        <f>(D4+D5)*EXP(-(F4+F5)*I229)+(H4+H5)</f>
        <v>5.5520779534152673</v>
      </c>
    </row>
    <row r="230" spans="9:15" x14ac:dyDescent="0.3">
      <c r="I230">
        <v>63.055555555555557</v>
      </c>
      <c r="J230">
        <f>D4*EXP(-F4*I230)+H4</f>
        <v>5.50057489805614</v>
      </c>
      <c r="K230">
        <f>L230* E6/M230</f>
        <v>5.3693908132359311</v>
      </c>
      <c r="L230">
        <v>5.492</v>
      </c>
      <c r="M230">
        <v>302.11700000000002</v>
      </c>
      <c r="N230">
        <f>(D4-D5)*EXP(-(F4-F5)*I230)+(H4-H5)</f>
        <v>5.4907558945577817</v>
      </c>
      <c r="O230">
        <f>(D4+D5)*EXP(-(F4+F5)*I230)+(H4+H5)</f>
        <v>5.5105585911269825</v>
      </c>
    </row>
    <row r="231" spans="9:15" x14ac:dyDescent="0.3">
      <c r="I231">
        <v>63.333333333333343</v>
      </c>
      <c r="J231">
        <f>D4*EXP(-F4*I231)+H4</f>
        <v>5.4592971159066579</v>
      </c>
      <c r="K231">
        <f>L231* E6/M231</f>
        <v>5.313002212634931</v>
      </c>
      <c r="L231">
        <v>5.4340000000000002</v>
      </c>
      <c r="M231">
        <v>302.09899999999999</v>
      </c>
      <c r="N231">
        <f>(D4-D5)*EXP(-(F4-F5)*I231)+(H4-H5)</f>
        <v>5.4494901449271129</v>
      </c>
      <c r="O231">
        <f>(D4+D5)*EXP(-(F4+F5)*I231)+(H4+H5)</f>
        <v>5.4692700331529114</v>
      </c>
    </row>
    <row r="232" spans="9:15" x14ac:dyDescent="0.3">
      <c r="I232">
        <v>63.611111111111107</v>
      </c>
      <c r="J232">
        <f>D4*EXP(-F4*I232)+H4</f>
        <v>5.4182475953367097</v>
      </c>
      <c r="K232">
        <f>L232* E6/M232</f>
        <v>5.2759547505376858</v>
      </c>
      <c r="L232">
        <v>5.39</v>
      </c>
      <c r="M232">
        <v>301.75699999999989</v>
      </c>
      <c r="N232">
        <f>(D4-D5)*EXP(-(F4-F5)*I232)+(H4-H5)</f>
        <v>5.4084513908508738</v>
      </c>
      <c r="O232">
        <f>(D4+D5)*EXP(-(F4+F5)*I232)+(H4+H5)</f>
        <v>5.4282109964619991</v>
      </c>
    </row>
    <row r="233" spans="9:15" x14ac:dyDescent="0.3">
      <c r="I233">
        <v>63.888888888888893</v>
      </c>
      <c r="J233">
        <f>D4*EXP(-F4*I233)+H4</f>
        <v>5.3774250740849459</v>
      </c>
      <c r="K233">
        <f>L233* E6/M233</f>
        <v>5.2269175856066052</v>
      </c>
      <c r="L233">
        <v>5.3410000000000002</v>
      </c>
      <c r="M233">
        <v>301.81900000000002</v>
      </c>
      <c r="N233">
        <f>(D4-D5)*EXP(-(F4-F5)*I233)+(H4-H5)</f>
        <v>5.3676383836668569</v>
      </c>
      <c r="O233">
        <f>(D4+D5)*EXP(-(F4+F5)*I233)+(H4+H5)</f>
        <v>5.3873802051554884</v>
      </c>
    </row>
    <row r="234" spans="9:15" x14ac:dyDescent="0.3">
      <c r="I234">
        <v>64.166666666666671</v>
      </c>
      <c r="J234">
        <f>D4*EXP(-F4*I234)+H4</f>
        <v>5.3368282968701948</v>
      </c>
      <c r="K234">
        <f>L234* E6/M234</f>
        <v>5.1556625710848394</v>
      </c>
      <c r="L234">
        <v>5.2709999999999999</v>
      </c>
      <c r="M234">
        <v>301.98</v>
      </c>
      <c r="N234">
        <f>(D4-D5)*EXP(-(F4-F5)*I234)+(H4-H5)</f>
        <v>5.3270498815815372</v>
      </c>
      <c r="O234">
        <f>(D4+D5)*EXP(-(F4+F5)*I234)+(H4+H5)</f>
        <v>5.346776390427304</v>
      </c>
    </row>
    <row r="235" spans="9:15" x14ac:dyDescent="0.3">
      <c r="I235">
        <v>64.444444444444443</v>
      </c>
      <c r="J235">
        <f>D4*EXP(-F4*I235)+H4</f>
        <v>5.2964560153528488</v>
      </c>
      <c r="K235">
        <f>L235* E6/M235</f>
        <v>5.1306514758478743</v>
      </c>
      <c r="L235">
        <v>5.2409999999999997</v>
      </c>
      <c r="M235">
        <v>301.72500000000002</v>
      </c>
      <c r="N235">
        <f>(D4-D5)*EXP(-(F4-F5)*I235)+(H4-H5)</f>
        <v>5.2866846496322673</v>
      </c>
      <c r="O235">
        <f>(D4+D5)*EXP(-(F4+F5)*I235)+(H4+H5)</f>
        <v>5.3063982905245997</v>
      </c>
    </row>
    <row r="236" spans="9:15" x14ac:dyDescent="0.3">
      <c r="I236">
        <v>64.722222222222229</v>
      </c>
      <c r="J236">
        <f>D4*EXP(-F4*I236)+H4</f>
        <v>5.2563069880964743</v>
      </c>
      <c r="K236">
        <f>L236* E6/M236</f>
        <v>5.085134126522675</v>
      </c>
      <c r="L236">
        <v>5.1970000000000001</v>
      </c>
      <c r="M236">
        <v>301.87</v>
      </c>
      <c r="N236">
        <f>(D4-D5)*EXP(-(F4-F5)*I236)+(H4-H5)</f>
        <v>5.2465414596497082</v>
      </c>
      <c r="O236">
        <f>(D4+D5)*EXP(-(F4+F5)*I236)+(H4+H5)</f>
        <v>5.2662446507085532</v>
      </c>
    </row>
    <row r="237" spans="9:15" x14ac:dyDescent="0.3">
      <c r="I237">
        <v>64.999722222222218</v>
      </c>
      <c r="J237">
        <f>D4*EXP(-F4*I237)+H4</f>
        <v>5.2164197970475863</v>
      </c>
      <c r="K237">
        <f>L237* E6/M237</f>
        <v>5.0270125298870685</v>
      </c>
      <c r="L237">
        <v>5.1360000000000001</v>
      </c>
      <c r="M237">
        <v>301.77600000000001</v>
      </c>
      <c r="N237">
        <f>(D4-D5)*EXP(-(F4-F5)*I237)+(H4-H5)</f>
        <v>5.2066589026948815</v>
      </c>
      <c r="O237">
        <f>(D4+D5)*EXP(-(F4+F5)*I237)+(H4+H5)</f>
        <v>5.2263540425618986</v>
      </c>
    </row>
    <row r="238" spans="9:15" x14ac:dyDescent="0.3">
      <c r="I238">
        <v>65.277777777777771</v>
      </c>
      <c r="J238">
        <f>D4*EXP(-F4*I238)+H4</f>
        <v>5.1766737649080019</v>
      </c>
      <c r="K238">
        <f>L238* E6/M238</f>
        <v>4.9756273495999865</v>
      </c>
      <c r="L238">
        <v>5.085</v>
      </c>
      <c r="M238">
        <v>301.86500000000001</v>
      </c>
      <c r="N238">
        <f>(D4-D5)*EXP(-(F4-F5)*I238)+(H4-H5)</f>
        <v>5.1669163266499316</v>
      </c>
      <c r="O238">
        <f>(D4+D5)*EXP(-(F4+F5)*I238)+(H4+H5)</f>
        <v>5.1866057672176042</v>
      </c>
    </row>
    <row r="239" spans="9:15" x14ac:dyDescent="0.3">
      <c r="I239">
        <v>65.555555555555557</v>
      </c>
      <c r="J239">
        <f>D4*EXP(-F4*I239)+H4</f>
        <v>5.1371871202764323</v>
      </c>
      <c r="K239">
        <f>L239* E6/M239</f>
        <v>4.9333766350561383</v>
      </c>
      <c r="L239">
        <v>5.04</v>
      </c>
      <c r="M239">
        <v>301.75599999999997</v>
      </c>
      <c r="N239">
        <f>(D4-D5)*EXP(-(F4-F5)*I239)+(H4-H5)</f>
        <v>5.127431960925299</v>
      </c>
      <c r="O239">
        <f>(D4+D5)*EXP(-(F4+F5)*I239)+(H4+H5)</f>
        <v>5.147118048785372</v>
      </c>
    </row>
    <row r="240" spans="9:15" x14ac:dyDescent="0.3">
      <c r="I240">
        <v>65.833333333333329</v>
      </c>
      <c r="J240">
        <f>D4*EXP(-F4*I240)+H4</f>
        <v>5.0979188324316045</v>
      </c>
      <c r="K240">
        <f>L240* E6/M240</f>
        <v>4.8959858415882405</v>
      </c>
      <c r="L240">
        <v>5.0019999999999998</v>
      </c>
      <c r="M240">
        <v>301.76799999999997</v>
      </c>
      <c r="N240">
        <f>(D4-D5)*EXP(-(F4-F5)*I240)+(H4-H5)</f>
        <v>5.0881647916788353</v>
      </c>
      <c r="O240">
        <f>(D4+D5)*EXP(-(F4+F5)*I240)+(H4+H5)</f>
        <v>5.1078498408482558</v>
      </c>
    </row>
    <row r="241" spans="9:15" x14ac:dyDescent="0.3">
      <c r="I241">
        <v>66.110833333333332</v>
      </c>
      <c r="J241">
        <f>D4*EXP(-F4*I241)+H4</f>
        <v>5.0589066369572819</v>
      </c>
      <c r="K241">
        <f>L241* E6/M241</f>
        <v>4.8617923311585516</v>
      </c>
      <c r="L241">
        <v>4.9710000000000001</v>
      </c>
      <c r="M241">
        <v>302.00699999999989</v>
      </c>
      <c r="N241">
        <f>(D4-D5)*EXP(-(F4-F5)*I241)+(H4-H5)</f>
        <v>5.0491525678220031</v>
      </c>
      <c r="O241">
        <f>(D4+D5)*EXP(-(F4+F5)*I241)+(H4+H5)</f>
        <v>5.0688388644431939</v>
      </c>
    </row>
    <row r="242" spans="9:15" x14ac:dyDescent="0.3">
      <c r="I242">
        <v>66.388888888888886</v>
      </c>
      <c r="J242">
        <f>D4*EXP(-F4*I242)+H4</f>
        <v>5.0200325038237272</v>
      </c>
      <c r="K242">
        <f>L242* E6/M242</f>
        <v>4.8128529853617188</v>
      </c>
      <c r="L242">
        <v>4.92</v>
      </c>
      <c r="M242">
        <v>301.94799999999998</v>
      </c>
      <c r="N242">
        <f>(D4-D5)*EXP(-(F4-F5)*I242)+(H4-H5)</f>
        <v>5.0102772701556866</v>
      </c>
      <c r="O242">
        <f>(D4+D5)*EXP(-(F4+F5)*I242)+(H4+H5)</f>
        <v>5.0299670822458076</v>
      </c>
    </row>
    <row r="243" spans="9:15" x14ac:dyDescent="0.3">
      <c r="I243">
        <v>66.666666666666671</v>
      </c>
      <c r="J243">
        <f>D4*EXP(-F4*I243)+H4</f>
        <v>4.9814120680777334</v>
      </c>
      <c r="K243">
        <f>L243* E6/M243</f>
        <v>4.7915020505715438</v>
      </c>
      <c r="L243">
        <v>4.8959999999999999</v>
      </c>
      <c r="M243">
        <v>301.81400000000002</v>
      </c>
      <c r="N243">
        <f>(D4-D5)*EXP(-(F4-F5)*I243)+(H4-H5)</f>
        <v>4.971654548040874</v>
      </c>
      <c r="O243">
        <f>(D4+D5)*EXP(-(F4+F5)*I243)+(H4+H5)</f>
        <v>4.9913501113942722</v>
      </c>
    </row>
    <row r="244" spans="9:15" x14ac:dyDescent="0.3">
      <c r="I244">
        <v>66.944444444444443</v>
      </c>
      <c r="J244">
        <f>D4*EXP(-F4*I244)+H4</f>
        <v>4.9430051990789465</v>
      </c>
      <c r="K244">
        <f>L244* E6/M244</f>
        <v>4.7400308242702529</v>
      </c>
      <c r="L244">
        <v>4.8440000000000003</v>
      </c>
      <c r="M244">
        <v>301.851</v>
      </c>
      <c r="N244">
        <f>(D4-D5)*EXP(-(F4-F5)*I244)+(H4-H5)</f>
        <v>4.9332442826558793</v>
      </c>
      <c r="O244">
        <f>(D4+D5)*EXP(-(F4+F5)*I244)+(H4+H5)</f>
        <v>4.9529478105902358</v>
      </c>
    </row>
    <row r="245" spans="9:15" x14ac:dyDescent="0.3">
      <c r="I245">
        <v>67.222222222222229</v>
      </c>
      <c r="J245">
        <f>D4*EXP(-F4*I245)+H4</f>
        <v>4.904810715826823</v>
      </c>
      <c r="K245">
        <f>L245* E6/M245</f>
        <v>4.6954648631414084</v>
      </c>
      <c r="L245">
        <v>4.8010000000000002</v>
      </c>
      <c r="M245">
        <v>302.01100000000002</v>
      </c>
      <c r="N245">
        <f>(D4-D5)*EXP(-(F4-F5)*I245)+(H4-H5)</f>
        <v>4.8950453053139871</v>
      </c>
      <c r="O245">
        <f>(D4+D5)*EXP(-(F4+F5)*I245)+(H4+H5)</f>
        <v>4.9147589864923127</v>
      </c>
    </row>
    <row r="246" spans="9:15" x14ac:dyDescent="0.3">
      <c r="I246">
        <v>67.5</v>
      </c>
      <c r="J246">
        <f>D4*EXP(-F4*I246)+H4</f>
        <v>4.8668274438516281</v>
      </c>
      <c r="K246">
        <f>L246* E6/M246</f>
        <v>4.6583710240555343</v>
      </c>
      <c r="L246">
        <v>4.7619999999999996</v>
      </c>
      <c r="M246">
        <v>301.94299999999998</v>
      </c>
      <c r="N246">
        <f>(D4-D5)*EXP(-(F4-F5)*I246)+(H4-H5)</f>
        <v>4.8570564537572301</v>
      </c>
      <c r="O246">
        <f>(D4+D5)*EXP(-(F4+F5)*I246)+(H4+H5)</f>
        <v>4.8767824523928622</v>
      </c>
    </row>
    <row r="247" spans="9:15" x14ac:dyDescent="0.3">
      <c r="I247">
        <v>67.777777777777771</v>
      </c>
      <c r="J247">
        <f>D4*EXP(-F4*I247)+H4</f>
        <v>4.8290542151783082</v>
      </c>
      <c r="K247">
        <f>L247* E6/M247</f>
        <v>4.6064176000655737</v>
      </c>
      <c r="L247">
        <v>4.7089999999999996</v>
      </c>
      <c r="M247">
        <v>301.95</v>
      </c>
      <c r="N247">
        <f>(D4-D5)*EXP(-(F4-F5)*I247)+(H4-H5)</f>
        <v>4.8192765721210096</v>
      </c>
      <c r="O247">
        <f>(D4+D5)*EXP(-(F4+F5)*I247)+(H4+H5)</f>
        <v>4.8390170281810905</v>
      </c>
    </row>
    <row r="248" spans="9:15" x14ac:dyDescent="0.3">
      <c r="I248">
        <v>68.055555555555557</v>
      </c>
      <c r="J248">
        <f>D4*EXP(-F4*I248)+H4</f>
        <v>4.7914898682905864</v>
      </c>
      <c r="K248">
        <f>L248* E6/M248</f>
        <v>4.5859723911148054</v>
      </c>
      <c r="L248">
        <v>4.6890000000000001</v>
      </c>
      <c r="M248">
        <v>302.00799999999998</v>
      </c>
      <c r="N248">
        <f>(D4-D5)*EXP(-(F4-F5)*I248)+(H4-H5)</f>
        <v>4.7817045108989298</v>
      </c>
      <c r="O248">
        <f>(D4+D5)*EXP(-(F4+F5)*I248)+(H4+H5)</f>
        <v>4.8014615403063834</v>
      </c>
    </row>
    <row r="249" spans="9:15" x14ac:dyDescent="0.3">
      <c r="I249">
        <v>68.333333333333329</v>
      </c>
      <c r="J249">
        <f>D4*EXP(-F4*I249)+H4</f>
        <v>4.7541332480952452</v>
      </c>
      <c r="K249">
        <f>L249* E6/M249</f>
        <v>4.5427746192618477</v>
      </c>
      <c r="L249">
        <v>4.6479999999999997</v>
      </c>
      <c r="M249">
        <v>302.214</v>
      </c>
      <c r="N249">
        <f>(D4-D5)*EXP(-(F4-F5)*I249)+(H4-H5)</f>
        <v>4.7443391269078337</v>
      </c>
      <c r="O249">
        <f>(D4+D5)*EXP(-(F4+F5)*I249)+(H4+H5)</f>
        <v>4.7641148217418579</v>
      </c>
    </row>
    <row r="250" spans="9:15" x14ac:dyDescent="0.3">
      <c r="I250">
        <v>68.611111111111114</v>
      </c>
      <c r="J250">
        <f>D4*EXP(-F4*I250)+H4</f>
        <v>4.7169832058865966</v>
      </c>
      <c r="K250">
        <f>L250* E6/M250</f>
        <v>4.5244507745612728</v>
      </c>
      <c r="L250">
        <v>4.6269999999999998</v>
      </c>
      <c r="M250">
        <v>302.06700000000001</v>
      </c>
      <c r="N250">
        <f>(D4-D5)*EXP(-(F4-F5)*I250)+(H4-H5)</f>
        <v>4.7071792832530042</v>
      </c>
      <c r="O250">
        <f>(D4+D5)*EXP(-(F4+F5)*I250)+(H4+H5)</f>
        <v>4.726975711948068</v>
      </c>
    </row>
    <row r="251" spans="9:15" x14ac:dyDescent="0.3">
      <c r="I251">
        <v>68.888888888888886</v>
      </c>
      <c r="J251">
        <f>D4*EXP(-F4*I251)+H4</f>
        <v>4.6800385993111808</v>
      </c>
      <c r="K251">
        <f>L251* E6/M251</f>
        <v>4.4461522025939013</v>
      </c>
      <c r="L251">
        <v>4.5449999999999999</v>
      </c>
      <c r="M251">
        <v>301.93900000000002</v>
      </c>
      <c r="N251">
        <f>(D4-D5)*EXP(-(F4-F5)*I251)+(H4-H5)</f>
        <v>4.6702238492935848</v>
      </c>
      <c r="O251">
        <f>(D4+D5)*EXP(-(F4+F5)*I251)+(H4+H5)</f>
        <v>4.6900430568369673</v>
      </c>
    </row>
    <row r="252" spans="9:15" x14ac:dyDescent="0.3">
      <c r="I252">
        <v>69.166666666666671</v>
      </c>
      <c r="J252">
        <f>D4*EXP(-F4*I252)+H4</f>
        <v>4.6432982923326129</v>
      </c>
      <c r="K252">
        <f>L252* E6/M252</f>
        <v>4.4271612781251237</v>
      </c>
      <c r="L252">
        <v>4.5279999999999996</v>
      </c>
      <c r="M252">
        <v>302.10000000000002</v>
      </c>
      <c r="N252">
        <f>(D4-D5)*EXP(-(F4-F5)*I252)+(H4-H5)</f>
        <v>4.6334717006081698</v>
      </c>
      <c r="O252">
        <f>(D4+D5)*EXP(-(F4+F5)*I252)+(H4+H5)</f>
        <v>4.6533157087360211</v>
      </c>
    </row>
    <row r="253" spans="9:15" x14ac:dyDescent="0.3">
      <c r="I253">
        <v>69.444444444444443</v>
      </c>
      <c r="J253">
        <f>D4*EXP(-F4*I253)+H4</f>
        <v>4.6067611551966756</v>
      </c>
      <c r="K253">
        <f>L253* E6/M253</f>
        <v>4.3904289974145154</v>
      </c>
      <c r="L253">
        <v>4.49</v>
      </c>
      <c r="M253">
        <v>302.07100000000003</v>
      </c>
      <c r="N253">
        <f>(D4-D5)*EXP(-(F4-F5)*I253)+(H4-H5)</f>
        <v>4.5969217189605995</v>
      </c>
      <c r="O253">
        <f>(D4+D5)*EXP(-(F4+F5)*I253)+(H4+H5)</f>
        <v>4.6167925263525689</v>
      </c>
    </row>
    <row r="254" spans="9:15" x14ac:dyDescent="0.3">
      <c r="I254">
        <v>69.722222222222229</v>
      </c>
      <c r="J254">
        <f>D4*EXP(-F4*I254)+H4</f>
        <v>4.5704260643965586</v>
      </c>
      <c r="K254">
        <f>L254* E6/M254</f>
        <v>4.3611441827394168</v>
      </c>
      <c r="L254">
        <v>4.4619999999999997</v>
      </c>
      <c r="M254">
        <v>302.20299999999997</v>
      </c>
      <c r="N254">
        <f>(D4-D5)*EXP(-(F4-F5)*I254)+(H4-H5)</f>
        <v>4.5605727922659263</v>
      </c>
      <c r="O254">
        <f>(D4+D5)*EXP(-(F4+F5)*I254)+(H4+H5)</f>
        <v>4.5804723747383367</v>
      </c>
    </row>
    <row r="255" spans="9:15" x14ac:dyDescent="0.3">
      <c r="I255">
        <v>70</v>
      </c>
      <c r="J255">
        <f>D4*EXP(-F4*I255)+H4</f>
        <v>4.5342919026383282</v>
      </c>
      <c r="K255">
        <f>L255* E6/M255</f>
        <v>4.3060537442368005</v>
      </c>
      <c r="L255">
        <v>4.4059999999999997</v>
      </c>
      <c r="M255">
        <v>302.22800000000001</v>
      </c>
      <c r="N255">
        <f>(D4-D5)*EXP(-(F4-F5)*I255)+(H4-H5)</f>
        <v>4.5244238145565943</v>
      </c>
      <c r="O255">
        <f>(D4+D5)*EXP(-(F4+F5)*I255)+(H4+H5)</f>
        <v>4.5443541252541868</v>
      </c>
    </row>
    <row r="256" spans="9:15" x14ac:dyDescent="0.3">
      <c r="I256">
        <v>70.277500000000003</v>
      </c>
      <c r="J256">
        <f>D4*EXP(-F4*I256)+H4</f>
        <v>4.4983933937096134</v>
      </c>
      <c r="K256">
        <f>L256* E6/M256</f>
        <v>4.2789579026157396</v>
      </c>
      <c r="L256">
        <v>4.3780000000000001</v>
      </c>
      <c r="M256">
        <v>302.209</v>
      </c>
      <c r="N256">
        <f>(D4-D5)*EXP(-(F4-F5)*I256)+(H4-H5)</f>
        <v>4.4885095371168173</v>
      </c>
      <c r="O256">
        <f>(D4+D5)*EXP(-(F4+F5)*I256)+(H4+H5)</f>
        <v>4.508472473087255</v>
      </c>
    </row>
    <row r="257" spans="9:15" x14ac:dyDescent="0.3">
      <c r="I257">
        <v>70.555555555555557</v>
      </c>
      <c r="J257">
        <f>D4*EXP(-F4*I257)+H4</f>
        <v>4.4626219279301633</v>
      </c>
      <c r="K257">
        <f>L257* E6/M257</f>
        <v>4.2380397497630149</v>
      </c>
      <c r="L257">
        <v>4.3380000000000001</v>
      </c>
      <c r="M257">
        <v>302.339</v>
      </c>
      <c r="N257">
        <f>(D4-D5)*EXP(-(F4-F5)*I257)+(H4-H5)</f>
        <v>4.452721312608884</v>
      </c>
      <c r="O257">
        <f>(D4+D5)*EXP(-(F4+F5)*I257)+(H4+H5)</f>
        <v>4.4727188494549495</v>
      </c>
    </row>
    <row r="258" spans="9:15" x14ac:dyDescent="0.3">
      <c r="I258">
        <v>70.833333333333329</v>
      </c>
      <c r="J258">
        <f>D4*EXP(-F4*I258)+H4</f>
        <v>4.427083911148439</v>
      </c>
      <c r="K258">
        <f>L258* E6/M258</f>
        <v>4.2235399703180727</v>
      </c>
      <c r="L258">
        <v>4.3220000000000001</v>
      </c>
      <c r="M258">
        <v>302.25799999999998</v>
      </c>
      <c r="N258">
        <f>(D4-D5)*EXP(-(F4-F5)*I258)+(H4-H5)</f>
        <v>4.4171656067203626</v>
      </c>
      <c r="O258">
        <f>(D4+D5)*EXP(-(F4+F5)*I258)+(H4+H5)</f>
        <v>4.4371995970925449</v>
      </c>
    </row>
    <row r="259" spans="9:15" x14ac:dyDescent="0.3">
      <c r="I259">
        <v>71.111111111111114</v>
      </c>
      <c r="J259">
        <f>D4*EXP(-F4*I259)+H4</f>
        <v>4.3917424156772489</v>
      </c>
      <c r="K259">
        <f>L259* E6/M259</f>
        <v>4.1623475050555996</v>
      </c>
      <c r="L259">
        <v>4.258</v>
      </c>
      <c r="M259">
        <v>302.16000000000003</v>
      </c>
      <c r="N259">
        <f>(D4-D5)*EXP(-(F4-F5)*I259)+(H4-H5)</f>
        <v>4.3818054864505038</v>
      </c>
      <c r="O259">
        <f>(D4+D5)*EXP(-(F4+F5)*I259)+(H4+H5)</f>
        <v>4.4018777946963965</v>
      </c>
    </row>
    <row r="260" spans="9:15" x14ac:dyDescent="0.3">
      <c r="I260">
        <v>71.388888888888886</v>
      </c>
      <c r="J260">
        <f>D4*EXP(-F4*I260)+H4</f>
        <v>4.3565963547754363</v>
      </c>
      <c r="K260">
        <f>L260* E6/M260</f>
        <v>4.1267758402968928</v>
      </c>
      <c r="L260">
        <v>4.2240000000000002</v>
      </c>
      <c r="M260">
        <v>302.33100000000002</v>
      </c>
      <c r="N260">
        <f>(D4-D5)*EXP(-(F4-F5)*I260)+(H4-H5)</f>
        <v>4.3466398759175853</v>
      </c>
      <c r="O260">
        <f>(D4+D5)*EXP(-(F4+F5)*I260)+(H4+H5)</f>
        <v>4.3667523446508065</v>
      </c>
    </row>
    <row r="261" spans="9:15" x14ac:dyDescent="0.3">
      <c r="I261">
        <v>71.666666666666671</v>
      </c>
      <c r="J261">
        <f>D4*EXP(-F4*I261)+H4</f>
        <v>4.321644647711401</v>
      </c>
      <c r="K261">
        <f>L261* E6/M261</f>
        <v>4.1055281423309475</v>
      </c>
      <c r="L261">
        <v>4.2</v>
      </c>
      <c r="M261">
        <v>302.16899999999998</v>
      </c>
      <c r="N261">
        <f>(D4-D5)*EXP(-(F4-F5)*I261)+(H4-H5)</f>
        <v>4.3116677051581123</v>
      </c>
      <c r="O261">
        <f>(D4+D5)*EXP(-(F4+F5)*I261)+(H4+H5)</f>
        <v>4.3318221554416656</v>
      </c>
    </row>
    <row r="262" spans="9:15" x14ac:dyDescent="0.3">
      <c r="I262">
        <v>71.944444444444443</v>
      </c>
      <c r="J262">
        <f>D4*EXP(-F4*I262)+H4</f>
        <v>4.2868862197298743</v>
      </c>
      <c r="K262">
        <f>L262* E6/M262</f>
        <v>4.0860534065932761</v>
      </c>
      <c r="L262">
        <v>4.1820000000000004</v>
      </c>
      <c r="M262">
        <v>302.30799999999999</v>
      </c>
      <c r="N262">
        <f>(D4-D5)*EXP(-(F4-F5)*I262)+(H4-H5)</f>
        <v>4.2768879100942749</v>
      </c>
      <c r="O262">
        <f>(D4+D5)*EXP(-(F4+F5)*I262)+(H4+H5)</f>
        <v>4.2970861416225503</v>
      </c>
    </row>
    <row r="263" spans="9:15" x14ac:dyDescent="0.3">
      <c r="I263">
        <v>72.222222222222229</v>
      </c>
      <c r="J263">
        <f>D4*EXP(-F4*I263)+H4</f>
        <v>4.2523200020188563</v>
      </c>
      <c r="K263">
        <f>L263* E6/M263</f>
        <v>4.0445888731494346</v>
      </c>
      <c r="L263">
        <v>4.1399999999999997</v>
      </c>
      <c r="M263">
        <v>302.33999999999997</v>
      </c>
      <c r="N263">
        <f>(D4-D5)*EXP(-(F4-F5)*I263)+(H4-H5)</f>
        <v>4.2422994325015582</v>
      </c>
      <c r="O263">
        <f>(D4+D5)*EXP(-(F4+F5)*I263)+(H4+H5)</f>
        <v>4.2625432237809768</v>
      </c>
    </row>
    <row r="264" spans="9:15" x14ac:dyDescent="0.3">
      <c r="I264">
        <v>72.5</v>
      </c>
      <c r="J264">
        <f>D4*EXP(-F4*I264)+H4</f>
        <v>4.2179449316767688</v>
      </c>
      <c r="K264">
        <f>L264* E6/M264</f>
        <v>3.9906984202690912</v>
      </c>
      <c r="L264">
        <v>4.0869999999999997</v>
      </c>
      <c r="M264">
        <v>302.5</v>
      </c>
      <c r="N264">
        <f>(D4-D5)*EXP(-(F4-F5)*I264)+(H4-H5)</f>
        <v>4.2079012199765629</v>
      </c>
      <c r="O264">
        <f>(D4+D5)*EXP(-(F4+F5)*I264)+(H4+H5)</f>
        <v>4.2281923285048792</v>
      </c>
    </row>
    <row r="265" spans="9:15" x14ac:dyDescent="0.3">
      <c r="I265">
        <v>72.777777777777771</v>
      </c>
      <c r="J265">
        <f>D4*EXP(-F4*I265)+H4</f>
        <v>4.1837599516797574</v>
      </c>
      <c r="K265">
        <f>L265* E6/M265</f>
        <v>3.9732801702275791</v>
      </c>
      <c r="L265">
        <v>4.069</v>
      </c>
      <c r="M265">
        <v>302.488</v>
      </c>
      <c r="N265">
        <f>(D4-D5)*EXP(-(F4-F5)*I265)+(H4-H5)</f>
        <v>4.173692225904964</v>
      </c>
      <c r="O265">
        <f>(D4+D5)*EXP(-(F4+F5)*I265)+(H4+H5)</f>
        <v>4.1940323883492354</v>
      </c>
    </row>
    <row r="266" spans="9:15" x14ac:dyDescent="0.3">
      <c r="I266">
        <v>73.055555555555557</v>
      </c>
      <c r="J266">
        <f>D4*EXP(-F4*I266)+H4</f>
        <v>4.149764010849192</v>
      </c>
      <c r="K266">
        <f>L266* E6/M266</f>
        <v>3.9357297989116655</v>
      </c>
      <c r="L266">
        <v>4.0279999999999996</v>
      </c>
      <c r="M266">
        <v>302.29700000000003</v>
      </c>
      <c r="N266">
        <f>(D4-D5)*EXP(-(F4-F5)*I266)+(H4-H5)</f>
        <v>4.1396714094296803</v>
      </c>
      <c r="O266">
        <f>(D4+D5)*EXP(-(F4+F5)*I266)+(H4+H5)</f>
        <v>4.1600623418029024</v>
      </c>
    </row>
    <row r="267" spans="9:15" x14ac:dyDescent="0.3">
      <c r="I267">
        <v>73.333333333333329</v>
      </c>
      <c r="J267">
        <f>D4*EXP(-F4*I267)+H4</f>
        <v>4.1159560638193486</v>
      </c>
      <c r="K267">
        <f>L267* E6/M267</f>
        <v>3.9087017930464008</v>
      </c>
      <c r="L267">
        <v>4.0010000000000003</v>
      </c>
      <c r="M267">
        <v>302.34699999999998</v>
      </c>
      <c r="N267">
        <f>(D4-D5)*EXP(-(F4-F5)*I267)+(H4-H5)</f>
        <v>4.1058377354192013</v>
      </c>
      <c r="O267">
        <f>(D4+D5)*EXP(-(F4+F5)*I267)+(H4+H5)</f>
        <v>4.1262811332556355</v>
      </c>
    </row>
    <row r="268" spans="9:15" x14ac:dyDescent="0.3">
      <c r="I268">
        <v>73.611111111111114</v>
      </c>
      <c r="J268">
        <f>D4*EXP(-F4*I268)+H4</f>
        <v>4.0823350710052564</v>
      </c>
      <c r="K268">
        <f>L268* E6/M268</f>
        <v>3.8867206260154061</v>
      </c>
      <c r="L268">
        <v>3.9820000000000002</v>
      </c>
      <c r="M268">
        <v>302.613</v>
      </c>
      <c r="N268">
        <f>(D4-D5)*EXP(-(F4-F5)*I268)+(H4-H5)</f>
        <v>4.0721901744360869</v>
      </c>
      <c r="O268">
        <f>(D4+D5)*EXP(-(F4+F5)*I268)+(H4+H5)</f>
        <v>4.0926877129652777</v>
      </c>
    </row>
    <row r="269" spans="9:15" x14ac:dyDescent="0.3">
      <c r="I269">
        <v>73.888888888888886</v>
      </c>
      <c r="J269">
        <f>D4*EXP(-F4*I269)+H4</f>
        <v>4.0488999985707368</v>
      </c>
      <c r="K269">
        <f>L269* E6/M269</f>
        <v>3.8370170071022813</v>
      </c>
      <c r="L269">
        <v>3.931</v>
      </c>
      <c r="M269">
        <v>302.60700000000003</v>
      </c>
      <c r="N269">
        <f>(D4-D5)*EXP(-(F4-F5)*I269)+(H4-H5)</f>
        <v>4.0387277027056561</v>
      </c>
      <c r="O269">
        <f>(D4+D5)*EXP(-(F4+F5)*I269)+(H4+H5)</f>
        <v>4.0592810370251478</v>
      </c>
    </row>
    <row r="270" spans="9:15" x14ac:dyDescent="0.3">
      <c r="I270">
        <v>74.166666666666671</v>
      </c>
      <c r="J270">
        <f>D4*EXP(-F4*I270)+H4</f>
        <v>4.0156498183966089</v>
      </c>
      <c r="K270">
        <f>L270* E6/M270</f>
        <v>3.779486255113309</v>
      </c>
      <c r="L270">
        <v>3.87</v>
      </c>
      <c r="M270">
        <v>302.44600000000003</v>
      </c>
      <c r="N270">
        <f>(D4-D5)*EXP(-(F4-F5)*I270)+(H4-H5)</f>
        <v>4.0054493020848208</v>
      </c>
      <c r="O270">
        <f>(D4+D5)*EXP(-(F4+F5)*I270)+(H4+H5)</f>
        <v>4.0260600673315858</v>
      </c>
    </row>
    <row r="271" spans="9:15" x14ac:dyDescent="0.3">
      <c r="I271">
        <v>74.444444444444443</v>
      </c>
      <c r="J271">
        <f>D4*EXP(-F4*I271)+H4</f>
        <v>3.9825835080490819</v>
      </c>
      <c r="K271">
        <f>L271* E6/M271</f>
        <v>3.765697743817749</v>
      </c>
      <c r="L271">
        <v>3.8530000000000002</v>
      </c>
      <c r="M271">
        <v>302.22000000000003</v>
      </c>
      <c r="N271">
        <f>(D4-D5)*EXP(-(F4-F5)*I271)+(H4-H5)</f>
        <v>3.9723539600311284</v>
      </c>
      <c r="O271">
        <f>(D4+D5)*EXP(-(F4+F5)*I271)+(H4+H5)</f>
        <v>3.9930237715517158</v>
      </c>
    </row>
    <row r="272" spans="9:15" x14ac:dyDescent="0.3">
      <c r="I272">
        <v>74.722222222222229</v>
      </c>
      <c r="J272">
        <f>D4*EXP(-F4*I272)+H4</f>
        <v>3.9497000507483042</v>
      </c>
      <c r="K272">
        <f>L272* E6/M272</f>
        <v>3.7054213331839811</v>
      </c>
      <c r="L272">
        <v>3.7909999999999999</v>
      </c>
      <c r="M272">
        <v>302.19400000000002</v>
      </c>
      <c r="N272">
        <f>(D4-D5)*EXP(-(F4-F5)*I272)+(H4-H5)</f>
        <v>3.9394406695719306</v>
      </c>
      <c r="O272">
        <f>(D4+D5)*EXP(-(F4+F5)*I272)+(H4+H5)</f>
        <v>3.9601711230913468</v>
      </c>
    </row>
    <row r="273" spans="9:15" x14ac:dyDescent="0.3">
      <c r="I273">
        <v>75</v>
      </c>
      <c r="J273">
        <f>D4*EXP(-F4*I273)+H4</f>
        <v>3.9169984353371134</v>
      </c>
      <c r="K273">
        <f>L273* E6/M273</f>
        <v>3.6792918821649474</v>
      </c>
      <c r="L273">
        <v>3.762</v>
      </c>
      <c r="M273">
        <v>302.012</v>
      </c>
      <c r="N273">
        <f>(D4-D5)*EXP(-(F4-F5)*I273)+(H4-H5)</f>
        <v>3.9067084292737695</v>
      </c>
      <c r="O273">
        <f>(D4+D5)*EXP(-(F4+F5)*I273)+(H4+H5)</f>
        <v>3.9275011010630871</v>
      </c>
    </row>
    <row r="274" spans="9:15" x14ac:dyDescent="0.3">
      <c r="I274">
        <v>75.277777777777771</v>
      </c>
      <c r="J274">
        <f>D4*EXP(-F4*I274)+H4</f>
        <v>3.8844776562499268</v>
      </c>
      <c r="K274">
        <f>L274* E6/M274</f>
        <v>3.6419560167108371</v>
      </c>
      <c r="L274">
        <v>3.722</v>
      </c>
      <c r="M274">
        <v>301.86399999999998</v>
      </c>
      <c r="N274">
        <f>(D4-D5)*EXP(-(F4-F5)*I274)+(H4-H5)</f>
        <v>3.8741562432118837</v>
      </c>
      <c r="O274">
        <f>(D4+D5)*EXP(-(F4+F5)*I274)+(H4+H5)</f>
        <v>3.8950126902546067</v>
      </c>
    </row>
    <row r="275" spans="9:15" x14ac:dyDescent="0.3">
      <c r="I275">
        <v>75.555555555555557</v>
      </c>
      <c r="J275">
        <f>D4*EXP(-F4*I275)+H4</f>
        <v>3.852136713481829</v>
      </c>
      <c r="K275">
        <f>L275* E6/M275</f>
        <v>3.6034254018254672</v>
      </c>
      <c r="L275">
        <v>3.681</v>
      </c>
      <c r="M275">
        <v>301.73099999999999</v>
      </c>
      <c r="N275">
        <f>(D4-D5)*EXP(-(F4-F5)*I275)+(H4-H5)</f>
        <v>3.8417831209399207</v>
      </c>
      <c r="O275">
        <f>(D4+D5)*EXP(-(F4+F5)*I275)+(H4+H5)</f>
        <v>3.8627048810970974</v>
      </c>
    </row>
    <row r="276" spans="9:15" x14ac:dyDescent="0.3">
      <c r="I276">
        <v>75.833333333333329</v>
      </c>
      <c r="J276">
        <f>D4*EXP(-F4*I276)+H4</f>
        <v>3.8199746125578269</v>
      </c>
      <c r="K276">
        <f>L276* E6/M276</f>
        <v>3.5784175640769074</v>
      </c>
      <c r="L276">
        <v>3.6539999999999999</v>
      </c>
      <c r="M276">
        <v>301.61099999999999</v>
      </c>
      <c r="N276">
        <f>(D4-D5)*EXP(-(F4-F5)*I276)+(H4-H5)</f>
        <v>3.8095880774598001</v>
      </c>
      <c r="O276">
        <f>(D4+D5)*EXP(-(F4+F5)*I276)+(H4+H5)</f>
        <v>3.8305766696339054</v>
      </c>
    </row>
    <row r="277" spans="9:15" x14ac:dyDescent="0.3">
      <c r="I277">
        <v>76.111111111111114</v>
      </c>
      <c r="J277">
        <f>D4*EXP(-F4*I277)+H4</f>
        <v>3.7879903645022601</v>
      </c>
      <c r="K277">
        <f>L277* E6/M277</f>
        <v>3.5364533178846824</v>
      </c>
      <c r="L277">
        <v>3.61</v>
      </c>
      <c r="M277">
        <v>301.51499999999999</v>
      </c>
      <c r="N277">
        <f>(D4-D5)*EXP(-(F4-F5)*I277)+(H4-H5)</f>
        <v>3.7775701331917357</v>
      </c>
      <c r="O277">
        <f>(D4+D5)*EXP(-(F4+F5)*I277)+(H4+H5)</f>
        <v>3.7986270574893197</v>
      </c>
    </row>
    <row r="278" spans="9:15" x14ac:dyDescent="0.3">
      <c r="I278">
        <v>76.388888888888886</v>
      </c>
      <c r="J278">
        <f>D4*EXP(-F4*I278)+H4</f>
        <v>3.7561829858083957</v>
      </c>
      <c r="K278">
        <f>L278* E6/M278</f>
        <v>3.4999820126004315</v>
      </c>
      <c r="L278">
        <v>3.5720000000000001</v>
      </c>
      <c r="M278">
        <v>301.45</v>
      </c>
      <c r="N278">
        <f>(D4-D5)*EXP(-(F4-F5)*I278)+(H4-H5)</f>
        <v>3.7457283139444417</v>
      </c>
      <c r="O278">
        <f>(D4+D5)*EXP(-(F4+F5)*I278)+(H4+H5)</f>
        <v>3.7668550518375641</v>
      </c>
    </row>
    <row r="279" spans="9:15" x14ac:dyDescent="0.3">
      <c r="I279">
        <v>76.666666666666671</v>
      </c>
      <c r="J279">
        <f>D4*EXP(-F4*I279)+H4</f>
        <v>3.7245514984081822</v>
      </c>
      <c r="K279">
        <f>L279* E6/M279</f>
        <v>3.467511421396996</v>
      </c>
      <c r="L279">
        <v>3.54</v>
      </c>
      <c r="M279">
        <v>301.54700000000003</v>
      </c>
      <c r="N279">
        <f>(D4-D5)*EXP(-(F4-F5)*I279)+(H4-H5)</f>
        <v>3.714061650885478</v>
      </c>
      <c r="O279">
        <f>(D4+D5)*EXP(-(F4+F5)*I279)+(H4+H5)</f>
        <v>3.7352596653719301</v>
      </c>
    </row>
    <row r="280" spans="9:15" x14ac:dyDescent="0.3">
      <c r="I280">
        <v>76.944444444444443</v>
      </c>
      <c r="J280">
        <f>D4*EXP(-F4*I280)+H4</f>
        <v>3.6930949296421831</v>
      </c>
      <c r="K280">
        <f>L280* E6/M280</f>
        <v>3.4271969280363219</v>
      </c>
      <c r="L280">
        <v>3.496</v>
      </c>
      <c r="M280">
        <v>301.30200000000002</v>
      </c>
      <c r="N280">
        <f>(D4-D5)*EXP(-(F4-F5)*I280)+(H4-H5)</f>
        <v>3.6825691805117877</v>
      </c>
      <c r="O280">
        <f>(D4+D5)*EXP(-(F4+F5)*I280)+(H4+H5)</f>
        <v>3.7038399162741102</v>
      </c>
    </row>
    <row r="281" spans="9:15" x14ac:dyDescent="0.3">
      <c r="I281">
        <v>77.222222222222229</v>
      </c>
      <c r="J281">
        <f>D4*EXP(-F4*I281)+H4</f>
        <v>3.6618123122296522</v>
      </c>
      <c r="K281">
        <f>L281* E6/M281</f>
        <v>3.4027137309279478</v>
      </c>
      <c r="L281">
        <v>3.47</v>
      </c>
      <c r="M281">
        <v>301.21300000000002</v>
      </c>
      <c r="N281">
        <f>(D4-D5)*EXP(-(F4-F5)*I281)+(H4-H5)</f>
        <v>3.651249944620365</v>
      </c>
      <c r="O281">
        <f>(D4+D5)*EXP(-(F4+F5)*I281)+(H4+H5)</f>
        <v>3.6725948281836773</v>
      </c>
    </row>
    <row r="282" spans="9:15" x14ac:dyDescent="0.3">
      <c r="I282">
        <v>77.5</v>
      </c>
      <c r="J282">
        <f>D4*EXP(-F4*I282)+H4</f>
        <v>3.6307026842388055</v>
      </c>
      <c r="K282">
        <f>L282* E6/M282</f>
        <v>3.3790742064581591</v>
      </c>
      <c r="L282">
        <v>3.45</v>
      </c>
      <c r="M282">
        <v>301.572</v>
      </c>
      <c r="N282">
        <f>(D4-D5)*EXP(-(F4-F5)*I282)+(H4-H5)</f>
        <v>3.6201029902791158</v>
      </c>
      <c r="O282">
        <f>(D4+D5)*EXP(-(F4+F5)*I282)+(H4+H5)</f>
        <v>3.6415234301677506</v>
      </c>
    </row>
    <row r="283" spans="9:15" x14ac:dyDescent="0.3">
      <c r="I283">
        <v>77.777777777777771</v>
      </c>
      <c r="J283">
        <f>D4*EXP(-F4*I283)+H4</f>
        <v>3.599765089057235</v>
      </c>
      <c r="K283">
        <f>L283* E6/M283</f>
        <v>3.3648240275411982</v>
      </c>
      <c r="L283">
        <v>3.4369999999999998</v>
      </c>
      <c r="M283">
        <v>301.70800000000003</v>
      </c>
      <c r="N283">
        <f>(D4-D5)*EXP(-(F4-F5)*I283)+(H4-H5)</f>
        <v>3.5891273697978523</v>
      </c>
      <c r="O283">
        <f>(D4+D5)*EXP(-(F4+F5)*I283)+(H4+H5)</f>
        <v>3.6106247566908252</v>
      </c>
    </row>
    <row r="284" spans="9:15" x14ac:dyDescent="0.3">
      <c r="I284">
        <v>78.055555555555557</v>
      </c>
      <c r="J284">
        <f>D4*EXP(-F4*I284)+H4</f>
        <v>3.568998575362488</v>
      </c>
      <c r="K284">
        <f>L284* E6/M284</f>
        <v>3.3344971224079072</v>
      </c>
      <c r="L284">
        <v>3.4060000000000001</v>
      </c>
      <c r="M284">
        <v>301.70600000000002</v>
      </c>
      <c r="N284">
        <f>(D4-D5)*EXP(-(F4-F5)*I284)+(H4-H5)</f>
        <v>3.5583221406994605</v>
      </c>
      <c r="O284">
        <f>(D4+D5)*EXP(-(F4+F5)*I284)+(H4+H5)</f>
        <v>3.5798978475847587</v>
      </c>
    </row>
    <row r="285" spans="9:15" x14ac:dyDescent="0.3">
      <c r="I285">
        <v>78.333333333333329</v>
      </c>
      <c r="J285">
        <f>D4*EXP(-F4*I285)+H4</f>
        <v>3.5384021970928305</v>
      </c>
      <c r="K285">
        <f>L285* E6/M285</f>
        <v>3.2713667466690963</v>
      </c>
      <c r="L285">
        <v>3.343</v>
      </c>
      <c r="M285">
        <v>301.83999999999997</v>
      </c>
      <c r="N285">
        <f>(D4-D5)*EXP(-(F4-F5)*I285)+(H4-H5)</f>
        <v>3.5276863656912294</v>
      </c>
      <c r="O285">
        <f>(D4+D5)*EXP(-(F4+F5)*I285)+(H4+H5)</f>
        <v>3.54934174801895</v>
      </c>
    </row>
    <row r="286" spans="9:15" x14ac:dyDescent="0.3">
      <c r="I286">
        <v>78.610833333333332</v>
      </c>
      <c r="J286">
        <f>D4*EXP(-F4*I286)+H4</f>
        <v>3.5080053564009477</v>
      </c>
      <c r="K286">
        <f>L286* E6/M286</f>
        <v>3.2679737888864246</v>
      </c>
      <c r="L286">
        <v>3.3420000000000001</v>
      </c>
      <c r="M286">
        <v>302.06299999999999</v>
      </c>
      <c r="N286">
        <f>(D4-D5)*EXP(-(F4-F5)*I286)+(H4-H5)</f>
        <v>3.49724949602163</v>
      </c>
      <c r="O286">
        <f>(D4+D5)*EXP(-(F4+F5)*I286)+(H4+H5)</f>
        <v>3.5189858101798368</v>
      </c>
    </row>
    <row r="287" spans="9:15" x14ac:dyDescent="0.3">
      <c r="I287">
        <v>78.888888888888886</v>
      </c>
      <c r="J287">
        <f>D4*EXP(-F4*I287)+H4</f>
        <v>3.4777160887109639</v>
      </c>
      <c r="K287">
        <f>L287* E6/M287</f>
        <v>3.2383595560460661</v>
      </c>
      <c r="L287">
        <v>3.3119999999999998</v>
      </c>
      <c r="M287">
        <v>302.089</v>
      </c>
      <c r="N287">
        <f>(D4-D5)*EXP(-(F4-F5)*I287)+(H4-H5)</f>
        <v>3.4669194545254358</v>
      </c>
      <c r="O287">
        <f>(D4+D5)*EXP(-(F4+F5)*I287)+(H4+H5)</f>
        <v>3.4887381846954808</v>
      </c>
    </row>
    <row r="288" spans="9:15" x14ac:dyDescent="0.3">
      <c r="I288">
        <v>79.166666666666671</v>
      </c>
      <c r="J288">
        <f>D4*EXP(-F4*I288)+H4</f>
        <v>3.4476244925177992</v>
      </c>
      <c r="K288">
        <f>L288* E6/M288</f>
        <v>3.217506953419679</v>
      </c>
      <c r="L288">
        <v>3.2909999999999999</v>
      </c>
      <c r="M288">
        <v>302.11900000000003</v>
      </c>
      <c r="N288">
        <f>(D4-D5)*EXP(-(F4-F5)*I288)+(H4-H5)</f>
        <v>3.4367864694485597</v>
      </c>
      <c r="O288">
        <f>(D4+D5)*EXP(-(F4+F5)*I288)+(H4+H5)</f>
        <v>3.4586888376980554</v>
      </c>
    </row>
    <row r="289" spans="9:15" x14ac:dyDescent="0.3">
      <c r="I289">
        <v>79.444444444444443</v>
      </c>
      <c r="J289">
        <f>D4*EXP(-F4*I289)+H4</f>
        <v>3.4176992995304278</v>
      </c>
      <c r="K289">
        <f>L289* E6/M289</f>
        <v>3.2057628576542574</v>
      </c>
      <c r="L289">
        <v>3.278</v>
      </c>
      <c r="M289">
        <v>302.02800000000002</v>
      </c>
      <c r="N289">
        <f>(D4-D5)*EXP(-(F4-F5)*I289)+(H4-H5)</f>
        <v>3.4068192405669633</v>
      </c>
      <c r="O289">
        <f>(D4+D5)*EXP(-(F4+F5)*I289)+(H4+H5)</f>
        <v>3.4288065337028391</v>
      </c>
    </row>
    <row r="290" spans="9:15" x14ac:dyDescent="0.3">
      <c r="I290">
        <v>79.722222222222229</v>
      </c>
      <c r="J290">
        <f>D4*EXP(-F4*I290)+H4</f>
        <v>3.3879395895574849</v>
      </c>
      <c r="K290">
        <f>L290* E6/M290</f>
        <v>3.1467502772155922</v>
      </c>
      <c r="L290">
        <v>3.2189999999999999</v>
      </c>
      <c r="M290">
        <v>302.154</v>
      </c>
      <c r="N290">
        <f>(D4-D5)*EXP(-(F4-F5)*I290)+(H4-H5)</f>
        <v>3.3770168560852705</v>
      </c>
      <c r="O290">
        <f>(D4+D5)*EXP(-(F4+F5)*I290)+(H4+H5)</f>
        <v>3.3990903441251046</v>
      </c>
    </row>
    <row r="291" spans="9:15" x14ac:dyDescent="0.3">
      <c r="I291">
        <v>80</v>
      </c>
      <c r="J291">
        <f>D4*EXP(-F4*I291)+H4</f>
        <v>3.3583444474961661</v>
      </c>
      <c r="K291">
        <f>L291* E6/M291</f>
        <v>3.0990141735696937</v>
      </c>
      <c r="L291">
        <v>3.17</v>
      </c>
      <c r="M291">
        <v>302.13799999999998</v>
      </c>
      <c r="N291">
        <f>(D4-D5)*EXP(-(F4-F5)*I291)+(H4-H5)</f>
        <v>3.3473784092237437</v>
      </c>
      <c r="O291">
        <f>(D4+D5)*EXP(-(F4+F5)*I291)+(H4+H5)</f>
        <v>3.3695393455420941</v>
      </c>
    </row>
    <row r="292" spans="9:15" x14ac:dyDescent="0.3">
      <c r="I292">
        <v>80.277777777777771</v>
      </c>
      <c r="J292">
        <f>D4*EXP(-F4*I292)+H4</f>
        <v>3.3289129633040835</v>
      </c>
      <c r="K292">
        <f>L292* E6/M292</f>
        <v>3.0799615342829432</v>
      </c>
      <c r="L292">
        <v>3.15</v>
      </c>
      <c r="M292">
        <v>302.089</v>
      </c>
      <c r="N292">
        <f>(D4-D5)*EXP(-(F4-F5)*I292)+(H4-H5)</f>
        <v>3.3179029981906663</v>
      </c>
      <c r="O292">
        <f>(D4+D5)*EXP(-(F4+F5)*I292)+(H4+H5)</f>
        <v>3.3401526196643072</v>
      </c>
    </row>
    <row r="293" spans="9:15" x14ac:dyDescent="0.3">
      <c r="I293">
        <v>80.555555555555557</v>
      </c>
      <c r="J293">
        <f>D4*EXP(-F4*I293)+H4</f>
        <v>3.2996442319712802</v>
      </c>
      <c r="K293">
        <f>L293* E6/M293</f>
        <v>3.0719955164290904</v>
      </c>
      <c r="L293">
        <v>3.141</v>
      </c>
      <c r="M293">
        <v>302.00699999999989</v>
      </c>
      <c r="N293">
        <f>(D4-D5)*EXP(-(F4-F5)*I293)+(H4-H5)</f>
        <v>3.2885897261549237</v>
      </c>
      <c r="O293">
        <f>(D4+D5)*EXP(-(F4+F5)*I293)+(H4+H5)</f>
        <v>3.3109292533069814</v>
      </c>
    </row>
    <row r="294" spans="9:15" x14ac:dyDescent="0.3">
      <c r="I294">
        <v>80.833333333333329</v>
      </c>
      <c r="J294">
        <f>D4*EXP(-F4*I294)+H4</f>
        <v>3.2705373534924105</v>
      </c>
      <c r="K294">
        <f>L294* E6/M294</f>
        <v>3.0268557512664644</v>
      </c>
      <c r="L294">
        <v>3.0950000000000002</v>
      </c>
      <c r="M294">
        <v>302.02199999999999</v>
      </c>
      <c r="N294">
        <f>(D4-D5)*EXP(-(F4-F5)*I294)+(H4-H5)</f>
        <v>3.2594377012187099</v>
      </c>
      <c r="O294">
        <f>(D4+D5)*EXP(-(F4+F5)*I294)+(H4+H5)</f>
        <v>3.2818683383617078</v>
      </c>
    </row>
    <row r="295" spans="9:15" x14ac:dyDescent="0.3">
      <c r="I295">
        <v>81.111111111111114</v>
      </c>
      <c r="J295">
        <f>D4*EXP(-F4*I295)+H4</f>
        <v>3.2415914328390532</v>
      </c>
      <c r="K295">
        <f>L295* E6/M295</f>
        <v>3.0006588644064096</v>
      </c>
      <c r="L295">
        <v>3.0680000000000001</v>
      </c>
      <c r="M295">
        <v>302.00099999999998</v>
      </c>
      <c r="N295">
        <f>(D4-D5)*EXP(-(F4-F5)*I295)+(H4-H5)</f>
        <v>3.2304460363903891</v>
      </c>
      <c r="O295">
        <f>(D4+D5)*EXP(-(F4+F5)*I295)+(H4+H5)</f>
        <v>3.2529689717682073</v>
      </c>
    </row>
    <row r="296" spans="9:15" x14ac:dyDescent="0.3">
      <c r="I296">
        <v>81.388888888888886</v>
      </c>
      <c r="J296">
        <f>D4*EXP(-F4*I296)+H4</f>
        <v>3.2128055799321995</v>
      </c>
      <c r="K296">
        <f>L296* E6/M296</f>
        <v>2.9735032051768258</v>
      </c>
      <c r="L296">
        <v>3.0409999999999999</v>
      </c>
      <c r="M296">
        <v>302.077</v>
      </c>
      <c r="N296">
        <f>(D4-D5)*EXP(-(F4-F5)*I296)+(H4-H5)</f>
        <v>3.2016138495575097</v>
      </c>
      <c r="O296">
        <f>(D4+D5)*EXP(-(F4+F5)*I296)+(H4+H5)</f>
        <v>3.2242302554862805</v>
      </c>
    </row>
    <row r="297" spans="9:15" x14ac:dyDescent="0.3">
      <c r="I297">
        <v>81.666666666666671</v>
      </c>
      <c r="J297">
        <f>D4*EXP(-F4*I297)+H4</f>
        <v>3.184178909614876</v>
      </c>
      <c r="K297">
        <f>L297* E6/M297</f>
        <v>2.9216892435466568</v>
      </c>
      <c r="L297">
        <v>2.988</v>
      </c>
      <c r="M297">
        <v>302.07600000000002</v>
      </c>
      <c r="N297">
        <f>(D4-D5)*EXP(-(F4-F5)*I297)+(H4-H5)</f>
        <v>3.1729402634599602</v>
      </c>
      <c r="O297">
        <f>(D4+D5)*EXP(-(F4+F5)*I297)+(H4+H5)</f>
        <v>3.1956512964678874</v>
      </c>
    </row>
    <row r="298" spans="9:15" x14ac:dyDescent="0.3">
      <c r="I298">
        <v>81.944444444444443</v>
      </c>
      <c r="J298">
        <f>D4*EXP(-F4*I298)+H4</f>
        <v>3.1557105416249343</v>
      </c>
      <c r="K298">
        <f>L298* E6/M298</f>
        <v>2.905710995884891</v>
      </c>
      <c r="L298">
        <v>2.9710000000000001</v>
      </c>
      <c r="M298">
        <v>302.00900000000001</v>
      </c>
      <c r="N298">
        <f>(D4-D5)*EXP(-(F4-F5)*I298)+(H4-H5)</f>
        <v>3.1444244056632886</v>
      </c>
      <c r="O298">
        <f>(D4+D5)*EXP(-(F4+F5)*I298)+(H4+H5)</f>
        <v>3.1672312066294088</v>
      </c>
    </row>
    <row r="299" spans="9:15" x14ac:dyDescent="0.3">
      <c r="I299">
        <v>82.222222222222229</v>
      </c>
      <c r="J299">
        <f>D4*EXP(-F4*I299)+H4</f>
        <v>3.1273996005679709</v>
      </c>
      <c r="K299">
        <f>L299* E6/M299</f>
        <v>2.8647867268881417</v>
      </c>
      <c r="L299">
        <v>2.93</v>
      </c>
      <c r="M299">
        <v>302.096</v>
      </c>
      <c r="N299">
        <f>(D4-D5)*EXP(-(F4-F5)*I299)+(H4-H5)</f>
        <v>3.1160654085321431</v>
      </c>
      <c r="O299">
        <f>(D4+D5)*EXP(-(F4+F5)*I299)+(H4+H5)</f>
        <v>3.1389691028240359</v>
      </c>
    </row>
    <row r="300" spans="9:15" x14ac:dyDescent="0.3">
      <c r="I300">
        <v>82.5</v>
      </c>
      <c r="J300">
        <f>D4*EXP(-F4*I300)+H4</f>
        <v>3.0992452158904253</v>
      </c>
      <c r="K300">
        <f>L300* E6/M300</f>
        <v>2.8272724377717449</v>
      </c>
      <c r="L300">
        <v>2.891</v>
      </c>
      <c r="M300">
        <v>302.02999999999997</v>
      </c>
      <c r="N300">
        <f>(D4-D5)*EXP(-(F4-F5)*I300)+(H4-H5)</f>
        <v>3.0878624092038818</v>
      </c>
      <c r="O300">
        <f>(D4+D5)*EXP(-(F4+F5)*I300)+(H4+H5)</f>
        <v>3.1108641068143443</v>
      </c>
    </row>
    <row r="301" spans="9:15" x14ac:dyDescent="0.3">
      <c r="I301">
        <v>82.777777777777771</v>
      </c>
      <c r="J301">
        <f>D4*EXP(-F4*I301)+H4</f>
        <v>3.071246521852796</v>
      </c>
      <c r="K301">
        <f>L301* E6/M301</f>
        <v>2.8116535522460393</v>
      </c>
      <c r="L301">
        <v>2.8759999999999999</v>
      </c>
      <c r="M301">
        <v>302.13199999999989</v>
      </c>
      <c r="N301">
        <f>(D4-D5)*EXP(-(F4-F5)*I301)+(H4-H5)</f>
        <v>3.0598145495623186</v>
      </c>
      <c r="O301">
        <f>(D4+D5)*EXP(-(F4+F5)*I301)+(H4+H5)</f>
        <v>3.0829153452449845</v>
      </c>
    </row>
    <row r="302" spans="9:15" x14ac:dyDescent="0.3">
      <c r="I302">
        <v>83.055555555555557</v>
      </c>
      <c r="J302">
        <f>D4*EXP(-F4*I302)+H4</f>
        <v>3.0434026575030284</v>
      </c>
      <c r="K302">
        <f>L302* E6/M302</f>
        <v>2.7919920486197101</v>
      </c>
      <c r="L302">
        <v>2.855</v>
      </c>
      <c r="M302">
        <v>302.03800000000001</v>
      </c>
      <c r="N302">
        <f>(D4-D5)*EXP(-(F4-F5)*I302)+(H4-H5)</f>
        <v>3.0319209762116071</v>
      </c>
      <c r="O302">
        <f>(D4+D5)*EXP(-(F4+F5)*I302)+(H4+H5)</f>
        <v>3.0551219496155522</v>
      </c>
    </row>
    <row r="303" spans="9:15" x14ac:dyDescent="0.3">
      <c r="I303">
        <v>83.333333333333329</v>
      </c>
      <c r="J303">
        <f>D4*EXP(-F4*I303)+H4</f>
        <v>3.0157127666500374</v>
      </c>
      <c r="K303">
        <f>L303* E6/M303</f>
        <v>2.7384519197815189</v>
      </c>
      <c r="L303">
        <v>2.7989999999999999</v>
      </c>
      <c r="M303">
        <v>301.90300000000002</v>
      </c>
      <c r="N303">
        <f>(D4-D5)*EXP(-(F4-F5)*I303)+(H4-H5)</f>
        <v>3.004180840450287</v>
      </c>
      <c r="O303">
        <f>(D4+D5)*EXP(-(F4+F5)*I303)+(H4+H5)</f>
        <v>3.0274830562536037</v>
      </c>
    </row>
    <row r="304" spans="9:15" x14ac:dyDescent="0.3">
      <c r="I304">
        <v>83.611111111111114</v>
      </c>
      <c r="J304">
        <f>D4*EXP(-F4*I304)+H4</f>
        <v>2.9881759978373772</v>
      </c>
      <c r="K304">
        <f>L304* E6/M304</f>
        <v>2.7167748444932434</v>
      </c>
      <c r="L304">
        <v>2.7770000000000001</v>
      </c>
      <c r="M304">
        <v>301.92</v>
      </c>
      <c r="N304">
        <f>(D4-D5)*EXP(-(F4-F5)*I304)+(H4-H5)</f>
        <v>2.9765932982454464</v>
      </c>
      <c r="O304">
        <f>(D4+D5)*EXP(-(F4+F5)*I304)+(H4+H5)</f>
        <v>2.9999978062878077</v>
      </c>
    </row>
    <row r="305" spans="9:15" x14ac:dyDescent="0.3">
      <c r="I305">
        <v>83.888888888888886</v>
      </c>
      <c r="J305">
        <f>D4*EXP(-F4*I305)+H4</f>
        <v>2.9607915043170685</v>
      </c>
      <c r="K305">
        <f>L305* E6/M305</f>
        <v>2.6830501023094859</v>
      </c>
      <c r="L305">
        <v>2.7429999999999999</v>
      </c>
      <c r="M305">
        <v>301.97199999999998</v>
      </c>
      <c r="N305">
        <f>(D4-D5)*EXP(-(F4-F5)*I305)+(H4-H5)</f>
        <v>2.9491575102070557</v>
      </c>
      <c r="O305">
        <f>(D4+D5)*EXP(-(F4+F5)*I305)+(H4+H5)</f>
        <v>2.9726653456212651</v>
      </c>
    </row>
    <row r="306" spans="9:15" x14ac:dyDescent="0.3">
      <c r="I306">
        <v>84.166666666666671</v>
      </c>
      <c r="J306">
        <f>D4*EXP(-F4*I306)+H4</f>
        <v>2.9335584440235465</v>
      </c>
      <c r="K306">
        <f>L306* E6/M306</f>
        <v>2.6475475753560374</v>
      </c>
      <c r="L306">
        <v>2.7069999999999999</v>
      </c>
      <c r="M306">
        <v>302.005</v>
      </c>
      <c r="N306">
        <f>(D4-D5)*EXP(-(F4-F5)*I306)+(H4-H5)</f>
        <v>2.9218726415624126</v>
      </c>
      <c r="O306">
        <f>(D4+D5)*EXP(-(F4+F5)*I306)+(H4+H5)</f>
        <v>2.9454848249049581</v>
      </c>
    </row>
    <row r="307" spans="9:15" x14ac:dyDescent="0.3">
      <c r="I307">
        <v>84.444444444444443</v>
      </c>
      <c r="J307">
        <f>D4*EXP(-F4*I307)+H4</f>
        <v>2.9064759795477855</v>
      </c>
      <c r="K307">
        <f>L307* E6/M307</f>
        <v>2.6335296434944238</v>
      </c>
      <c r="L307">
        <v>2.6909999999999998</v>
      </c>
      <c r="M307">
        <v>301.81799999999998</v>
      </c>
      <c r="N307">
        <f>(D4-D5)*EXP(-(F4-F5)*I307)+(H4-H5)</f>
        <v>2.8947378621307607</v>
      </c>
      <c r="O307">
        <f>(D4+D5)*EXP(-(F4+F5)*I307)+(H4+H5)</f>
        <v>2.9184553995113696</v>
      </c>
    </row>
    <row r="308" spans="9:15" x14ac:dyDescent="0.3">
      <c r="I308">
        <v>84.722222222222229</v>
      </c>
      <c r="J308">
        <f>D4*EXP(-F4*I308)+H4</f>
        <v>2.8795432781115293</v>
      </c>
      <c r="K308">
        <f>L308* E6/M308</f>
        <v>2.6115149401796778</v>
      </c>
      <c r="L308">
        <v>2.669</v>
      </c>
      <c r="M308">
        <v>301.87400000000002</v>
      </c>
      <c r="N308">
        <f>(D4-D5)*EXP(-(F4-F5)*I308)+(H4-H5)</f>
        <v>2.867752346298011</v>
      </c>
      <c r="O308">
        <f>(D4+D5)*EXP(-(F4+F5)*I308)+(H4+H5)</f>
        <v>2.8915762295082237</v>
      </c>
    </row>
    <row r="309" spans="9:15" x14ac:dyDescent="0.3">
      <c r="I309">
        <v>85</v>
      </c>
      <c r="J309">
        <f>D4*EXP(-F4*I309)+H4</f>
        <v>2.852759511541703</v>
      </c>
      <c r="K309">
        <f>L309* E6/M309</f>
        <v>2.5819215983524453</v>
      </c>
      <c r="L309">
        <v>2.6389999999999998</v>
      </c>
      <c r="M309">
        <v>301.90199999999999</v>
      </c>
      <c r="N309">
        <f>(D4-D5)*EXP(-(F4-F5)*I309)+(H4-H5)</f>
        <v>2.8409152729916372</v>
      </c>
      <c r="O309">
        <f>(D4+D5)*EXP(-(F4+F5)*I309)+(H4+H5)</f>
        <v>2.8648464796323969</v>
      </c>
    </row>
    <row r="310" spans="9:15" x14ac:dyDescent="0.3">
      <c r="I310">
        <v>85.277777777777771</v>
      </c>
      <c r="J310">
        <f>D4*EXP(-F4*I310)+H4</f>
        <v>2.82612385624493</v>
      </c>
      <c r="K310">
        <f>L310* E6/M310</f>
        <v>2.5409120964927632</v>
      </c>
      <c r="L310">
        <v>2.5960000000000001</v>
      </c>
      <c r="M310">
        <v>301.77600000000001</v>
      </c>
      <c r="N310">
        <f>(D4-D5)*EXP(-(F4-F5)*I310)+(H4-H5)</f>
        <v>2.8142258256556856</v>
      </c>
      <c r="O310">
        <f>(D4+D5)*EXP(-(F4+F5)*I310)+(H4+H5)</f>
        <v>2.838265319263952</v>
      </c>
    </row>
    <row r="311" spans="9:15" x14ac:dyDescent="0.3">
      <c r="I311">
        <v>85.555555555555557</v>
      </c>
      <c r="J311">
        <f>D4*EXP(-F4*I311)+H4</f>
        <v>2.7996354931822163</v>
      </c>
      <c r="K311">
        <f>L311* E6/M311</f>
        <v>2.5156270867885118</v>
      </c>
      <c r="L311">
        <v>2.569</v>
      </c>
      <c r="M311">
        <v>301.63900000000001</v>
      </c>
      <c r="N311">
        <f>(D4-D5)*EXP(-(F4-F5)*I311)+(H4-H5)</f>
        <v>2.7876831922259271</v>
      </c>
      <c r="O311">
        <f>(D4+D5)*EXP(-(F4+F5)*I311)+(H4+H5)</f>
        <v>2.8118319224003336</v>
      </c>
    </row>
    <row r="312" spans="9:15" x14ac:dyDescent="0.3">
      <c r="I312">
        <v>85.833333333333329</v>
      </c>
      <c r="J312">
        <f>D4*EXP(-F4*I312)+H4</f>
        <v>2.773293607843768</v>
      </c>
      <c r="K312">
        <f>L312* E6/M312</f>
        <v>2.4903654030953368</v>
      </c>
      <c r="L312">
        <v>2.5430000000000001</v>
      </c>
      <c r="M312">
        <v>301.61500000000001</v>
      </c>
      <c r="N312">
        <f>(D4-D5)*EXP(-(F4-F5)*I312)+(H4-H5)</f>
        <v>2.761286565105161</v>
      </c>
      <c r="O312">
        <f>(D4+D5)*EXP(-(F4+F5)*I312)+(H4+H5)</f>
        <v>2.7855454676306994</v>
      </c>
    </row>
    <row r="313" spans="9:15" x14ac:dyDescent="0.3">
      <c r="I313">
        <v>86.111111111111114</v>
      </c>
      <c r="J313">
        <f>D4*EXP(-F4*I313)+H4</f>
        <v>2.7470973902239315</v>
      </c>
      <c r="K313">
        <f>L313* E6/M313</f>
        <v>2.4392233359419446</v>
      </c>
      <c r="L313">
        <v>2.4910000000000001</v>
      </c>
      <c r="M313">
        <v>301.642</v>
      </c>
      <c r="N313">
        <f>(D4-D5)*EXP(-(F4-F5)*I313)+(H4-H5)</f>
        <v>2.7350351411386296</v>
      </c>
      <c r="O313">
        <f>(D4+D5)*EXP(-(F4+F5)*I313)+(H4+H5)</f>
        <v>2.7594051381103908</v>
      </c>
    </row>
    <row r="314" spans="9:15" x14ac:dyDescent="0.3">
      <c r="I314">
        <v>86.388888888888886</v>
      </c>
      <c r="J314">
        <f>D4*EXP(-F4*I314)+H4</f>
        <v>2.7210460347963039</v>
      </c>
      <c r="K314">
        <f>L314* E6/M314</f>
        <v>2.4204575215765733</v>
      </c>
      <c r="L314">
        <v>2.4710000000000001</v>
      </c>
      <c r="M314">
        <v>301.54000000000002</v>
      </c>
      <c r="N314">
        <f>(D4-D5)*EXP(-(F4-F5)*I314)+(H4-H5)</f>
        <v>2.708928121589592</v>
      </c>
      <c r="O314">
        <f>(D4+D5)*EXP(-(F4+F5)*I314)+(H4+H5)</f>
        <v>2.7334101215355568</v>
      </c>
    </row>
    <row r="315" spans="9:15" x14ac:dyDescent="0.3">
      <c r="I315">
        <v>86.666666666666671</v>
      </c>
      <c r="J315">
        <f>D4*EXP(-F4*I315)+H4</f>
        <v>2.6951387404889475</v>
      </c>
      <c r="K315">
        <f>L315* E6/M315</f>
        <v>2.415722187783532</v>
      </c>
      <c r="L315">
        <v>2.4670000000000001</v>
      </c>
      <c r="M315">
        <v>301.642</v>
      </c>
      <c r="N315">
        <f>(D4-D5)*EXP(-(F4-F5)*I315)+(H4-H5)</f>
        <v>2.6829647121150071</v>
      </c>
      <c r="O315">
        <f>(D4+D5)*EXP(-(F4+F5)*I315)+(H4+H5)</f>
        <v>2.7075596101179045</v>
      </c>
    </row>
    <row r="316" spans="9:15" x14ac:dyDescent="0.3">
      <c r="I316">
        <v>86.944444444444443</v>
      </c>
      <c r="J316">
        <f>D4*EXP(-F4*I316)+H4</f>
        <v>2.6693747106597696</v>
      </c>
      <c r="K316">
        <f>L316* E6/M316</f>
        <v>2.374666030689613</v>
      </c>
      <c r="L316">
        <v>2.4249999999999998</v>
      </c>
      <c r="M316">
        <v>301.63299999999998</v>
      </c>
      <c r="N316">
        <f>(D4-D5)*EXP(-(F4-F5)*I316)+(H4-H5)</f>
        <v>2.6571441227413857</v>
      </c>
      <c r="O316">
        <f>(D4+D5)*EXP(-(F4+F5)*I316)+(H4+H5)</f>
        <v>2.6818528005596054</v>
      </c>
    </row>
    <row r="317" spans="9:15" x14ac:dyDescent="0.3">
      <c r="I317">
        <v>87.222222222222229</v>
      </c>
      <c r="J317">
        <f>D4*EXP(-F4*I317)+H4</f>
        <v>2.6437531530720149</v>
      </c>
      <c r="K317">
        <f>L317* E6/M317</f>
        <v>2.3504940209340477</v>
      </c>
      <c r="L317">
        <v>2.4009999999999998</v>
      </c>
      <c r="M317">
        <v>301.71899999999999</v>
      </c>
      <c r="N317">
        <f>(D4-D5)*EXP(-(F4-F5)*I317)+(H4-H5)</f>
        <v>2.6314655678407339</v>
      </c>
      <c r="O317">
        <f>(D4+D5)*EXP(-(F4+F5)*I317)+(H4+H5)</f>
        <v>2.6562888940283198</v>
      </c>
    </row>
    <row r="318" spans="9:15" x14ac:dyDescent="0.3">
      <c r="I318">
        <v>87.5</v>
      </c>
      <c r="J318">
        <f>D4*EXP(-F4*I318)+H4</f>
        <v>2.6182732798699169</v>
      </c>
      <c r="K318">
        <f>L318* E6/M318</f>
        <v>2.3349389302364889</v>
      </c>
      <c r="L318">
        <v>2.3849999999999998</v>
      </c>
      <c r="M318">
        <v>301.70499999999998</v>
      </c>
      <c r="N318">
        <f>(D4-D5)*EXP(-(F4-F5)*I318)+(H4-H5)</f>
        <v>2.6059282661066607</v>
      </c>
      <c r="O318">
        <f>(D4+D5)*EXP(-(F4+F5)*I318)+(H4+H5)</f>
        <v>2.6308670961323912</v>
      </c>
    </row>
    <row r="319" spans="9:15" x14ac:dyDescent="0.3">
      <c r="I319">
        <v>87.777777777777771</v>
      </c>
      <c r="J319">
        <f>D4*EXP(-F4*I319)+H4</f>
        <v>2.5929343075544562</v>
      </c>
      <c r="K319">
        <f>L319* E6/M319</f>
        <v>2.2956136606900577</v>
      </c>
      <c r="L319">
        <v>2.3439999999999999</v>
      </c>
      <c r="M319">
        <v>301.59800000000001</v>
      </c>
      <c r="N319">
        <f>(D4-D5)*EXP(-(F4-F5)*I319)+(H4-H5)</f>
        <v>2.580531440530601</v>
      </c>
      <c r="O319">
        <f>(D4+D5)*EXP(-(F4+F5)*I319)+(H4+H5)</f>
        <v>2.6055866168961472</v>
      </c>
    </row>
    <row r="320" spans="9:15" x14ac:dyDescent="0.3">
      <c r="I320">
        <v>88.055555555555557</v>
      </c>
      <c r="J320">
        <f>D4*EXP(-F4*I320)+H4</f>
        <v>2.5677354569592818</v>
      </c>
      <c r="K320">
        <f>L320* E6/M320</f>
        <v>2.2824809132016797</v>
      </c>
      <c r="L320">
        <v>2.331</v>
      </c>
      <c r="M320">
        <v>301.65100000000001</v>
      </c>
      <c r="N320">
        <f>(D4-D5)*EXP(-(F4-F5)*I320)+(H4-H5)</f>
        <v>2.555274318378177</v>
      </c>
      <c r="O320">
        <f>(D4+D5)*EXP(-(F4+F5)*I320)+(H4+H5)</f>
        <v>2.5804466707353519</v>
      </c>
    </row>
    <row r="321" spans="9:15" x14ac:dyDescent="0.3">
      <c r="I321">
        <v>88.333333333333329</v>
      </c>
      <c r="J321">
        <f>D4*EXP(-F4*I321)+H4</f>
        <v>2.5426759532267482</v>
      </c>
      <c r="K321">
        <f>L321* E6/M321</f>
        <v>2.2141728286155713</v>
      </c>
      <c r="L321">
        <v>2.2610000000000001</v>
      </c>
      <c r="M321">
        <v>301.61900000000003</v>
      </c>
      <c r="N321">
        <f>(D4-D5)*EXP(-(F4-F5)*I321)+(H4-H5)</f>
        <v>2.5301561311656862</v>
      </c>
      <c r="O321">
        <f>(D4+D5)*EXP(-(F4+F5)*I321)+(H4+H5)</f>
        <v>2.5554464764328069</v>
      </c>
    </row>
    <row r="322" spans="9:15" x14ac:dyDescent="0.3">
      <c r="I322">
        <v>88.611111111111114</v>
      </c>
      <c r="J322">
        <f>D4*EXP(-F4*I322)+H4</f>
        <v>2.5177550257840799</v>
      </c>
      <c r="K322">
        <f>L322* E6/M322</f>
        <v>2.214240416899679</v>
      </c>
      <c r="L322">
        <v>2.2589999999999999</v>
      </c>
      <c r="M322">
        <v>301.34300000000002</v>
      </c>
      <c r="N322">
        <f>(D4-D5)*EXP(-(F4-F5)*I322)+(H4-H5)</f>
        <v>2.5051761146367157</v>
      </c>
      <c r="O322">
        <f>(D4+D5)*EXP(-(F4+F5)*I322)+(H4+H5)</f>
        <v>2.5305852571140575</v>
      </c>
    </row>
    <row r="323" spans="9:15" x14ac:dyDescent="0.3">
      <c r="I323">
        <v>88.888888888888886</v>
      </c>
      <c r="J323">
        <f>D4*EXP(-F4*I323)+H4</f>
        <v>2.4929719083196922</v>
      </c>
      <c r="K323">
        <f>L323* E6/M323</f>
        <v>2.2057840610569057</v>
      </c>
      <c r="L323">
        <v>2.2509999999999999</v>
      </c>
      <c r="M323">
        <v>301.42700000000002</v>
      </c>
      <c r="N323">
        <f>(D4-D5)*EXP(-(F4-F5)*I323)+(H4-H5)</f>
        <v>2.4803335087388954</v>
      </c>
      <c r="O323">
        <f>(D4+D5)*EXP(-(F4+F5)*I323)+(H4+H5)</f>
        <v>2.5058622402232658</v>
      </c>
    </row>
    <row r="324" spans="9:15" x14ac:dyDescent="0.3">
      <c r="I324">
        <v>89.166666666666671</v>
      </c>
      <c r="J324">
        <f>D4*EXP(-F4*I324)+H4</f>
        <v>2.4683258387596121</v>
      </c>
      <c r="K324">
        <f>L324* E6/M324</f>
        <v>2.1490592093052872</v>
      </c>
      <c r="L324">
        <v>2.194</v>
      </c>
      <c r="M324">
        <v>301.54899999999998</v>
      </c>
      <c r="N324">
        <f>(D4-D5)*EXP(-(F4-F5)*I324)+(H4-H5)</f>
        <v>2.4556275576007627</v>
      </c>
      <c r="O324">
        <f>(D4+D5)*EXP(-(F4+F5)*I324)+(H4+H5)</f>
        <v>2.4812766574991922</v>
      </c>
    </row>
    <row r="325" spans="9:15" x14ac:dyDescent="0.3">
      <c r="I325">
        <v>89.444444444444443</v>
      </c>
      <c r="J325">
        <f>D4*EXP(-F4*I325)+H4</f>
        <v>2.4438160592440576</v>
      </c>
      <c r="K325">
        <f>L325* E6/M325</f>
        <v>2.1298949355918366</v>
      </c>
      <c r="L325">
        <v>2.173</v>
      </c>
      <c r="M325">
        <v>301.35000000000002</v>
      </c>
      <c r="N325">
        <f>(D4-D5)*EXP(-(F4-F5)*I325)+(H4-H5)</f>
        <v>2.4310575095087756</v>
      </c>
      <c r="O325">
        <f>(D4+D5)*EXP(-(F4+F5)*I325)+(H4+H5)</f>
        <v>2.4568277449513323</v>
      </c>
    </row>
    <row r="326" spans="9:15" x14ac:dyDescent="0.3">
      <c r="I326">
        <v>89.722222222222229</v>
      </c>
      <c r="J326">
        <f>D4*EXP(-F4*I326)+H4</f>
        <v>2.419441816104122</v>
      </c>
      <c r="K326">
        <f>L326* E6/M326</f>
        <v>2.0828734291155868</v>
      </c>
      <c r="L326">
        <v>2.1259999999999999</v>
      </c>
      <c r="M326">
        <v>301.488</v>
      </c>
      <c r="N326">
        <f>(D4-D5)*EXP(-(F4-F5)*I326)+(H4-H5)</f>
        <v>2.4066226168844302</v>
      </c>
      <c r="O326">
        <f>(D4+D5)*EXP(-(F4+F5)*I326)+(H4+H5)</f>
        <v>2.4325147428361698</v>
      </c>
    </row>
    <row r="327" spans="9:15" x14ac:dyDescent="0.3">
      <c r="I327">
        <v>90</v>
      </c>
      <c r="J327">
        <f>D4*EXP(-F4*I327)+H4</f>
        <v>2.3952023598386072</v>
      </c>
      <c r="K327">
        <f>L327* E6/M327</f>
        <v>2.0778370168824707</v>
      </c>
      <c r="L327">
        <v>2.121</v>
      </c>
      <c r="M327">
        <v>301.50799999999998</v>
      </c>
      <c r="N327">
        <f>(D4-D5)*EXP(-(F4-F5)*I327)+(H4-H5)</f>
        <v>2.3823221362615215</v>
      </c>
      <c r="O327">
        <f>(D4+D5)*EXP(-(F4+F5)*I327)+(H4+H5)</f>
        <v>2.408336895633572</v>
      </c>
    </row>
    <row r="328" spans="9:15" x14ac:dyDescent="0.3">
      <c r="I328">
        <v>90.277777777777771</v>
      </c>
      <c r="J328">
        <f>D4*EXP(-F4*I328)+H4</f>
        <v>2.3710969450909767</v>
      </c>
      <c r="K328">
        <f>L328* E6/M328</f>
        <v>2.0647454715399922</v>
      </c>
      <c r="L328">
        <v>2.1080000000000001</v>
      </c>
      <c r="M328">
        <v>301.56</v>
      </c>
      <c r="N328">
        <f>(D4-D5)*EXP(-(F4-F5)*I328)+(H4-H5)</f>
        <v>2.3581553282635186</v>
      </c>
      <c r="O328">
        <f>(D4+D5)*EXP(-(F4+F5)*I328)+(H4+H5)</f>
        <v>2.3842934520233028</v>
      </c>
    </row>
    <row r="329" spans="9:15" x14ac:dyDescent="0.3">
      <c r="I329">
        <v>90.555555555555557</v>
      </c>
      <c r="J329">
        <f>D4*EXP(-F4*I329)+H4</f>
        <v>2.3471248306264263</v>
      </c>
      <c r="K329">
        <f>L329* E6/M329</f>
        <v>2.0481403819992106</v>
      </c>
      <c r="L329">
        <v>2.09</v>
      </c>
      <c r="M329">
        <v>301.40899999999999</v>
      </c>
      <c r="N329">
        <f>(D4-D5)*EXP(-(F4-F5)*I329)+(H4-H5)</f>
        <v>2.3341214575810687</v>
      </c>
      <c r="O329">
        <f>(D4+D5)*EXP(-(F4+F5)*I329)+(H4+H5)</f>
        <v>2.360383664861688</v>
      </c>
    </row>
    <row r="330" spans="9:15" x14ac:dyDescent="0.3">
      <c r="I330">
        <v>90.833333333333329</v>
      </c>
      <c r="J330">
        <f>D4*EXP(-F4*I330)+H4</f>
        <v>2.3232852793091068</v>
      </c>
      <c r="K330">
        <f>L330* E6/M330</f>
        <v>2.0033969287476867</v>
      </c>
      <c r="L330">
        <v>2.0449999999999999</v>
      </c>
      <c r="M330">
        <v>301.50599999999997</v>
      </c>
      <c r="N330">
        <f>(D4-D5)*EXP(-(F4-F5)*I330)+(H4-H5)</f>
        <v>2.3102197929496286</v>
      </c>
      <c r="O330">
        <f>(D4+D5)*EXP(-(F4+F5)*I330)+(H4+H5)</f>
        <v>2.3366067911583919</v>
      </c>
    </row>
    <row r="331" spans="9:15" x14ac:dyDescent="0.3">
      <c r="I331">
        <v>91.111111111111114</v>
      </c>
      <c r="J331">
        <f>D4*EXP(-F4*I331)+H4</f>
        <v>2.2995775580794415</v>
      </c>
      <c r="K331">
        <f>L331* E6/M331</f>
        <v>1.9765069963146567</v>
      </c>
      <c r="L331">
        <v>2.0179999999999998</v>
      </c>
      <c r="M331">
        <v>301.57299999999998</v>
      </c>
      <c r="N331">
        <f>(D4-D5)*EXP(-(F4-F5)*I331)+(H4-H5)</f>
        <v>2.2864496071272065</v>
      </c>
      <c r="O331">
        <f>(D4+D5)*EXP(-(F4+F5)*I331)+(H4+H5)</f>
        <v>2.3129620920533247</v>
      </c>
    </row>
    <row r="332" spans="9:15" x14ac:dyDescent="0.3">
      <c r="I332">
        <v>91.388888888888886</v>
      </c>
      <c r="J332">
        <f>D4*EXP(-F4*I332)+H4</f>
        <v>2.2760009379315971</v>
      </c>
      <c r="K332">
        <f>L332* E6/M332</f>
        <v>1.9852297824488461</v>
      </c>
      <c r="L332">
        <v>2.0270000000000001</v>
      </c>
      <c r="M332">
        <v>301.58699999999999</v>
      </c>
      <c r="N332">
        <f>(D4-D5)*EXP(-(F4-F5)*I332)+(H4-H5)</f>
        <v>2.2628101768722448</v>
      </c>
      <c r="O332">
        <f>(D4+D5)*EXP(-(F4+F5)*I332)+(H4+H5)</f>
        <v>2.2894488327936964</v>
      </c>
    </row>
    <row r="333" spans="9:15" x14ac:dyDescent="0.3">
      <c r="I333">
        <v>91.666666666666671</v>
      </c>
      <c r="J333">
        <f>D4*EXP(-F4*I333)+H4</f>
        <v>2.252554693891061</v>
      </c>
      <c r="K333">
        <f>L333* E6/M333</f>
        <v>1.9250308174756638</v>
      </c>
      <c r="L333">
        <v>1.9650000000000001</v>
      </c>
      <c r="M333">
        <v>301.505</v>
      </c>
      <c r="N333">
        <f>(D4-D5)*EXP(-(F4-F5)*I333)+(H4-H5)</f>
        <v>2.2393007829216032</v>
      </c>
      <c r="O333">
        <f>(D4+D5)*EXP(-(F4+F5)*I333)+(H4+H5)</f>
        <v>2.2660662827111659</v>
      </c>
    </row>
    <row r="334" spans="9:15" x14ac:dyDescent="0.3">
      <c r="I334">
        <v>91.944444444444443</v>
      </c>
      <c r="J334">
        <f>D4*EXP(-F4*I334)+H4</f>
        <v>2.2292381049923486</v>
      </c>
      <c r="K334">
        <f>L334* E6/M334</f>
        <v>1.9180587215188025</v>
      </c>
      <c r="L334">
        <v>1.9570000000000001</v>
      </c>
      <c r="M334">
        <v>301.36900000000003</v>
      </c>
      <c r="N334">
        <f>(D4-D5)*EXP(-(F4-F5)*I334)+(H4-H5)</f>
        <v>2.2159207099686871</v>
      </c>
      <c r="O334">
        <f>(D4+D5)*EXP(-(F4+F5)*I334)+(H4+H5)</f>
        <v>2.2428137151991532</v>
      </c>
    </row>
    <row r="335" spans="9:15" x14ac:dyDescent="0.3">
      <c r="I335">
        <v>92.222222222222229</v>
      </c>
      <c r="J335">
        <f>D4*EXP(-F4*I335)+H4</f>
        <v>2.2060504542568342</v>
      </c>
      <c r="K335">
        <f>L335* E6/M335</f>
        <v>1.9012960534465881</v>
      </c>
      <c r="L335">
        <v>1.94</v>
      </c>
      <c r="M335">
        <v>301.38499999999999</v>
      </c>
      <c r="N335">
        <f>(D4-D5)*EXP(-(F4-F5)*I335)+(H4-H5)</f>
        <v>2.1926692466416711</v>
      </c>
      <c r="O335">
        <f>(D4+D5)*EXP(-(F4+F5)*I335)+(H4+H5)</f>
        <v>2.2196904076902451</v>
      </c>
    </row>
    <row r="336" spans="9:15" x14ac:dyDescent="0.3">
      <c r="I336">
        <v>92.5</v>
      </c>
      <c r="J336">
        <f>D4*EXP(-F4*I336)+H4</f>
        <v>2.182991028670707</v>
      </c>
      <c r="K336">
        <f>L336* E6/M336</f>
        <v>1.9064299340344872</v>
      </c>
      <c r="L336">
        <v>1.946</v>
      </c>
      <c r="M336">
        <v>301.50299999999999</v>
      </c>
      <c r="N336">
        <f>(D4-D5)*EXP(-(F4-F5)*I336)+(H4-H5)</f>
        <v>2.1695456854818609</v>
      </c>
      <c r="O336">
        <f>(D4+D5)*EXP(-(F4+F5)*I336)+(H4+H5)</f>
        <v>2.196695641633756</v>
      </c>
    </row>
    <row r="337" spans="9:15" x14ac:dyDescent="0.3">
      <c r="I337">
        <v>92.777500000000003</v>
      </c>
      <c r="J337">
        <f>D4*EXP(-F4*I337)+H4</f>
        <v>2.1600819876132924</v>
      </c>
      <c r="K337">
        <f>L337* E6/M337</f>
        <v>1.8691964284308002</v>
      </c>
      <c r="L337">
        <v>1.9079999999999999</v>
      </c>
      <c r="M337">
        <v>301.50400000000002</v>
      </c>
      <c r="N337">
        <f>(D4-D5)*EXP(-(F4-F5)*I337)+(H4-H5)</f>
        <v>2.14657225598223</v>
      </c>
      <c r="O337">
        <f>(D4+D5)*EXP(-(F4+F5)*I337)+(H4+H5)</f>
        <v>2.1738515057998482</v>
      </c>
    </row>
    <row r="338" spans="9:15" x14ac:dyDescent="0.3">
      <c r="I338">
        <v>93.055555555555557</v>
      </c>
      <c r="J338">
        <f>D4*EXP(-F4*I338)+H4</f>
        <v>2.1372540205840034</v>
      </c>
      <c r="K338">
        <f>L338* E6/M338</f>
        <v>1.8645789563214274</v>
      </c>
      <c r="L338">
        <v>1.9039999999999999</v>
      </c>
      <c r="M338">
        <v>301.61700000000002</v>
      </c>
      <c r="N338">
        <f>(D4-D5)*EXP(-(F4-F5)*I338)+(H4-H5)</f>
        <v>2.1236794592656993</v>
      </c>
      <c r="O338">
        <f>(D4+D5)*EXP(-(F4+F5)*I338)+(H4+H5)</f>
        <v>2.1510888796250294</v>
      </c>
    </row>
    <row r="339" spans="9:15" x14ac:dyDescent="0.3">
      <c r="I339">
        <v>93.333333333333329</v>
      </c>
      <c r="J339">
        <f>D4*EXP(-F4*I339)+H4</f>
        <v>2.1145750316831462</v>
      </c>
      <c r="K339">
        <f>L339* E6/M339</f>
        <v>1.8327979049965197</v>
      </c>
      <c r="L339">
        <v>1.8720000000000001</v>
      </c>
      <c r="M339">
        <v>301.69</v>
      </c>
      <c r="N339">
        <f>(D4-D5)*EXP(-(F4-F5)*I339)+(H4-H5)</f>
        <v>2.1009353986644728</v>
      </c>
      <c r="O339">
        <f>(D4+D5)*EXP(-(F4+F5)*I339)+(H4+H5)</f>
        <v>2.1284754664546774</v>
      </c>
    </row>
    <row r="340" spans="9:15" x14ac:dyDescent="0.3">
      <c r="I340">
        <v>93.611111111111114</v>
      </c>
      <c r="J340">
        <f>D4*EXP(-F4*I340)+H4</f>
        <v>2.0920214550878704</v>
      </c>
      <c r="K340">
        <f>L340* E6/M340</f>
        <v>1.8129943807296005</v>
      </c>
      <c r="L340">
        <v>1.8520000000000001</v>
      </c>
      <c r="M340">
        <v>301.72699999999998</v>
      </c>
      <c r="N340">
        <f>(D4-D5)*EXP(-(F4-F5)*I340)+(H4-H5)</f>
        <v>2.0783164490982386</v>
      </c>
      <c r="O340">
        <f>(D4+D5)*EXP(-(F4+F5)*I340)+(H4+H5)</f>
        <v>2.1059877602564745</v>
      </c>
    </row>
    <row r="341" spans="9:15" x14ac:dyDescent="0.3">
      <c r="I341">
        <v>93.888611111111118</v>
      </c>
      <c r="J341">
        <f>D4*EXP(-F4*I341)+H4</f>
        <v>2.0696149640726054</v>
      </c>
      <c r="K341">
        <f>L341* E6/M341</f>
        <v>1.7977919254289065</v>
      </c>
      <c r="L341">
        <v>1.837</v>
      </c>
      <c r="M341">
        <v>301.81400000000002</v>
      </c>
      <c r="N341">
        <f>(D4-D5)*EXP(-(F4-F5)*I341)+(H4-H5)</f>
        <v>2.0558443549590919</v>
      </c>
      <c r="O341">
        <f>(D4+D5)*EXP(-(F4+F5)*I341)+(H4+H5)</f>
        <v>2.0836473627189349</v>
      </c>
    </row>
    <row r="342" spans="9:15" x14ac:dyDescent="0.3">
      <c r="I342">
        <v>94.166666666666671</v>
      </c>
      <c r="J342">
        <f>D4*EXP(-F4*I342)+H4</f>
        <v>2.0472877685842992</v>
      </c>
      <c r="K342">
        <f>L342* E6/M342</f>
        <v>1.7882670845764819</v>
      </c>
      <c r="L342">
        <v>1.8280000000000001</v>
      </c>
      <c r="M342">
        <v>301.935</v>
      </c>
      <c r="N342">
        <f>(D4-D5)*EXP(-(F4-F5)*I342)+(H4-H5)</f>
        <v>2.0334511340022239</v>
      </c>
      <c r="O342">
        <f>(D4+D5)*EXP(-(F4+F5)*I342)+(H4+H5)</f>
        <v>2.0613866774629361</v>
      </c>
    </row>
    <row r="343" spans="9:15" x14ac:dyDescent="0.3">
      <c r="I343">
        <v>94.444444444444443</v>
      </c>
      <c r="J343">
        <f>D4*EXP(-F4*I343)+H4</f>
        <v>2.0251062831275837</v>
      </c>
      <c r="K343">
        <f>L343* E6/M343</f>
        <v>1.7500368854667434</v>
      </c>
      <c r="L343">
        <v>1.7909999999999999</v>
      </c>
      <c r="M343">
        <v>302.286</v>
      </c>
      <c r="N343">
        <f>(D4-D5)*EXP(-(F4-F5)*I343)+(H4-H5)</f>
        <v>2.0112034033817068</v>
      </c>
      <c r="O343">
        <f>(D4+D5)*EXP(-(F4+F5)*I343)+(H4+H5)</f>
        <v>2.0392719149007004</v>
      </c>
    </row>
    <row r="344" spans="9:15" x14ac:dyDescent="0.3">
      <c r="I344">
        <v>94.722222222222229</v>
      </c>
      <c r="J344">
        <f>D4*EXP(-F4*I344)+H4</f>
        <v>2.0030474588373117</v>
      </c>
      <c r="K344">
        <f>L344* E6/M344</f>
        <v>1.7251337605907384</v>
      </c>
      <c r="L344">
        <v>1.7649999999999999</v>
      </c>
      <c r="M344">
        <v>302.19799999999998</v>
      </c>
      <c r="N344">
        <f>(D4-D5)*EXP(-(F4-F5)*I344)+(H4-H5)</f>
        <v>1.9890780535731736</v>
      </c>
      <c r="O344">
        <f>(D4+D5)*EXP(-(F4+F5)*I344)+(H4+H5)</f>
        <v>2.0172800873337522</v>
      </c>
    </row>
    <row r="345" spans="9:15" x14ac:dyDescent="0.3">
      <c r="I345">
        <v>95</v>
      </c>
      <c r="J345">
        <f>D4*EXP(-F4*I345)+H4</f>
        <v>1.9811106174107731</v>
      </c>
      <c r="K345">
        <f>L345* E6/M345</f>
        <v>1.7229027741997849</v>
      </c>
      <c r="L345">
        <v>1.762</v>
      </c>
      <c r="M345">
        <v>302.07499999999999</v>
      </c>
      <c r="N345">
        <f>(D4-D5)*EXP(-(F4-F5)*I345)+(H4-H5)</f>
        <v>1.9670744113815304</v>
      </c>
      <c r="O345">
        <f>(D4+D5)*EXP(-(F4+F5)*I345)+(H4+H5)</f>
        <v>1.9954105113718439</v>
      </c>
    </row>
    <row r="346" spans="9:15" x14ac:dyDescent="0.3">
      <c r="I346">
        <v>95.277777777777771</v>
      </c>
      <c r="J346">
        <f>D4*EXP(-F4*I346)+H4</f>
        <v>1.9592950842961929</v>
      </c>
      <c r="K346">
        <f>L346* E6/M346</f>
        <v>1.7105309889502178</v>
      </c>
      <c r="L346">
        <v>1.7490000000000001</v>
      </c>
      <c r="M346">
        <v>302.01499999999999</v>
      </c>
      <c r="N346">
        <f>(D4-D5)*EXP(-(F4-F5)*I346)+(H4-H5)</f>
        <v>1.9451918073148056</v>
      </c>
      <c r="O346">
        <f>(D4+D5)*EXP(-(F4+F5)*I346)+(H4+H5)</f>
        <v>1.9736625074236624</v>
      </c>
    </row>
    <row r="347" spans="9:15" x14ac:dyDescent="0.3">
      <c r="I347">
        <v>95.555555555555557</v>
      </c>
      <c r="J347">
        <f>D4*EXP(-F4*I347)+H4</f>
        <v>1.9376001886719927</v>
      </c>
      <c r="K347">
        <f>L347* E6/M347</f>
        <v>1.6779234736247621</v>
      </c>
      <c r="L347">
        <v>1.716</v>
      </c>
      <c r="M347">
        <v>302.07499999999999</v>
      </c>
      <c r="N347">
        <f>(D4-D5)*EXP(-(F4-F5)*I347)+(H4-H5)</f>
        <v>1.9234295755637869</v>
      </c>
      <c r="O347">
        <f>(D4+D5)*EXP(-(F4+F5)*I347)+(H4+H5)</f>
        <v>1.9520353996757145</v>
      </c>
    </row>
    <row r="348" spans="9:15" x14ac:dyDescent="0.3">
      <c r="I348">
        <v>95.833333333333329</v>
      </c>
      <c r="J348">
        <f>D4*EXP(-F4*I348)+H4</f>
        <v>1.9160252634261676</v>
      </c>
      <c r="K348">
        <f>L348* E6/M348</f>
        <v>1.6903398872062874</v>
      </c>
      <c r="L348">
        <v>1.728</v>
      </c>
      <c r="M348">
        <v>301.95299999999997</v>
      </c>
      <c r="N348">
        <f>(D4-D5)*EXP(-(F4-F5)*I348)+(H4-H5)</f>
        <v>1.9017870539817623</v>
      </c>
      <c r="O348">
        <f>(D4+D5)*EXP(-(F4+F5)*I348)+(H4+H5)</f>
        <v>1.9305285160713275</v>
      </c>
    </row>
    <row r="349" spans="9:15" x14ac:dyDescent="0.3">
      <c r="I349">
        <v>96.111111111111114</v>
      </c>
      <c r="J349">
        <f>D4*EXP(-F4*I349)+H4</f>
        <v>1.8945696451357648</v>
      </c>
      <c r="K349">
        <f>L349* E6/M349</f>
        <v>1.6466062704740467</v>
      </c>
      <c r="L349">
        <v>1.6839999999999999</v>
      </c>
      <c r="M349">
        <v>302.08</v>
      </c>
      <c r="N349">
        <f>(D4-D5)*EXP(-(F4-F5)*I349)+(H4-H5)</f>
        <v>1.8802635840643651</v>
      </c>
      <c r="O349">
        <f>(D4+D5)*EXP(-(F4+F5)*I349)+(H4+H5)</f>
        <v>1.9091411882897573</v>
      </c>
    </row>
    <row r="350" spans="9:15" x14ac:dyDescent="0.3">
      <c r="I350">
        <v>96.388888888888886</v>
      </c>
      <c r="J350">
        <f>D4*EXP(-F4*I350)+H4</f>
        <v>1.8732326740464902</v>
      </c>
      <c r="K350">
        <f>L350* E6/M350</f>
        <v>1.6304919684465877</v>
      </c>
      <c r="L350">
        <v>1.6679999999999999</v>
      </c>
      <c r="M350">
        <v>302.16699999999997</v>
      </c>
      <c r="N350">
        <f>(D4-D5)*EXP(-(F4-F5)*I350)+(H4-H5)</f>
        <v>1.8588585109295508</v>
      </c>
      <c r="O350">
        <f>(D4+D5)*EXP(-(F4+F5)*I350)+(H4+H5)</f>
        <v>1.8878727517254277</v>
      </c>
    </row>
    <row r="351" spans="9:15" x14ac:dyDescent="0.3">
      <c r="I351">
        <v>96.666666666666671</v>
      </c>
      <c r="J351">
        <f>D4*EXP(-F4*I351)+H4</f>
        <v>1.8520136940524148</v>
      </c>
      <c r="K351">
        <f>L351* E6/M351</f>
        <v>1.6308691636329311</v>
      </c>
      <c r="L351">
        <v>1.667</v>
      </c>
      <c r="M351">
        <v>301.916</v>
      </c>
      <c r="N351">
        <f>(D4-D5)*EXP(-(F4-F5)*I351)+(H4-H5)</f>
        <v>1.837571183297658</v>
      </c>
      <c r="O351">
        <f>(D4+D5)*EXP(-(F4+F5)*I351)+(H4+H5)</f>
        <v>1.8667225454672762</v>
      </c>
    </row>
    <row r="352" spans="9:15" x14ac:dyDescent="0.3">
      <c r="I352">
        <v>96.944444444444443</v>
      </c>
      <c r="J352">
        <f>D4*EXP(-F4*I352)+H4</f>
        <v>1.8309120526758058</v>
      </c>
      <c r="K352">
        <f>L352* E6/M352</f>
        <v>1.5758793527651473</v>
      </c>
      <c r="L352">
        <v>1.611</v>
      </c>
      <c r="M352">
        <v>301.95499999999998</v>
      </c>
      <c r="N352">
        <f>(D4-D5)*EXP(-(F4-F5)*I352)+(H4-H5)</f>
        <v>1.8164009534716063</v>
      </c>
      <c r="O352">
        <f>(D4+D5)*EXP(-(F4+F5)*I352)+(H4+H5)</f>
        <v>1.8456899122782178</v>
      </c>
    </row>
    <row r="353" spans="9:15" x14ac:dyDescent="0.3">
      <c r="I353">
        <v>97.222222222222229</v>
      </c>
      <c r="J353">
        <f>D4*EXP(-F4*I353)+H4</f>
        <v>1.8099271010470572</v>
      </c>
      <c r="K353">
        <f>L353* E6/M353</f>
        <v>1.58743900152191</v>
      </c>
      <c r="L353">
        <v>1.623</v>
      </c>
      <c r="M353">
        <v>301.98899999999998</v>
      </c>
      <c r="N353">
        <f>(D4-D5)*EXP(-(F4-F5)*I353)+(H4-H5)</f>
        <v>1.7953471773171756</v>
      </c>
      <c r="O353">
        <f>(D4+D5)*EXP(-(F4+F5)*I353)+(H4+H5)</f>
        <v>1.8247741985747126</v>
      </c>
    </row>
    <row r="354" spans="9:15" x14ac:dyDescent="0.3">
      <c r="I354">
        <v>97.5</v>
      </c>
      <c r="J354">
        <f>D4*EXP(-F4*I354)+H4</f>
        <v>1.7890581938847447</v>
      </c>
      <c r="K354">
        <f>L354* E6/M354</f>
        <v>1.5570269584556204</v>
      </c>
      <c r="L354">
        <v>1.591</v>
      </c>
      <c r="M354">
        <v>301.81700000000001</v>
      </c>
      <c r="N354">
        <f>(D4-D5)*EXP(-(F4-F5)*I354)+(H4-H5)</f>
        <v>1.7744092142434171</v>
      </c>
      <c r="O354">
        <f>(D4+D5)*EXP(-(F4+F5)*I354)+(H4+H5)</f>
        <v>1.8039747544064719</v>
      </c>
    </row>
    <row r="355" spans="9:15" x14ac:dyDescent="0.3">
      <c r="I355">
        <v>97.777777777777771</v>
      </c>
      <c r="J355">
        <f>D4*EXP(-F4*I355)+H4</f>
        <v>1.768304689475775</v>
      </c>
      <c r="K355">
        <f>L355* E6/M355</f>
        <v>1.5582098373815683</v>
      </c>
      <c r="L355">
        <v>1.593</v>
      </c>
      <c r="M355">
        <v>301.96699999999998</v>
      </c>
      <c r="N355">
        <f>(D4-D5)*EXP(-(F4-F5)*I355)+(H4-H5)</f>
        <v>1.7535864271831567</v>
      </c>
      <c r="O355">
        <f>(D4+D5)*EXP(-(F4+F5)*I355)+(H4+H5)</f>
        <v>1.7832909334362468</v>
      </c>
    </row>
    <row r="356" spans="9:15" x14ac:dyDescent="0.3">
      <c r="I356">
        <v>98.055555555555557</v>
      </c>
      <c r="J356">
        <f>D4*EXP(-F4*I356)+H4</f>
        <v>1.7476659496556588</v>
      </c>
      <c r="K356">
        <f>L356* E6/M356</f>
        <v>1.5176095637944687</v>
      </c>
      <c r="L356">
        <v>1.5509999999999999</v>
      </c>
      <c r="M356">
        <v>301.87099999999998</v>
      </c>
      <c r="N356">
        <f>(D4-D5)*EXP(-(F4-F5)*I356)+(H4-H5)</f>
        <v>1.7328781825736148</v>
      </c>
      <c r="O356">
        <f>(D4+D5)*EXP(-(F4+F5)*I356)+(H4+H5)</f>
        <v>1.7627220929197474</v>
      </c>
    </row>
    <row r="357" spans="9:15" x14ac:dyDescent="0.3">
      <c r="I357">
        <v>98.333333333333329</v>
      </c>
      <c r="J357">
        <f>D4*EXP(-F4*I357)+H4</f>
        <v>1.7271413397888875</v>
      </c>
      <c r="K357">
        <f>L357* E6/M357</f>
        <v>1.5123048379794406</v>
      </c>
      <c r="L357">
        <v>1.5449999999999999</v>
      </c>
      <c r="M357">
        <v>301.75799999999998</v>
      </c>
      <c r="N357">
        <f>(D4-D5)*EXP(-(F4-F5)*I357)+(H4-H5)</f>
        <v>1.7122838503371289</v>
      </c>
      <c r="O357">
        <f>(D4+D5)*EXP(-(F4+F5)*I357)+(H4+H5)</f>
        <v>1.7422675936856773</v>
      </c>
    </row>
    <row r="358" spans="9:15" x14ac:dyDescent="0.3">
      <c r="I358">
        <v>98.611111111111114</v>
      </c>
      <c r="J358">
        <f>D4*EXP(-F4*I358)+H4</f>
        <v>1.7067302287494137</v>
      </c>
      <c r="K358">
        <f>L358* E6/M358</f>
        <v>1.4731415509378314</v>
      </c>
      <c r="L358">
        <v>1.5049999999999999</v>
      </c>
      <c r="M358">
        <v>301.76</v>
      </c>
      <c r="N358">
        <f>(D4-D5)*EXP(-(F4-F5)*I358)+(H4-H5)</f>
        <v>1.6918028038619801</v>
      </c>
      <c r="O358">
        <f>(D4+D5)*EXP(-(F4+F5)*I358)+(H4+H5)</f>
        <v>1.721926800115859</v>
      </c>
    </row>
    <row r="359" spans="9:15" x14ac:dyDescent="0.3">
      <c r="I359">
        <v>98.888888888888886</v>
      </c>
      <c r="J359">
        <f>D4*EXP(-F4*I359)+H4</f>
        <v>1.6864319889012498</v>
      </c>
      <c r="K359">
        <f>L359* E6/M359</f>
        <v>1.4433526127580856</v>
      </c>
      <c r="L359">
        <v>1.474</v>
      </c>
      <c r="M359">
        <v>301.64400000000001</v>
      </c>
      <c r="N359">
        <f>(D4-D5)*EXP(-(F4-F5)*I359)+(H4-H5)</f>
        <v>1.6714344199833313</v>
      </c>
      <c r="O359">
        <f>(D4+D5)*EXP(-(F4+F5)*I359)+(H4+H5)</f>
        <v>1.7016990801254936</v>
      </c>
    </row>
    <row r="360" spans="9:15" x14ac:dyDescent="0.3">
      <c r="I360">
        <v>99.166666666666671</v>
      </c>
      <c r="J360">
        <f>D4*EXP(-F4*I360)+H4</f>
        <v>1.6662459960791656</v>
      </c>
      <c r="K360">
        <f>L360* E6/M360</f>
        <v>1.4266445921871531</v>
      </c>
      <c r="L360">
        <v>1.4570000000000001</v>
      </c>
      <c r="M360">
        <v>301.65699999999998</v>
      </c>
      <c r="N360">
        <f>(D4-D5)*EXP(-(F4-F5)*I360)+(H4-H5)</f>
        <v>1.6511780789642594</v>
      </c>
      <c r="O360">
        <f>(D4+D5)*EXP(-(F4+F5)*I360)+(H4+H5)</f>
        <v>1.6815838051435088</v>
      </c>
    </row>
    <row r="361" spans="9:15" x14ac:dyDescent="0.3">
      <c r="I361">
        <v>99.444444444444443</v>
      </c>
      <c r="J361">
        <f>D4*EXP(-F4*I361)+H4</f>
        <v>1.6461716295694948</v>
      </c>
      <c r="K361">
        <f>L361* E6/M361</f>
        <v>1.4281264194588246</v>
      </c>
      <c r="L361">
        <v>1.4570000000000001</v>
      </c>
      <c r="M361">
        <v>301.34399999999999</v>
      </c>
      <c r="N361">
        <f>(D4-D5)*EXP(-(F4-F5)*I361)+(H4-H5)</f>
        <v>1.6310331644769116</v>
      </c>
      <c r="O361">
        <f>(D4+D5)*EXP(-(F4+F5)*I361)+(H4+H5)</f>
        <v>1.6615803500930368</v>
      </c>
    </row>
    <row r="362" spans="9:15" x14ac:dyDescent="0.3">
      <c r="I362">
        <v>99.722222222222229</v>
      </c>
      <c r="J362">
        <f>D4*EXP(-F4*I362)+H4</f>
        <v>1.62620827209105</v>
      </c>
      <c r="K362">
        <f>L362* E6/M362</f>
        <v>1.3996873089879893</v>
      </c>
      <c r="L362">
        <v>1.429</v>
      </c>
      <c r="M362">
        <v>301.55799999999999</v>
      </c>
      <c r="N362">
        <f>(D4-D5)*EXP(-(F4-F5)*I362)+(H4-H5)</f>
        <v>1.6109990635837401</v>
      </c>
      <c r="O362">
        <f>(D4+D5)*EXP(-(F4+F5)*I362)+(H4+H5)</f>
        <v>1.6416880933719791</v>
      </c>
    </row>
    <row r="363" spans="9:15" x14ac:dyDescent="0.3">
      <c r="I363">
        <v>100</v>
      </c>
      <c r="J363">
        <f>D4*EXP(-F4*I363)+H4</f>
        <v>1.6063553097761403</v>
      </c>
      <c r="K363">
        <f>L363* E6/M363</f>
        <v>1.402063193627664</v>
      </c>
      <c r="L363">
        <v>1.4319999999999999</v>
      </c>
      <c r="M363">
        <v>301.67899999999997</v>
      </c>
      <c r="N363">
        <f>(D4-D5)*EXP(-(F4-F5)*I363)+(H4-H5)</f>
        <v>1.5910751667188583</v>
      </c>
      <c r="O363">
        <f>(D4+D5)*EXP(-(F4+F5)*I363)+(H4+H5)</f>
        <v>1.6219064168337016</v>
      </c>
    </row>
    <row r="364" spans="9:15" x14ac:dyDescent="0.3">
      <c r="I364">
        <v>100.2777777777778</v>
      </c>
      <c r="J364">
        <f>D4*EXP(-F4*I364)+H4</f>
        <v>1.5866121321516944</v>
      </c>
      <c r="K364">
        <f>L364* E6/M364</f>
        <v>1.3841440319988063</v>
      </c>
      <c r="L364">
        <v>1.413</v>
      </c>
      <c r="M364">
        <v>301.52999999999997</v>
      </c>
      <c r="N364">
        <f>(D4-D5)*EXP(-(F4-F5)*I364)+(H4-H5)</f>
        <v>1.571260867669491</v>
      </c>
      <c r="O364">
        <f>(D4+D5)*EXP(-(F4+F5)*I364)+(H4+H5)</f>
        <v>1.6022347057678148</v>
      </c>
    </row>
    <row r="365" spans="9:15" x14ac:dyDescent="0.3">
      <c r="I365">
        <v>100.5555555555556</v>
      </c>
      <c r="J365">
        <f>D4*EXP(-F4*I365)+H4</f>
        <v>1.5669781321204919</v>
      </c>
      <c r="K365">
        <f>L365* E6/M365</f>
        <v>1.3735556298444833</v>
      </c>
      <c r="L365">
        <v>1.403</v>
      </c>
      <c r="M365">
        <v>301.70400000000001</v>
      </c>
      <c r="N365">
        <f>(D4-D5)*EXP(-(F4-F5)*I365)+(H4-H5)</f>
        <v>1.5515555635575367</v>
      </c>
      <c r="O365">
        <f>(D4+D5)*EXP(-(F4+F5)*I365)+(H4+H5)</f>
        <v>1.5826723488810812</v>
      </c>
    </row>
    <row r="366" spans="9:15" x14ac:dyDescent="0.3">
      <c r="I366">
        <v>100.8333333333333</v>
      </c>
      <c r="J366">
        <f>D4*EXP(-F4*I366)+H4</f>
        <v>1.5474527059424987</v>
      </c>
      <c r="K366">
        <f>L366* E6/M366</f>
        <v>1.3501443373512108</v>
      </c>
      <c r="L366">
        <v>1.379</v>
      </c>
      <c r="M366">
        <v>301.685</v>
      </c>
      <c r="N366">
        <f>(D4-D5)*EXP(-(F4-F5)*I366)+(H4-H5)</f>
        <v>1.5319586548212225</v>
      </c>
      <c r="O366">
        <f>(D4+D5)*EXP(-(F4+F5)*I366)+(H4+H5)</f>
        <v>1.5632187382784231</v>
      </c>
    </row>
    <row r="367" spans="9:15" x14ac:dyDescent="0.3">
      <c r="I367">
        <v>101.1111111111111</v>
      </c>
      <c r="J367">
        <f>D4*EXP(-F4*I367)+H4</f>
        <v>1.5280352532162766</v>
      </c>
      <c r="K367">
        <f>L367* E6/M367</f>
        <v>1.3263827439758737</v>
      </c>
      <c r="L367">
        <v>1.355</v>
      </c>
      <c r="M367">
        <v>301.745</v>
      </c>
      <c r="N367">
        <f>(D4-D5)*EXP(-(F4-F5)*I367)+(H4-H5)</f>
        <v>1.5124695451968404</v>
      </c>
      <c r="O367">
        <f>(D4+D5)*EXP(-(F4+F5)*I367)+(H4+H5)</f>
        <v>1.5438732694439994</v>
      </c>
    </row>
    <row r="368" spans="9:15" x14ac:dyDescent="0.3">
      <c r="I368">
        <v>101.3888888888889</v>
      </c>
      <c r="J368">
        <f>D4*EXP(-F4*I368)+H4</f>
        <v>1.5087251768605598</v>
      </c>
      <c r="K368">
        <f>L368* E6/M368</f>
        <v>1.3104948211075655</v>
      </c>
      <c r="L368">
        <v>1.339</v>
      </c>
      <c r="M368">
        <v>301.79700000000003</v>
      </c>
      <c r="N368">
        <f>(D4-D5)*EXP(-(F4-F5)*I368)+(H4-H5)</f>
        <v>1.493087641700642</v>
      </c>
      <c r="O368">
        <f>(D4+D5)*EXP(-(F4+F5)*I368)+(H4+H5)</f>
        <v>1.5246353412224718</v>
      </c>
    </row>
    <row r="369" spans="9:15" x14ac:dyDescent="0.3">
      <c r="I369">
        <v>101.6666666666667</v>
      </c>
      <c r="J369">
        <f>D4*EXP(-F4*I369)+H4</f>
        <v>1.4895218830958703</v>
      </c>
      <c r="K369">
        <f>L369* E6/M369</f>
        <v>1.3119001800790928</v>
      </c>
      <c r="L369">
        <v>1.341</v>
      </c>
      <c r="M369">
        <v>301.92399999999998</v>
      </c>
      <c r="N369">
        <f>(D4-D5)*EXP(-(F4-F5)*I369)+(H4-H5)</f>
        <v>1.4738123546107671</v>
      </c>
      <c r="O369">
        <f>(D4+D5)*EXP(-(F4+F5)*I369)+(H4+H5)</f>
        <v>1.5055043558002865</v>
      </c>
    </row>
    <row r="370" spans="9:15" x14ac:dyDescent="0.3">
      <c r="I370">
        <v>101.9444444444444</v>
      </c>
      <c r="J370">
        <f>D4*EXP(-F4*I370)+H4</f>
        <v>1.470424781426275</v>
      </c>
      <c r="K370">
        <f>L370* E6/M370</f>
        <v>1.273143476012391</v>
      </c>
      <c r="L370">
        <v>1.3009999999999999</v>
      </c>
      <c r="M370">
        <v>301.83499999999998</v>
      </c>
      <c r="N370">
        <f>(D4-D5)*EXP(-(F4-F5)*I370)+(H4-H5)</f>
        <v>1.4546430974493259</v>
      </c>
      <c r="O370">
        <f>(D4+D5)*EXP(-(F4+F5)*I370)+(H4+H5)</f>
        <v>1.4864797186871226</v>
      </c>
    </row>
    <row r="371" spans="9:15" x14ac:dyDescent="0.3">
      <c r="I371">
        <v>102.2222222222222</v>
      </c>
      <c r="J371">
        <f>D4*EXP(-F4*I371)+H4</f>
        <v>1.451433284621191</v>
      </c>
      <c r="K371">
        <f>L371* E6/M371</f>
        <v>1.2784516717513112</v>
      </c>
      <c r="L371">
        <v>1.3069999999999999</v>
      </c>
      <c r="M371">
        <v>301.96800000000002</v>
      </c>
      <c r="N371">
        <f>(D4-D5)*EXP(-(F4-F5)*I371)+(H4-H5)</f>
        <v>1.4355792869645079</v>
      </c>
      <c r="O371">
        <f>(D4+D5)*EXP(-(F4+F5)*I371)+(H4+H5)</f>
        <v>1.4675608386973782</v>
      </c>
    </row>
    <row r="372" spans="9:15" x14ac:dyDescent="0.3">
      <c r="I372">
        <v>102.4997222222222</v>
      </c>
      <c r="J372">
        <f>D4*EXP(-F4*I372)+H4</f>
        <v>1.4325656429089386</v>
      </c>
      <c r="K372">
        <f>L372* E6/M372</f>
        <v>1.2710094397314138</v>
      </c>
      <c r="L372">
        <v>1.2989999999999999</v>
      </c>
      <c r="M372">
        <v>301.87700000000001</v>
      </c>
      <c r="N372">
        <f>(D4-D5)*EXP(-(F4-F5)*I372)+(H4-H5)</f>
        <v>1.4166392498681279</v>
      </c>
      <c r="O372">
        <f>(D4+D5)*EXP(-(F4+F5)*I372)+(H4+H5)</f>
        <v>1.448765889305444</v>
      </c>
    </row>
    <row r="373" spans="9:15" x14ac:dyDescent="0.3">
      <c r="I373">
        <v>102.7777777777778</v>
      </c>
      <c r="J373">
        <f>D4*EXP(-F4*I373)+H4</f>
        <v>1.4137647729009621</v>
      </c>
      <c r="K373">
        <f>L373* E6/M373</f>
        <v>1.2217387743789803</v>
      </c>
      <c r="L373">
        <v>1.2490000000000001</v>
      </c>
      <c r="M373">
        <v>301.96300000000002</v>
      </c>
      <c r="N373">
        <f>(D4-D5)*EXP(-(F4-F5)*I373)+(H4-H5)</f>
        <v>1.3977656890417816</v>
      </c>
      <c r="O373">
        <f>(D4+D5)*EXP(-(F4+F5)*I373)+(H4+H5)</f>
        <v>1.4300380017594285</v>
      </c>
    </row>
    <row r="374" spans="9:15" x14ac:dyDescent="0.3">
      <c r="I374">
        <v>103.0555555555556</v>
      </c>
      <c r="J374">
        <f>D4*EXP(-F4*I374)+H4</f>
        <v>1.3950865996895578</v>
      </c>
      <c r="K374">
        <f>L374* E6/M374</f>
        <v>1.2339754115385253</v>
      </c>
      <c r="L374">
        <v>1.2609999999999999</v>
      </c>
      <c r="M374">
        <v>301.84100000000001</v>
      </c>
      <c r="N374">
        <f>(D4-D5)*EXP(-(F4-F5)*I374)+(H4-H5)</f>
        <v>1.3790147510716126</v>
      </c>
      <c r="O374">
        <f>(D4+D5)*EXP(-(F4+F5)*I374)+(H4+H5)</f>
        <v>1.4114328787989516</v>
      </c>
    </row>
    <row r="375" spans="9:15" x14ac:dyDescent="0.3">
      <c r="I375">
        <v>103.3333333333333</v>
      </c>
      <c r="J375">
        <f>D4*EXP(-F4*I375)+H4</f>
        <v>1.3765117147145418</v>
      </c>
      <c r="K375">
        <f>L375* E6/M375</f>
        <v>1.2210800615653696</v>
      </c>
      <c r="L375">
        <v>1.248</v>
      </c>
      <c r="M375">
        <v>301.88400000000001</v>
      </c>
      <c r="N375">
        <f>(D4-D5)*EXP(-(F4-F5)*I375)+(H4-H5)</f>
        <v>1.3603669586785632</v>
      </c>
      <c r="O375">
        <f>(D4+D5)*EXP(-(F4+F5)*I375)+(H4+H5)</f>
        <v>1.3929311809011289</v>
      </c>
    </row>
    <row r="376" spans="9:15" x14ac:dyDescent="0.3">
      <c r="I376">
        <v>103.6111111111111</v>
      </c>
      <c r="J376">
        <f>D4*EXP(-F4*I376)+H4</f>
        <v>1.3580395468033541</v>
      </c>
      <c r="K376">
        <f>L376* E6/M376</f>
        <v>1.1809292437896874</v>
      </c>
      <c r="L376">
        <v>1.2070000000000001</v>
      </c>
      <c r="M376">
        <v>301.89299999999997</v>
      </c>
      <c r="N376">
        <f>(D4-D5)*EXP(-(F4-F5)*I376)+(H4-H5)</f>
        <v>1.3418217444771279</v>
      </c>
      <c r="O376">
        <f>(D4+D5)*EXP(-(F4+F5)*I376)+(H4+H5)</f>
        <v>1.3745323331305606</v>
      </c>
    </row>
    <row r="377" spans="9:15" x14ac:dyDescent="0.3">
      <c r="I377">
        <v>103.8888888888889</v>
      </c>
      <c r="J377">
        <f>D4*EXP(-F4*I377)+H4</f>
        <v>1.3396695279419746</v>
      </c>
      <c r="K377">
        <f>L377* E6/M377</f>
        <v>1.170193973060029</v>
      </c>
      <c r="L377">
        <v>1.196</v>
      </c>
      <c r="M377">
        <v>301.88600000000002</v>
      </c>
      <c r="N377">
        <f>(D4-D5)*EXP(-(F4-F5)*I377)+(H4-H5)</f>
        <v>1.3233785442029173</v>
      </c>
      <c r="O377">
        <f>(D4+D5)*EXP(-(F4+F5)*I377)+(H4+H5)</f>
        <v>1.3562357637479068</v>
      </c>
    </row>
    <row r="378" spans="9:15" x14ac:dyDescent="0.3">
      <c r="I378">
        <v>104.1666666666667</v>
      </c>
      <c r="J378">
        <f>D4*EXP(-F4*I378)+H4</f>
        <v>1.3214010932574329</v>
      </c>
      <c r="K378">
        <f>L378* E6/M378</f>
        <v>1.137777869695946</v>
      </c>
      <c r="L378">
        <v>1.163</v>
      </c>
      <c r="M378">
        <v>301.92</v>
      </c>
      <c r="N378">
        <f>(D4-D5)*EXP(-(F4-F5)*I378)+(H4-H5)</f>
        <v>1.3050367966954468</v>
      </c>
      <c r="O378">
        <f>(D4+D5)*EXP(-(F4+F5)*I378)+(H4+H5)</f>
        <v>1.3380409041920929</v>
      </c>
    </row>
    <row r="379" spans="9:15" x14ac:dyDescent="0.3">
      <c r="I379">
        <v>104.4444444444444</v>
      </c>
      <c r="J379">
        <f>D4*EXP(-F4*I379)+H4</f>
        <v>1.303233681000447</v>
      </c>
      <c r="K379">
        <f>L379* E6/M379</f>
        <v>1.1457637595194086</v>
      </c>
      <c r="L379">
        <v>1.171</v>
      </c>
      <c r="M379">
        <v>301.87799999999999</v>
      </c>
      <c r="N379">
        <f>(D4-D5)*EXP(-(F4-F5)*I379)+(H4-H5)</f>
        <v>1.2867959438810841</v>
      </c>
      <c r="O379">
        <f>(D4+D5)*EXP(-(F4+F5)*I379)+(H4+H5)</f>
        <v>1.3199471890626577</v>
      </c>
    </row>
    <row r="380" spans="9:15" x14ac:dyDescent="0.3">
      <c r="I380">
        <v>104.7222222222222</v>
      </c>
      <c r="J380">
        <f>D4*EXP(-F4*I380)+H4</f>
        <v>1.2851667325281306</v>
      </c>
      <c r="K380">
        <f>L380* E6/M380</f>
        <v>1.1144349336855672</v>
      </c>
      <c r="L380">
        <v>1.139</v>
      </c>
      <c r="M380">
        <v>301.88299999999998</v>
      </c>
      <c r="N380">
        <f>(D4-D5)*EXP(-(F4-F5)*I380)+(H4-H5)</f>
        <v>1.2686554307560431</v>
      </c>
      <c r="O380">
        <f>(D4+D5)*EXP(-(F4+F5)*I380)+(H4+H5)</f>
        <v>1.3019540561021594</v>
      </c>
    </row>
    <row r="381" spans="9:15" x14ac:dyDescent="0.3">
      <c r="I381">
        <v>105</v>
      </c>
      <c r="J381">
        <f>D4*EXP(-F4*I381)+H4</f>
        <v>1.2671996922868496</v>
      </c>
      <c r="K381">
        <f>L381* E6/M381</f>
        <v>1.0980998515856477</v>
      </c>
      <c r="L381">
        <v>1.1220000000000001</v>
      </c>
      <c r="M381">
        <v>301.80099999999999</v>
      </c>
      <c r="N381">
        <f>(D4-D5)*EXP(-(F4-F5)*I381)+(H4-H5)</f>
        <v>1.2506147053695327</v>
      </c>
      <c r="O381">
        <f>(D4+D5)*EXP(-(F4+F5)*I381)+(H4+H5)</f>
        <v>1.2840609461787376</v>
      </c>
    </row>
    <row r="382" spans="9:15" x14ac:dyDescent="0.3">
      <c r="I382">
        <v>105.2775</v>
      </c>
      <c r="J382">
        <f>D4*EXP(-F4*I382)+H4</f>
        <v>1.2493498260345286</v>
      </c>
      <c r="K382">
        <f>L382* E6/M382</f>
        <v>1.0957684855583232</v>
      </c>
      <c r="L382">
        <v>1.1200000000000001</v>
      </c>
      <c r="M382">
        <v>301.904</v>
      </c>
      <c r="N382">
        <f>(D4-D5)*EXP(-(F4-F5)*I382)+(H4-H5)</f>
        <v>1.2326911109056513</v>
      </c>
      <c r="O382">
        <f>(D4+D5)*EXP(-(F4+F5)*I382)+(H4+H5)</f>
        <v>1.2662850474121441</v>
      </c>
    </row>
    <row r="383" spans="9:15" x14ac:dyDescent="0.3">
      <c r="I383">
        <v>105.5555555555556</v>
      </c>
      <c r="J383">
        <f>D4*EXP(-F4*I383)+H4</f>
        <v>1.2315631296265874</v>
      </c>
      <c r="K383">
        <f>L383* E6/M383</f>
        <v>1.0874891100292288</v>
      </c>
      <c r="L383">
        <v>1.111</v>
      </c>
      <c r="M383">
        <v>301.75799999999998</v>
      </c>
      <c r="N383">
        <f>(D4-D5)*EXP(-(F4-F5)*I383)+(H4-H5)</f>
        <v>1.2148304251731266</v>
      </c>
      <c r="O383">
        <f>(D4+D5)*EXP(-(F4+F5)*I383)+(H4+H5)</f>
        <v>1.2485725744393263</v>
      </c>
    </row>
    <row r="384" spans="9:15" x14ac:dyDescent="0.3">
      <c r="I384">
        <v>105.8333333333333</v>
      </c>
      <c r="J384">
        <f>D4*EXP(-F4*I384)+H4</f>
        <v>1.213892511393224</v>
      </c>
      <c r="K384">
        <f>L384* E6/M384</f>
        <v>1.0646300810770701</v>
      </c>
      <c r="L384">
        <v>1.0880000000000001</v>
      </c>
      <c r="M384">
        <v>301.85599999999999</v>
      </c>
      <c r="N384">
        <f>(D4-D5)*EXP(-(F4-F5)*I384)+(H4-H5)</f>
        <v>1.1970857815758453</v>
      </c>
      <c r="O384">
        <f>(D4+D5)*EXP(-(F4+F5)*I384)+(H4+H5)</f>
        <v>1.23097620983154</v>
      </c>
    </row>
    <row r="385" spans="9:15" x14ac:dyDescent="0.3">
      <c r="I385">
        <v>106.1111111111111</v>
      </c>
      <c r="J385">
        <f>D4*EXP(-F4*I385)+H4</f>
        <v>1.1963196097284083</v>
      </c>
      <c r="K385">
        <f>L385* E6/M385</f>
        <v>1.0517182198150052</v>
      </c>
      <c r="L385">
        <v>1.0740000000000001</v>
      </c>
      <c r="M385">
        <v>301.63</v>
      </c>
      <c r="N385">
        <f>(D4-D5)*EXP(-(F4-F5)*I385)+(H4-H5)</f>
        <v>1.1794387481091761</v>
      </c>
      <c r="O385">
        <f>(D4+D5)*EXP(-(F4+F5)*I385)+(H4+H5)</f>
        <v>1.2134776626429511</v>
      </c>
    </row>
    <row r="386" spans="9:15" x14ac:dyDescent="0.3">
      <c r="I386">
        <v>106.3888888888889</v>
      </c>
      <c r="J386">
        <f>D4*EXP(-F4*I386)+H4</f>
        <v>1.178843884270308</v>
      </c>
      <c r="K386">
        <f>L386* E6/M386</f>
        <v>1.0418635111812444</v>
      </c>
      <c r="L386">
        <v>1.0640000000000001</v>
      </c>
      <c r="M386">
        <v>301.64800000000002</v>
      </c>
      <c r="N386">
        <f>(D4-D5)*EXP(-(F4-F5)*I386)+(H4-H5)</f>
        <v>1.1618887878371438</v>
      </c>
      <c r="O386">
        <f>(D4+D5)*EXP(-(F4+F5)*I386)+(H4+H5)</f>
        <v>1.1960763891108221</v>
      </c>
    </row>
    <row r="387" spans="9:15" x14ac:dyDescent="0.3">
      <c r="I387">
        <v>106.6666666666667</v>
      </c>
      <c r="J387">
        <f>D4*EXP(-F4*I387)+H4</f>
        <v>1.161464797645227</v>
      </c>
      <c r="K387">
        <f>L387* E6/M387</f>
        <v>1.0290316348298518</v>
      </c>
      <c r="L387">
        <v>1.0509999999999999</v>
      </c>
      <c r="M387">
        <v>301.678</v>
      </c>
      <c r="N387">
        <f>(D4-D5)*EXP(-(F4-F5)*I387)+(H4-H5)</f>
        <v>1.1444353667773575</v>
      </c>
      <c r="O387">
        <f>(D4+D5)*EXP(-(F4+F5)*I387)+(H4+H5)</f>
        <v>1.1787718484951613</v>
      </c>
    </row>
    <row r="388" spans="9:15" x14ac:dyDescent="0.3">
      <c r="I388">
        <v>106.9444444444444</v>
      </c>
      <c r="J388">
        <f>D4*EXP(-F4*I388)+H4</f>
        <v>1.1441818154510892</v>
      </c>
      <c r="K388">
        <f>L388* E6/M388</f>
        <v>1.0192879604798717</v>
      </c>
      <c r="L388">
        <v>1.0409999999999999</v>
      </c>
      <c r="M388">
        <v>301.66399999999999</v>
      </c>
      <c r="N388">
        <f>(D4-D5)*EXP(-(F4-F5)*I388)+(H4-H5)</f>
        <v>1.1270779538847773</v>
      </c>
      <c r="O388">
        <f>(D4+D5)*EXP(-(F4+F5)*I388)+(H4+H5)</f>
        <v>1.1615635030619333</v>
      </c>
    </row>
    <row r="389" spans="9:15" x14ac:dyDescent="0.3">
      <c r="I389">
        <v>107.2222222222222</v>
      </c>
      <c r="J389">
        <f>D4*EXP(-F4*I389)+H4</f>
        <v>1.1269944062409871</v>
      </c>
      <c r="K389">
        <f>L389* E6/M389</f>
        <v>1.0053333428318607</v>
      </c>
      <c r="L389">
        <v>1.0269999999999999</v>
      </c>
      <c r="M389">
        <v>301.738</v>
      </c>
      <c r="N389">
        <f>(D4-D5)*EXP(-(F4-F5)*I389)+(H4-H5)</f>
        <v>1.1098160210355235</v>
      </c>
      <c r="O389">
        <f>(D4+D5)*EXP(-(F4+F5)*I389)+(H4+H5)</f>
        <v>1.1444508180663282</v>
      </c>
    </row>
    <row r="390" spans="9:15" x14ac:dyDescent="0.3">
      <c r="I390">
        <v>107.5</v>
      </c>
      <c r="J390">
        <f>D4*EXP(-F4*I390)+H4</f>
        <v>1.1099020415068732</v>
      </c>
      <c r="K390">
        <f>L390* E6/M390</f>
        <v>1.0089388032884745</v>
      </c>
      <c r="L390">
        <v>1.03</v>
      </c>
      <c r="M390">
        <v>301.53800000000001</v>
      </c>
      <c r="N390">
        <f>(D4-D5)*EXP(-(F4-F5)*I390)+(H4-H5)</f>
        <v>1.0926490430108564</v>
      </c>
      <c r="O390">
        <f>(D4+D5)*EXP(-(F4+F5)*I390)+(H4+H5)</f>
        <v>1.127433261736172</v>
      </c>
    </row>
    <row r="391" spans="9:15" x14ac:dyDescent="0.3">
      <c r="I391">
        <v>107.7777777777778</v>
      </c>
      <c r="J391">
        <f>D4*EXP(-F4*I391)+H4</f>
        <v>1.0929041956632843</v>
      </c>
      <c r="K391">
        <f>L391* E6/M391</f>
        <v>0.96535828766540266</v>
      </c>
      <c r="L391">
        <v>0.98599999999999999</v>
      </c>
      <c r="M391">
        <v>301.68799999999999</v>
      </c>
      <c r="N391">
        <f>(D4-D5)*EXP(-(F4-F5)*I391)+(H4-H5)</f>
        <v>1.0755764974811628</v>
      </c>
      <c r="O391">
        <f>(D4+D5)*EXP(-(F4+F5)*I391)+(H4+H5)</f>
        <v>1.1105103052553862</v>
      </c>
    </row>
    <row r="392" spans="9:15" x14ac:dyDescent="0.3">
      <c r="I392">
        <v>108.0555555555556</v>
      </c>
      <c r="J392">
        <f>D4*EXP(-F4*I392)+H4</f>
        <v>1.0760003460311884</v>
      </c>
      <c r="K392">
        <f>L392* E6/M392</f>
        <v>0.98865922697747799</v>
      </c>
      <c r="L392">
        <v>1.01</v>
      </c>
      <c r="M392">
        <v>301.74799999999999</v>
      </c>
      <c r="N392">
        <f>(D4-D5)*EXP(-(F4-F5)*I392)+(H4-H5)</f>
        <v>1.0585978649900691</v>
      </c>
      <c r="O392">
        <f>(D4+D5)*EXP(-(F4+F5)*I392)+(H4+H5)</f>
        <v>1.0936814227475555</v>
      </c>
    </row>
    <row r="393" spans="9:15" x14ac:dyDescent="0.3">
      <c r="I393">
        <v>108.3333333333333</v>
      </c>
      <c r="J393">
        <f>D4*EXP(-F4*I393)+H4</f>
        <v>1.0591899728219156</v>
      </c>
      <c r="K393">
        <f>L393* E6/M393</f>
        <v>0.96161733696379381</v>
      </c>
      <c r="L393">
        <v>0.98199999999999998</v>
      </c>
      <c r="M393">
        <v>301.63299999999998</v>
      </c>
      <c r="N393">
        <f>(D4-D5)*EXP(-(F4-F5)*I393)+(H4-H5)</f>
        <v>1.0417126289386509</v>
      </c>
      <c r="O393">
        <f>(D4+D5)*EXP(-(F4+F5)*I393)+(H4+H5)</f>
        <v>1.0769460912595974</v>
      </c>
    </row>
    <row r="394" spans="9:15" x14ac:dyDescent="0.3">
      <c r="I394">
        <v>108.6111111111111</v>
      </c>
      <c r="J394">
        <f>D4*EXP(-F4*I394)+H4</f>
        <v>1.0424725591211532</v>
      </c>
      <c r="K394">
        <f>L394* E6/M394</f>
        <v>0.94341830754121847</v>
      </c>
      <c r="L394">
        <v>0.96299999999999997</v>
      </c>
      <c r="M394">
        <v>301.50299999999999</v>
      </c>
      <c r="N394">
        <f>(D4-D5)*EXP(-(F4-F5)*I394)+(H4-H5)</f>
        <v>1.0249202755696776</v>
      </c>
      <c r="O394">
        <f>(D4+D5)*EXP(-(F4+F5)*I394)+(H4+H5)</f>
        <v>1.0603037907454802</v>
      </c>
    </row>
    <row r="395" spans="9:15" x14ac:dyDescent="0.3">
      <c r="I395">
        <v>108.8888888888889</v>
      </c>
      <c r="J395">
        <f>D4*EXP(-F4*I395)+H4</f>
        <v>1.0258475908730846</v>
      </c>
      <c r="K395">
        <f>L395* E6/M395</f>
        <v>0.93021677514635981</v>
      </c>
      <c r="L395">
        <v>0.95</v>
      </c>
      <c r="M395">
        <v>301.654</v>
      </c>
      <c r="N395">
        <f>(D4-D5)*EXP(-(F4-F5)*I395)+(H4-H5)</f>
        <v>1.0082202939520304</v>
      </c>
      <c r="O395">
        <f>(D4+D5)*EXP(-(F4+F5)*I395)+(H4+H5)</f>
        <v>1.0437540040501088</v>
      </c>
    </row>
    <row r="396" spans="9:15" x14ac:dyDescent="0.3">
      <c r="I396">
        <v>109.1663888888889</v>
      </c>
      <c r="J396">
        <f>D4*EXP(-F4*I396)+H4</f>
        <v>1.0093310441468584</v>
      </c>
      <c r="K396">
        <f>L396* E6/M396</f>
        <v>0.91791654821317825</v>
      </c>
      <c r="L396">
        <v>0.93700000000000006</v>
      </c>
      <c r="M396">
        <v>301.51299999999998</v>
      </c>
      <c r="N396">
        <f>(D4-D5)*EXP(-(F4-F5)*I396)+(H4-H5)</f>
        <v>0.99162873836564769</v>
      </c>
      <c r="O396">
        <f>(D4+D5)*EXP(-(F4+F5)*I396)+(H4+H5)</f>
        <v>1.0273126288970651</v>
      </c>
    </row>
    <row r="397" spans="9:15" x14ac:dyDescent="0.3">
      <c r="I397">
        <v>109.4444444444444</v>
      </c>
      <c r="J397">
        <f>D4*EXP(-F4*I397)+H4</f>
        <v>0.99287294870938436</v>
      </c>
      <c r="K397">
        <f>L397* E6/M397</f>
        <v>0.89336941567196859</v>
      </c>
      <c r="L397">
        <v>0.91200000000000003</v>
      </c>
      <c r="M397">
        <v>301.53199999999998</v>
      </c>
      <c r="N397">
        <f>(D4-D5)*EXP(-(F4-F5)*I397)+(H4-H5)</f>
        <v>0.97509541628345087</v>
      </c>
      <c r="O397">
        <f>(D4+D5)*EXP(-(F4+F5)*I397)+(H4+H5)</f>
        <v>1.0109299178534223</v>
      </c>
    </row>
    <row r="398" spans="9:15" x14ac:dyDescent="0.3">
      <c r="I398">
        <v>109.7222222222222</v>
      </c>
      <c r="J398">
        <f>D4*EXP(-F4*I398)+H4</f>
        <v>0.9765222608326718</v>
      </c>
      <c r="K398">
        <f>L398* E6/M398</f>
        <v>0.89052520722985085</v>
      </c>
      <c r="L398">
        <v>0.90900000000000003</v>
      </c>
      <c r="M398">
        <v>301.5</v>
      </c>
      <c r="N398">
        <f>(D4-D5)*EXP(-(F4-F5)*I398)+(H4-H5)</f>
        <v>0.95866951236120812</v>
      </c>
      <c r="O398">
        <f>(D4+D5)*EXP(-(F4+F5)*I398)+(H4+H5)</f>
        <v>0.99465459835226988</v>
      </c>
    </row>
    <row r="399" spans="9:15" x14ac:dyDescent="0.3">
      <c r="I399">
        <v>110</v>
      </c>
      <c r="J399">
        <f>D4*EXP(-F4*I399)+H4</f>
        <v>0.96026199045531846</v>
      </c>
      <c r="K399">
        <f>L399* E6/M399</f>
        <v>0.8686842211253315</v>
      </c>
      <c r="L399">
        <v>0.88700000000000001</v>
      </c>
      <c r="M399">
        <v>301.60000000000002</v>
      </c>
      <c r="N399">
        <f>(D4-D5)*EXP(-(F4-F5)*I399)+(H4-H5)</f>
        <v>0.94233396441701256</v>
      </c>
      <c r="O399">
        <f>(D4+D5)*EXP(-(F4+F5)*I399)+(H4+H5)</f>
        <v>0.97846975263850422</v>
      </c>
    </row>
    <row r="400" spans="9:15" x14ac:dyDescent="0.3">
      <c r="I400">
        <v>110.2777777777778</v>
      </c>
      <c r="J400">
        <f>D4*EXP(-F4*I400)+H4</f>
        <v>0.94409163757853665</v>
      </c>
      <c r="K400">
        <f>L400* E6/M400</f>
        <v>0.88441534107110331</v>
      </c>
      <c r="L400">
        <v>0.90400000000000003</v>
      </c>
      <c r="M400">
        <v>301.91300000000001</v>
      </c>
      <c r="N400">
        <f>(D4-D5)*EXP(-(F4-F5)*I400)+(H4-H5)</f>
        <v>0.92608827541869143</v>
      </c>
      <c r="O400">
        <f>(D4+D5)*EXP(-(F4+F5)*I400)+(H4+H5)</f>
        <v>0.96237487777230801</v>
      </c>
    </row>
    <row r="401" spans="9:15" x14ac:dyDescent="0.3">
      <c r="I401">
        <v>110.5555555555556</v>
      </c>
      <c r="J401">
        <f>D4*EXP(-F4*I401)+H4</f>
        <v>0.9280107049684696</v>
      </c>
      <c r="K401">
        <f>L401* E6/M401</f>
        <v>0.86954068098914405</v>
      </c>
      <c r="L401">
        <v>0.89</v>
      </c>
      <c r="M401">
        <v>302.322</v>
      </c>
      <c r="N401">
        <f>(D4-D5)*EXP(-(F4-F5)*I401)+(H4-H5)</f>
        <v>0.90993195106815161</v>
      </c>
      <c r="O401">
        <f>(D4+D5)*EXP(-(F4+F5)*I401)+(H4+H5)</f>
        <v>0.9463694736096866</v>
      </c>
    </row>
    <row r="402" spans="9:15" x14ac:dyDescent="0.3">
      <c r="I402">
        <v>110.8333333333333</v>
      </c>
      <c r="J402">
        <f>D4*EXP(-F4*I402)+H4</f>
        <v>0.91201869814091752</v>
      </c>
      <c r="K402">
        <f>L402* E6/M402</f>
        <v>0.84689508203466446</v>
      </c>
      <c r="L402">
        <v>0.86799999999999999</v>
      </c>
      <c r="M402">
        <v>302.73299999999989</v>
      </c>
      <c r="N402">
        <f>(D4-D5)*EXP(-(F4-F5)*I402)+(H4-H5)</f>
        <v>0.89386449978635563</v>
      </c>
      <c r="O402">
        <f>(D4+D5)*EXP(-(F4+F5)*I402)+(H4+H5)</f>
        <v>0.93045304278692798</v>
      </c>
    </row>
    <row r="403" spans="9:15" x14ac:dyDescent="0.3">
      <c r="I403">
        <v>111.1111111111111</v>
      </c>
      <c r="J403">
        <f>D4*EXP(-F4*I403)+H4</f>
        <v>0.8961151253461066</v>
      </c>
      <c r="K403">
        <f>L403* E6/M403</f>
        <v>0.86417767292384196</v>
      </c>
      <c r="L403">
        <v>0.88600000000000001</v>
      </c>
      <c r="M403">
        <v>302.83100000000002</v>
      </c>
      <c r="N403">
        <f>(D4-D5)*EXP(-(F4-F5)*I403)+(H4-H5)</f>
        <v>0.87788543269833674</v>
      </c>
      <c r="O403">
        <f>(D4+D5)*EXP(-(F4+F5)*I403)+(H4+H5)</f>
        <v>0.91462509070512543</v>
      </c>
    </row>
    <row r="404" spans="9:15" x14ac:dyDescent="0.3">
      <c r="I404">
        <v>111.3888888888889</v>
      </c>
      <c r="J404">
        <f>D4*EXP(-F4*I404)+H4</f>
        <v>0.88029949755360204</v>
      </c>
      <c r="K404">
        <f>L404* E6/M404</f>
        <v>0.84065043369972792</v>
      </c>
      <c r="L404">
        <v>0.86299999999999999</v>
      </c>
      <c r="M404">
        <v>303.22500000000002</v>
      </c>
      <c r="N404">
        <f>(D4-D5)*EXP(-(F4-F5)*I404)+(H4-H5)</f>
        <v>0.86199426361835885</v>
      </c>
      <c r="O404">
        <f>(D4+D5)*EXP(-(F4+F5)*I404)+(H4+H5)</f>
        <v>0.89888512551484356</v>
      </c>
    </row>
    <row r="405" spans="9:15" x14ac:dyDescent="0.3">
      <c r="I405">
        <v>111.6666666666667</v>
      </c>
      <c r="J405">
        <f>D4*EXP(-F4*I405)+H4</f>
        <v>0.86457132843724716</v>
      </c>
      <c r="K405">
        <f>L405* E6/M405</f>
        <v>0.83600410834308081</v>
      </c>
      <c r="L405">
        <v>0.85899999999999999</v>
      </c>
      <c r="M405">
        <v>303.49700000000001</v>
      </c>
      <c r="N405">
        <f>(D4-D5)*EXP(-(F4-F5)*I405)+(H4-H5)</f>
        <v>0.84619050903510162</v>
      </c>
      <c r="O405">
        <f>(D4+D5)*EXP(-(F4+F5)*I405)+(H4+H5)</f>
        <v>0.88323265810081097</v>
      </c>
    </row>
    <row r="406" spans="9:15" x14ac:dyDescent="0.3">
      <c r="I406">
        <v>111.9444444444444</v>
      </c>
      <c r="J406">
        <f>D4*EXP(-F4*I406)+H4</f>
        <v>0.84893013436022025</v>
      </c>
      <c r="K406">
        <f>L406* E6/M406</f>
        <v>0.8391035332953678</v>
      </c>
      <c r="L406">
        <v>0.86299999999999999</v>
      </c>
      <c r="M406">
        <v>303.78399999999999</v>
      </c>
      <c r="N406">
        <f>(D4-D5)*EXP(-(F4-F5)*I406)+(H4-H5)</f>
        <v>0.83047368809696342</v>
      </c>
      <c r="O406">
        <f>(D4+D5)*EXP(-(F4+F5)*I406)+(H4+H5)</f>
        <v>0.86766720206673198</v>
      </c>
    </row>
    <row r="407" spans="9:15" x14ac:dyDescent="0.3">
      <c r="I407">
        <v>112.2222222222222</v>
      </c>
      <c r="J407">
        <f>D4*EXP(-F4*I407)+H4</f>
        <v>0.83337543436014339</v>
      </c>
      <c r="K407">
        <f>L407* E6/M407</f>
        <v>0.82822000544473806</v>
      </c>
      <c r="L407">
        <v>0.85199999999999998</v>
      </c>
      <c r="M407">
        <v>303.85300000000001</v>
      </c>
      <c r="N407">
        <f>(D4-D5)*EXP(-(F4-F5)*I407)+(H4-H5)</f>
        <v>0.81484332259739789</v>
      </c>
      <c r="O407">
        <f>(D4+D5)*EXP(-(F4+F5)*I407)+(H4+H5)</f>
        <v>0.85218827372015071</v>
      </c>
    </row>
    <row r="408" spans="9:15" x14ac:dyDescent="0.3">
      <c r="I408">
        <v>112.5</v>
      </c>
      <c r="J408">
        <f>D4*EXP(-F4*I408)+H4</f>
        <v>0.81790675013432224</v>
      </c>
      <c r="K408">
        <f>L408* E6/M408</f>
        <v>0.81420613611531412</v>
      </c>
      <c r="L408">
        <v>0.83799999999999997</v>
      </c>
      <c r="M408">
        <v>304.00400000000002</v>
      </c>
      <c r="N408">
        <f>(D4-D5)*EXP(-(F4-F5)*I408)+(H4-H5)</f>
        <v>0.79929893696041265</v>
      </c>
      <c r="O408">
        <f>(D4+D5)*EXP(-(F4+F5)*I408)+(H4+H5)</f>
        <v>0.83679539205745246</v>
      </c>
    </row>
    <row r="409" spans="9:15" x14ac:dyDescent="0.3">
      <c r="I409">
        <v>112.7777777777778</v>
      </c>
      <c r="J409">
        <f>D4*EXP(-F4*I409)+H4</f>
        <v>0.80252360602501827</v>
      </c>
      <c r="K409">
        <f>L409* E6/M409</f>
        <v>0.80792470385503046</v>
      </c>
      <c r="L409">
        <v>0.83199999999999996</v>
      </c>
      <c r="M409">
        <v>304.17399999999998</v>
      </c>
      <c r="N409">
        <f>(D4-D5)*EXP(-(F4-F5)*I409)+(H4-H5)</f>
        <v>0.78384005822606406</v>
      </c>
      <c r="O409">
        <f>(D4+D5)*EXP(-(F4+F5)*I409)+(H4+H5)</f>
        <v>0.82148807874889429</v>
      </c>
    </row>
    <row r="410" spans="9:15" x14ac:dyDescent="0.3">
      <c r="I410">
        <v>113.0555555555556</v>
      </c>
      <c r="J410">
        <f>D4*EXP(-F4*I410)+H4</f>
        <v>0.78722552900482801</v>
      </c>
      <c r="K410">
        <f>L410* E6/M410</f>
        <v>0.80096399937877172</v>
      </c>
      <c r="L410">
        <v>0.82499999999999996</v>
      </c>
      <c r="M410">
        <v>304.23599999999999</v>
      </c>
      <c r="N410">
        <f>(D4-D5)*EXP(-(F4-F5)*I410)+(H4-H5)</f>
        <v>0.76846621603607623</v>
      </c>
      <c r="O410">
        <f>(D4+D5)*EXP(-(F4+F5)*I410)+(H4+H5)</f>
        <v>0.80626585812374851</v>
      </c>
    </row>
    <row r="411" spans="9:15" x14ac:dyDescent="0.3">
      <c r="I411">
        <v>113.3333333333333</v>
      </c>
      <c r="J411">
        <f>D4*EXP(-F4*I411)+H4</f>
        <v>0.77201204866214312</v>
      </c>
      <c r="K411">
        <f>L411* E6/M411</f>
        <v>0.79303285760847064</v>
      </c>
      <c r="L411">
        <v>0.81699999999999995</v>
      </c>
      <c r="M411">
        <v>304.29899999999998</v>
      </c>
      <c r="N411">
        <f>(D4-D5)*EXP(-(F4-F5)*I411)+(H4-H5)</f>
        <v>0.75317694261954227</v>
      </c>
      <c r="O411">
        <f>(D4+D5)*EXP(-(F4+F5)*I411)+(H4+H5)</f>
        <v>0.79112825715552337</v>
      </c>
    </row>
    <row r="412" spans="9:15" x14ac:dyDescent="0.3">
      <c r="I412">
        <v>113.6111111111111</v>
      </c>
      <c r="J412">
        <f>D4*EXP(-F4*I412)+H4</f>
        <v>0.7568826971866629</v>
      </c>
      <c r="K412">
        <f>L412* E6/M412</f>
        <v>0.77057336382478192</v>
      </c>
      <c r="L412">
        <v>0.79400000000000004</v>
      </c>
      <c r="M412">
        <v>304.35199999999998</v>
      </c>
      <c r="N412">
        <f>(D4-D5)*EXP(-(F4-F5)*I412)+(H4-H5)</f>
        <v>0.73797177277865345</v>
      </c>
      <c r="O412">
        <f>(D4+D5)*EXP(-(F4+F5)*I412)+(H4+H5)</f>
        <v>0.77607480544724816</v>
      </c>
    </row>
    <row r="413" spans="9:15" x14ac:dyDescent="0.3">
      <c r="I413">
        <v>113.8888888888889</v>
      </c>
      <c r="J413">
        <f>D4*EXP(-F4*I413)+H4</f>
        <v>0.74183700935504127</v>
      </c>
      <c r="K413">
        <f>L413* E6/M413</f>
        <v>0.78455337176862261</v>
      </c>
      <c r="L413">
        <v>0.80900000000000005</v>
      </c>
      <c r="M413">
        <v>304.57600000000002</v>
      </c>
      <c r="N413">
        <f>(D4-D5)*EXP(-(F4-F5)*I413)+(H4-H5)</f>
        <v>0.72285024387459895</v>
      </c>
      <c r="O413">
        <f>(D4+D5)*EXP(-(F4+F5)*I413)+(H4+H5)</f>
        <v>0.76110503521688178</v>
      </c>
    </row>
    <row r="414" spans="9:15" x14ac:dyDescent="0.3">
      <c r="I414">
        <v>114.1666666666667</v>
      </c>
      <c r="J414">
        <f>D4*EXP(-F4*I414)+H4</f>
        <v>0.72687452251656359</v>
      </c>
      <c r="K414">
        <f>L414* E6/M414</f>
        <v>0.75478503983025524</v>
      </c>
      <c r="L414">
        <v>0.77800000000000002</v>
      </c>
      <c r="M414">
        <v>304.45699999999999</v>
      </c>
      <c r="N414">
        <f>(D4-D5)*EXP(-(F4-F5)*I414)+(H4-H5)</f>
        <v>0.70781189581344828</v>
      </c>
      <c r="O414">
        <f>(D4+D5)*EXP(-(F4+F5)*I414)+(H4+H5)</f>
        <v>0.74621848128275814</v>
      </c>
    </row>
    <row r="415" spans="9:15" x14ac:dyDescent="0.3">
      <c r="I415">
        <v>114.4444444444444</v>
      </c>
      <c r="J415">
        <f>D4*EXP(-F4*I415)+H4</f>
        <v>0.71199477657892563</v>
      </c>
      <c r="K415">
        <f>L415* E6/M415</f>
        <v>0.7550090938939884</v>
      </c>
      <c r="L415">
        <v>0.77500000000000002</v>
      </c>
      <c r="M415">
        <v>303.19299999999998</v>
      </c>
      <c r="N415">
        <f>(D4-D5)*EXP(-(F4-F5)*I415)+(H4-H5)</f>
        <v>0.69285627103217351</v>
      </c>
      <c r="O415">
        <f>(D4+D5)*EXP(-(F4+F5)*I415)+(H4+H5)</f>
        <v>0.73141468104914042</v>
      </c>
    </row>
    <row r="416" spans="9:15" x14ac:dyDescent="0.3">
      <c r="I416">
        <v>114.7222222222222</v>
      </c>
      <c r="J416">
        <f>D4*EXP(-F4*I416)+H4</f>
        <v>0.69719731399406393</v>
      </c>
      <c r="K416">
        <f>L416* E6/M416</f>
        <v>0.73288270175898829</v>
      </c>
      <c r="L416">
        <v>0.751</v>
      </c>
      <c r="M416">
        <v>302.67399999999998</v>
      </c>
      <c r="N416">
        <f>(D4-D5)*EXP(-(F4-F5)*I416)+(H4-H5)</f>
        <v>0.67798291448470627</v>
      </c>
      <c r="O416">
        <f>(D4+D5)*EXP(-(F4+F5)*I416)+(H4+H5)</f>
        <v>0.71669317449182635</v>
      </c>
    </row>
    <row r="417" spans="9:15" x14ac:dyDescent="0.3">
      <c r="I417">
        <v>115</v>
      </c>
      <c r="J417">
        <f>D4*EXP(-F4*I417)+H4</f>
        <v>0.68248167974412799</v>
      </c>
      <c r="K417">
        <f>L417* E6/M417</f>
        <v>0.70866140772837982</v>
      </c>
      <c r="L417">
        <v>0.72599999999999998</v>
      </c>
      <c r="M417">
        <v>302.59899999999999</v>
      </c>
      <c r="N417">
        <f>(D4-D5)*EXP(-(F4-F5)*I417)+(H4-H5)</f>
        <v>0.66319137362811631</v>
      </c>
      <c r="O417">
        <f>(D4+D5)*EXP(-(F4+F5)*I417)+(H4+H5)</f>
        <v>0.70205350414388401</v>
      </c>
    </row>
    <row r="418" spans="9:15" x14ac:dyDescent="0.3">
      <c r="I418">
        <v>115.2775</v>
      </c>
      <c r="J418">
        <f>D4*EXP(-F4*I418)+H4</f>
        <v>0.66786201508862653</v>
      </c>
      <c r="K418">
        <f>L418* E6/M418</f>
        <v>0.70699655137200967</v>
      </c>
      <c r="L418">
        <v>0.72399999999999998</v>
      </c>
      <c r="M418">
        <v>302.476</v>
      </c>
      <c r="N418">
        <f>(D4-D5)*EXP(-(F4-F5)*I418)+(H4-H5)</f>
        <v>0.6484958680910915</v>
      </c>
      <c r="O418">
        <f>(D4+D5)*EXP(-(F4+F5)*I418)+(H4+H5)</f>
        <v>0.68750973287130734</v>
      </c>
    </row>
    <row r="419" spans="9:15" x14ac:dyDescent="0.3">
      <c r="I419">
        <v>115.5555555555556</v>
      </c>
      <c r="J419">
        <f>D4*EXP(-F4*I419)+H4</f>
        <v>0.65329408874466988</v>
      </c>
      <c r="K419">
        <f>L419* E6/M419</f>
        <v>0.68681444700578487</v>
      </c>
      <c r="L419">
        <v>0.70299999999999996</v>
      </c>
      <c r="M419">
        <v>302.33300000000003</v>
      </c>
      <c r="N419">
        <f>(D4-D5)*EXP(-(F4-F5)*I419)+(H4-H5)</f>
        <v>0.63385194124894451</v>
      </c>
      <c r="O419">
        <f>(D4+D5)*EXP(-(F4+F5)*I419)+(H4+H5)</f>
        <v>0.6730178549094179</v>
      </c>
    </row>
    <row r="420" spans="9:15" x14ac:dyDescent="0.3">
      <c r="I420">
        <v>115.8333333333333</v>
      </c>
      <c r="J420">
        <f>D4*EXP(-F4*I420)+H4</f>
        <v>0.63882123448484607</v>
      </c>
      <c r="K420">
        <f>L420* E6/M420</f>
        <v>0.69759715141274747</v>
      </c>
      <c r="L420">
        <v>0.71299999999999997</v>
      </c>
      <c r="M420">
        <v>301.89400000000001</v>
      </c>
      <c r="N420">
        <f>(D4-D5)*EXP(-(F4-F5)*I420)+(H4-H5)</f>
        <v>0.61930315703259309</v>
      </c>
      <c r="O420">
        <f>(D4+D5)*EXP(-(F4+F5)*I420)+(H4+H5)</f>
        <v>0.65862097374774886</v>
      </c>
    </row>
    <row r="421" spans="9:15" x14ac:dyDescent="0.3">
      <c r="I421">
        <v>116.1111111111111</v>
      </c>
      <c r="J421">
        <f>D4*EXP(-F4*I421)+H4</f>
        <v>0.62442841351173128</v>
      </c>
      <c r="K421">
        <f>L421* E6/M421</f>
        <v>0.6847963287516976</v>
      </c>
      <c r="L421">
        <v>0.7</v>
      </c>
      <c r="M421">
        <v>301.92999999999989</v>
      </c>
      <c r="N421">
        <f>(D4-D5)*EXP(-(F4-F5)*I421)+(H4-H5)</f>
        <v>0.60483440309241043</v>
      </c>
      <c r="O421">
        <f>(D4+D5)*EXP(-(F4+F5)*I421)+(H4+H5)</f>
        <v>0.64430412421710792</v>
      </c>
    </row>
    <row r="422" spans="9:15" x14ac:dyDescent="0.3">
      <c r="I422">
        <v>116.3886111111111</v>
      </c>
      <c r="J422">
        <f>D4*EXP(-F4*I422)+H4</f>
        <v>0.61012945687148146</v>
      </c>
      <c r="K422">
        <f>L422* E6/M422</f>
        <v>0.67588659248949434</v>
      </c>
      <c r="L422">
        <v>0.69099999999999995</v>
      </c>
      <c r="M422">
        <v>301.97699999999998</v>
      </c>
      <c r="N422">
        <f>(D4-D5)*EXP(-(F4-F5)*I422)+(H4-H5)</f>
        <v>0.59045958875066429</v>
      </c>
      <c r="O422">
        <f>(D4+D5)*EXP(-(F4+F5)*I422)+(H4+H5)</f>
        <v>0.63008105908184642</v>
      </c>
    </row>
    <row r="423" spans="9:15" x14ac:dyDescent="0.3">
      <c r="I423">
        <v>116.6666666666667</v>
      </c>
      <c r="J423">
        <f>D4*EXP(-F4*I423)+H4</f>
        <v>0.59588110357206481</v>
      </c>
      <c r="K423">
        <f>L423* E6/M423</f>
        <v>0.66878279200378699</v>
      </c>
      <c r="L423">
        <v>0.68400000000000005</v>
      </c>
      <c r="M423">
        <v>302.09300000000002</v>
      </c>
      <c r="N423">
        <f>(D4-D5)*EXP(-(F4-F5)*I423)+(H4-H5)</f>
        <v>0.57613522753290214</v>
      </c>
      <c r="O423">
        <f>(D4+D5)*EXP(-(F4+F5)*I423)+(H4+H5)</f>
        <v>0.61590874295275122</v>
      </c>
    </row>
    <row r="424" spans="9:15" x14ac:dyDescent="0.3">
      <c r="I424">
        <v>116.9444444444444</v>
      </c>
      <c r="J424">
        <f>D4*EXP(-F4*I424)+H4</f>
        <v>0.58172573678367479</v>
      </c>
      <c r="K424">
        <f>L424* E6/M424</f>
        <v>0.68318674598638685</v>
      </c>
      <c r="L424">
        <v>0.69899999999999995</v>
      </c>
      <c r="M424">
        <v>302.209</v>
      </c>
      <c r="N424">
        <f>(D4-D5)*EXP(-(F4-F5)*I424)+(H4-H5)</f>
        <v>0.5619039327005293</v>
      </c>
      <c r="O424">
        <f>(D4+D5)*EXP(-(F4+F5)*I424)+(H4+H5)</f>
        <v>0.60182932884004825</v>
      </c>
    </row>
    <row r="425" spans="9:15" x14ac:dyDescent="0.3">
      <c r="I425">
        <v>117.2222222222222</v>
      </c>
      <c r="J425">
        <f>D4*EXP(-F4*I425)+H4</f>
        <v>0.56764864761131828</v>
      </c>
      <c r="K425">
        <f>L425* E6/M425</f>
        <v>0.66001474983042785</v>
      </c>
      <c r="L425">
        <v>0.67600000000000005</v>
      </c>
      <c r="M425">
        <v>302.52600000000001</v>
      </c>
      <c r="N425">
        <f>(D4-D5)*EXP(-(F4-F5)*I425)+(H4-H5)</f>
        <v>0.54775092169165251</v>
      </c>
      <c r="O425">
        <f>(D4+D5)*EXP(-(F4+F5)*I425)+(H4+H5)</f>
        <v>0.58782818157297023</v>
      </c>
    </row>
    <row r="426" spans="9:15" x14ac:dyDescent="0.3">
      <c r="I426">
        <v>117.5</v>
      </c>
      <c r="J426">
        <f>D4*EXP(-F4*I426)+H4</f>
        <v>0.55364940318842115</v>
      </c>
      <c r="K426">
        <f>L426* E6/M426</f>
        <v>0.65965111080414895</v>
      </c>
      <c r="L426">
        <v>0.67500000000000004</v>
      </c>
      <c r="M426">
        <v>302.245</v>
      </c>
      <c r="N426">
        <f>(D4-D5)*EXP(-(F4-F5)*I426)+(H4-H5)</f>
        <v>0.53367576388087645</v>
      </c>
      <c r="O426">
        <f>(D4+D5)*EXP(-(F4+F5)*I426)+(H4+H5)</f>
        <v>0.57390486606955871</v>
      </c>
    </row>
    <row r="427" spans="9:15" x14ac:dyDescent="0.3">
      <c r="I427">
        <v>117.7775</v>
      </c>
      <c r="J427">
        <f>D4*EXP(-F4*I427)+H4</f>
        <v>0.53974145634650728</v>
      </c>
      <c r="K427">
        <f>L427* E6/M427</f>
        <v>0.65774228896646203</v>
      </c>
      <c r="L427">
        <v>0.67300000000000004</v>
      </c>
      <c r="M427">
        <v>302.22399999999999</v>
      </c>
      <c r="N427">
        <f>(D4-D5)*EXP(-(F4-F5)*I427)+(H4-H5)</f>
        <v>0.51969199021265666</v>
      </c>
      <c r="O427">
        <f>(D4+D5)*EXP(-(F4+F5)*I427)+(H4+H5)</f>
        <v>0.56007275706541049</v>
      </c>
    </row>
    <row r="428" spans="9:15" x14ac:dyDescent="0.3">
      <c r="I428">
        <v>118.0555555555556</v>
      </c>
      <c r="J428">
        <f>D4*EXP(-F4*I428)+H4</f>
        <v>0.52588272907998035</v>
      </c>
      <c r="K428">
        <f>L428* E6/M428</f>
        <v>0.64610199407048063</v>
      </c>
      <c r="L428">
        <v>0.66100000000000003</v>
      </c>
      <c r="M428">
        <v>302.18299999999999</v>
      </c>
      <c r="N428">
        <f>(D4-D5)*EXP(-(F4-F5)*I428)+(H4-H5)</f>
        <v>0.50575729718296536</v>
      </c>
      <c r="O428">
        <f>(D4+D5)*EXP(-(F4+F5)*I428)+(H4+H5)</f>
        <v>0.54629000210544842</v>
      </c>
    </row>
    <row r="429" spans="9:15" x14ac:dyDescent="0.3">
      <c r="I429">
        <v>118.3333333333333</v>
      </c>
      <c r="J429">
        <f>D4*EXP(-F4*I429)+H4</f>
        <v>0.51211444557693597</v>
      </c>
      <c r="K429">
        <f>L429* E6/M429</f>
        <v>0.64030715055767018</v>
      </c>
      <c r="L429">
        <v>0.65500000000000003</v>
      </c>
      <c r="M429">
        <v>302.14999999999998</v>
      </c>
      <c r="N429">
        <f>(D4-D5)*EXP(-(F4-F5)*I429)+(H4-H5)</f>
        <v>0.49191313883695731</v>
      </c>
      <c r="O429">
        <f>(D4+D5)*EXP(-(F4+F5)*I429)+(H4+H5)</f>
        <v>0.53259759552013208</v>
      </c>
    </row>
    <row r="430" spans="9:15" x14ac:dyDescent="0.3">
      <c r="I430">
        <v>118.6111111111111</v>
      </c>
      <c r="J430">
        <f>D4*EXP(-F4*I430)+H4</f>
        <v>0.49842229916207548</v>
      </c>
      <c r="K430">
        <f>L430* E6/M430</f>
        <v>0.62794791296302421</v>
      </c>
      <c r="L430">
        <v>0.64200000000000002</v>
      </c>
      <c r="M430">
        <v>301.98200000000003</v>
      </c>
      <c r="N430">
        <f>(D4-D5)*EXP(-(F4-F5)*I430)+(H4-H5)</f>
        <v>0.47814513474543885</v>
      </c>
      <c r="O430">
        <f>(D4+D5)*EXP(-(F4+F5)*I430)+(H4+H5)</f>
        <v>0.51898130442256574</v>
      </c>
    </row>
    <row r="431" spans="9:15" x14ac:dyDescent="0.3">
      <c r="I431">
        <v>118.8886111111111</v>
      </c>
      <c r="J431">
        <f>D4*EXP(-F4*I431)+H4</f>
        <v>0.48481944755545059</v>
      </c>
      <c r="K431">
        <f>L431* E6/M431</f>
        <v>0.61615343858150395</v>
      </c>
      <c r="L431">
        <v>0.63</v>
      </c>
      <c r="M431">
        <v>302.01</v>
      </c>
      <c r="N431">
        <f>(D4-D5)*EXP(-(F4-F5)*I431)+(H4-H5)</f>
        <v>0.46446652057519477</v>
      </c>
      <c r="O431">
        <f>(D4+D5)*EXP(-(F4+F5)*I431)+(H4+H5)</f>
        <v>0.50545420862073631</v>
      </c>
    </row>
    <row r="432" spans="9:15" x14ac:dyDescent="0.3">
      <c r="I432">
        <v>119.1666666666667</v>
      </c>
      <c r="J432">
        <f>D4*EXP(-F4*I432)+H4</f>
        <v>0.47126473580639927</v>
      </c>
      <c r="K432">
        <f>L432* E6/M432</f>
        <v>0.62805606151227134</v>
      </c>
      <c r="L432">
        <v>0.64200000000000002</v>
      </c>
      <c r="M432">
        <v>301.92999999999989</v>
      </c>
      <c r="N432">
        <f>(D4-D5)*EXP(-(F4-F5)*I432)+(H4-H5)</f>
        <v>0.45083591598617012</v>
      </c>
      <c r="O432">
        <f>(D4+D5)*EXP(-(F4+F5)*I432)+(H4+H5)</f>
        <v>0.49197537855218809</v>
      </c>
    </row>
    <row r="433" spans="9:15" x14ac:dyDescent="0.3">
      <c r="I433">
        <v>119.4444444444444</v>
      </c>
      <c r="J433">
        <f>D4*EXP(-F4*I433)+H4</f>
        <v>0.45779848377806487</v>
      </c>
      <c r="K433">
        <f>L433* E6/M433</f>
        <v>0.63227943769342498</v>
      </c>
      <c r="L433">
        <v>0.64700000000000002</v>
      </c>
      <c r="M433">
        <v>302.24900000000002</v>
      </c>
      <c r="N433">
        <f>(D4-D5)*EXP(-(F4-F5)*I433)+(H4-H5)</f>
        <v>0.43729387039677459</v>
      </c>
      <c r="O433">
        <f>(D4+D5)*EXP(-(F4+F5)*I433)+(H4+H5)</f>
        <v>0.4785849045773507</v>
      </c>
    </row>
    <row r="434" spans="9:15" x14ac:dyDescent="0.3">
      <c r="I434">
        <v>119.7222222222222</v>
      </c>
      <c r="J434">
        <f>D4*EXP(-F4*I434)+H4</f>
        <v>0.44440669863719662</v>
      </c>
      <c r="K434">
        <f>L434* E6/M434</f>
        <v>0.61763297886270319</v>
      </c>
      <c r="L434">
        <v>0.63200000000000001</v>
      </c>
      <c r="M434">
        <v>302.24299999999999</v>
      </c>
      <c r="N434">
        <f>(D4-D5)*EXP(-(F4-F5)*I434)+(H4-H5)</f>
        <v>0.42382631719329167</v>
      </c>
      <c r="O434">
        <f>(D4+D5)*EXP(-(F4+F5)*I434)+(H4+H5)</f>
        <v>0.46526886766012221</v>
      </c>
    </row>
    <row r="435" spans="9:15" x14ac:dyDescent="0.3">
      <c r="I435">
        <v>120</v>
      </c>
      <c r="J435">
        <f>D4*EXP(-F4*I435)+H4</f>
        <v>0.43108896859012957</v>
      </c>
      <c r="K435">
        <f>L435* E6/M435</f>
        <v>0.59318363112700656</v>
      </c>
      <c r="L435">
        <v>0.60699999999999998</v>
      </c>
      <c r="M435">
        <v>302.25200000000001</v>
      </c>
      <c r="N435">
        <f>(D4-D5)*EXP(-(F4-F5)*I435)+(H4-H5)</f>
        <v>0.4104328466063496</v>
      </c>
      <c r="O435">
        <f>(D4+D5)*EXP(-(F4+F5)*I435)+(H4+H5)</f>
        <v>0.45202685400816978</v>
      </c>
    </row>
    <row r="436" spans="9:15" x14ac:dyDescent="0.3">
      <c r="I436">
        <v>120.2777777777778</v>
      </c>
      <c r="J436">
        <f>D4*EXP(-F4*I436)+H4</f>
        <v>0.4178448841203688</v>
      </c>
      <c r="K436">
        <f>L436* E6/M436</f>
        <v>0.63145838239041518</v>
      </c>
      <c r="L436">
        <v>0.64700000000000002</v>
      </c>
      <c r="M436">
        <v>302.642</v>
      </c>
      <c r="N436">
        <f>(D4-D5)*EXP(-(F4-F5)*I436)+(H4-H5)</f>
        <v>0.39711305112064332</v>
      </c>
      <c r="O436">
        <f>(D4+D5)*EXP(-(F4+F5)*I436)+(H4+H5)</f>
        <v>0.43885845212940677</v>
      </c>
    </row>
    <row r="437" spans="9:15" x14ac:dyDescent="0.3">
      <c r="I437">
        <v>120.5555555555556</v>
      </c>
      <c r="J437">
        <f>D4*EXP(-F4*I437)+H4</f>
        <v>0.40467403797599899</v>
      </c>
      <c r="K437">
        <f>L437* E6/M437</f>
        <v>0.60923028777951505</v>
      </c>
      <c r="L437">
        <v>0.624</v>
      </c>
      <c r="M437">
        <v>302.53300000000002</v>
      </c>
      <c r="N437">
        <f>(D4-D5)*EXP(-(F4-F5)*I437)+(H4-H5)</f>
        <v>0.38386652546253508</v>
      </c>
      <c r="O437">
        <f>(D4+D5)*EXP(-(F4+F5)*I437)+(H4+H5)</f>
        <v>0.42576325281921634</v>
      </c>
    </row>
    <row r="438" spans="9:15" x14ac:dyDescent="0.3">
      <c r="I438">
        <v>120.8333333333333</v>
      </c>
      <c r="J438">
        <f>D4*EXP(-F4*I438)+H4</f>
        <v>0.39157602515716916</v>
      </c>
      <c r="K438">
        <f>L438* E6/M438</f>
        <v>0.617067448203094</v>
      </c>
      <c r="L438">
        <v>0.63200000000000001</v>
      </c>
      <c r="M438">
        <v>302.52</v>
      </c>
      <c r="N438">
        <f>(D4-D5)*EXP(-(F4-F5)*I438)+(H4-H5)</f>
        <v>0.37069286658772915</v>
      </c>
      <c r="O438">
        <f>(D4+D5)*EXP(-(F4+F5)*I438)+(H4+H5)</f>
        <v>0.41274084914773357</v>
      </c>
    </row>
    <row r="439" spans="9:15" x14ac:dyDescent="0.3">
      <c r="I439">
        <v>121.1111111111111</v>
      </c>
      <c r="J439">
        <f>D4*EXP(-F4*I439)+H4</f>
        <v>0.37855044290361861</v>
      </c>
      <c r="K439">
        <f>L439* E6/M439</f>
        <v>0.57983112458045538</v>
      </c>
      <c r="L439">
        <v>0.59399999999999997</v>
      </c>
      <c r="M439">
        <v>302.58999999999997</v>
      </c>
      <c r="N439">
        <f>(D4-D5)*EXP(-(F4-F5)*I439)+(H4-H5)</f>
        <v>0.35759167366899414</v>
      </c>
      <c r="O439">
        <f>(D4+D5)*EXP(-(F4+F5)*I439)+(H4+H5)</f>
        <v>0.39979083644718494</v>
      </c>
    </row>
    <row r="440" spans="9:15" x14ac:dyDescent="0.3">
      <c r="I440">
        <v>121.3888888888889</v>
      </c>
      <c r="J440">
        <f>D4*EXP(-F4*I440)+H4</f>
        <v>0.36559689068231926</v>
      </c>
      <c r="K440">
        <f>L440* E6/M440</f>
        <v>0.60507296252217846</v>
      </c>
      <c r="L440">
        <v>0.62</v>
      </c>
      <c r="M440">
        <v>302.65899999999999</v>
      </c>
      <c r="N440">
        <f>(D4-D5)*EXP(-(F4-F5)*I440)+(H4-H5)</f>
        <v>0.34456254808398823</v>
      </c>
      <c r="O440">
        <f>(D4+D5)*EXP(-(F4+F5)*I440)+(H4+H5)</f>
        <v>0.38691281229934327</v>
      </c>
    </row>
    <row r="441" spans="9:15" x14ac:dyDescent="0.3">
      <c r="I441">
        <v>121.6666666666667</v>
      </c>
      <c r="J441">
        <f>D4*EXP(-F4*I441)+H4</f>
        <v>0.35271497017514242</v>
      </c>
      <c r="K441">
        <f>L441* E6/M441</f>
        <v>0.59178543990980836</v>
      </c>
      <c r="L441">
        <v>0.60599999999999998</v>
      </c>
      <c r="M441">
        <v>302.46699999999998</v>
      </c>
      <c r="N441">
        <f>(D4-D5)*EXP(-(F4-F5)*I441)+(H4-H5)</f>
        <v>0.33160509340311695</v>
      </c>
      <c r="O441">
        <f>(D4+D5)*EXP(-(F4+F5)*I441)+(H4+H5)</f>
        <v>0.37410637652300038</v>
      </c>
    </row>
    <row r="442" spans="9:15" x14ac:dyDescent="0.3">
      <c r="I442">
        <v>121.9444444444444</v>
      </c>
      <c r="J442">
        <f>D4*EXP(-F4*I442)+H4</f>
        <v>0.33990428526662098</v>
      </c>
      <c r="K442">
        <f>L442* E6/M442</f>
        <v>0.60959096507008348</v>
      </c>
      <c r="L442">
        <v>0.624</v>
      </c>
      <c r="M442">
        <v>302.35399999999998</v>
      </c>
      <c r="N442">
        <f>(D4-D5)*EXP(-(F4-F5)*I442)+(H4-H5)</f>
        <v>0.31871891537748098</v>
      </c>
      <c r="O442">
        <f>(D4+D5)*EXP(-(F4+F5)*I442)+(H4+H5)</f>
        <v>0.36137113116154329</v>
      </c>
    </row>
    <row r="443" spans="9:15" x14ac:dyDescent="0.3">
      <c r="I443">
        <v>122.2222222222222</v>
      </c>
      <c r="J443">
        <f>D4*EXP(-F4*I443)+H4</f>
        <v>0.32716444203174633</v>
      </c>
      <c r="K443">
        <f>L443* E6/M443</f>
        <v>0.57710866537579086</v>
      </c>
      <c r="L443">
        <v>0.59099999999999997</v>
      </c>
      <c r="M443">
        <v>302.48200000000003</v>
      </c>
      <c r="N443">
        <f>(D4-D5)*EXP(-(F4-F5)*I443)+(H4-H5)</f>
        <v>0.30590362192685916</v>
      </c>
      <c r="O443">
        <f>(D4+D5)*EXP(-(F4+F5)*I443)+(H4+H5)</f>
        <v>0.34870668047056808</v>
      </c>
    </row>
    <row r="444" spans="9:15" x14ac:dyDescent="0.3">
      <c r="I444">
        <v>122.5</v>
      </c>
      <c r="J444">
        <f>D4*EXP(-F4*I444)+H4</f>
        <v>0.31449504872388512</v>
      </c>
      <c r="K444">
        <f>L444* E6/M444</f>
        <v>0.59736228143947656</v>
      </c>
      <c r="L444">
        <v>0.61199999999999999</v>
      </c>
      <c r="M444">
        <v>302.61</v>
      </c>
      <c r="N444">
        <f>(D4-D5)*EXP(-(F4-F5)*I444)+(H4-H5)</f>
        <v>0.29315882312780639</v>
      </c>
      <c r="O444">
        <f>(D4+D5)*EXP(-(F4+F5)*I444)+(H4+H5)</f>
        <v>0.3361126309056115</v>
      </c>
    </row>
    <row r="445" spans="9:15" x14ac:dyDescent="0.3">
      <c r="I445">
        <v>122.7777777777778</v>
      </c>
      <c r="J445">
        <f>D4*EXP(-F4*I445)+H4</f>
        <v>0.30189571576271912</v>
      </c>
      <c r="K445">
        <f>L445* E6/M445</f>
        <v>0.6012089944627097</v>
      </c>
      <c r="L445">
        <v>0.61599999999999999</v>
      </c>
      <c r="M445">
        <v>302.63900000000001</v>
      </c>
      <c r="N445">
        <f>(D4-D5)*EXP(-(F4-F5)*I445)+(H4-H5)</f>
        <v>0.28048413120177473</v>
      </c>
      <c r="O445">
        <f>(D4+D5)*EXP(-(F4+F5)*I445)+(H4+H5)</f>
        <v>0.32358859110990079</v>
      </c>
    </row>
    <row r="446" spans="9:15" x14ac:dyDescent="0.3">
      <c r="I446">
        <v>123.0555555555556</v>
      </c>
      <c r="J446">
        <f>D4*EXP(-F4*I446)+H4</f>
        <v>0.28936605572226193</v>
      </c>
      <c r="K446">
        <f>L446* E6/M446</f>
        <v>0.56864812431718437</v>
      </c>
      <c r="L446">
        <v>0.58299999999999996</v>
      </c>
      <c r="M446">
        <v>302.827</v>
      </c>
      <c r="N446">
        <f>(D4-D5)*EXP(-(F4-F5)*I446)+(H4-H5)</f>
        <v>0.26787916050331351</v>
      </c>
      <c r="O446">
        <f>(D4+D5)*EXP(-(F4+F5)*I446)+(H4+H5)</f>
        <v>0.31113417190219894</v>
      </c>
    </row>
    <row r="447" spans="9:15" x14ac:dyDescent="0.3">
      <c r="I447">
        <v>123.3333333333333</v>
      </c>
      <c r="J447">
        <f>D4*EXP(-F4*I447)+H4</f>
        <v>0.27690568331895604</v>
      </c>
      <c r="K447">
        <f>L447* E6/M447</f>
        <v>0.5726687929588723</v>
      </c>
      <c r="L447">
        <v>0.58699999999999997</v>
      </c>
      <c r="M447">
        <v>302.76400000000001</v>
      </c>
      <c r="N447">
        <f>(D4-D5)*EXP(-(F4-F5)*I447)+(H4-H5)</f>
        <v>0.25534352750834977</v>
      </c>
      <c r="O447">
        <f>(D4+D5)*EXP(-(F4+F5)*I447)+(H4+H5)</f>
        <v>0.29874898626471391</v>
      </c>
    </row>
    <row r="448" spans="9:15" x14ac:dyDescent="0.3">
      <c r="I448">
        <v>123.6111111111111</v>
      </c>
      <c r="J448">
        <f>D4*EXP(-F4*I448)+H4</f>
        <v>0.26451421539980724</v>
      </c>
      <c r="K448">
        <f>L448* E6/M448</f>
        <v>0.55427179871550902</v>
      </c>
      <c r="L448">
        <v>0.56799999999999995</v>
      </c>
      <c r="M448">
        <v>302.68799999999999</v>
      </c>
      <c r="N448">
        <f>(D4-D5)*EXP(-(F4-F5)*I448)+(H4-H5)</f>
        <v>0.24287685080248789</v>
      </c>
      <c r="O448">
        <f>(D4+D5)*EXP(-(F4+F5)*I448)+(H4+H5)</f>
        <v>0.28643264933105761</v>
      </c>
    </row>
    <row r="449" spans="9:15" x14ac:dyDescent="0.3">
      <c r="I449">
        <v>123.8888888888889</v>
      </c>
      <c r="J449">
        <f>D4*EXP(-F4*I449)+H4</f>
        <v>0.25219127093062688</v>
      </c>
      <c r="K449">
        <f>L449* E6/M449</f>
        <v>0.55904382987917267</v>
      </c>
      <c r="L449">
        <v>0.57299999999999995</v>
      </c>
      <c r="M449">
        <v>302.74599999999998</v>
      </c>
      <c r="N449">
        <f>(D4-D5)*EXP(-(F4-F5)*I449)+(H4-H5)</f>
        <v>0.23047875106944371</v>
      </c>
      <c r="O449">
        <f>(D4+D5)*EXP(-(F4+F5)*I449)+(H4+H5)</f>
        <v>0.27418477837430788</v>
      </c>
    </row>
    <row r="450" spans="9:15" x14ac:dyDescent="0.3">
      <c r="I450">
        <v>124.1666666666667</v>
      </c>
      <c r="J450">
        <f>D4*EXP(-F4*I450)+H4</f>
        <v>0.23993647098429949</v>
      </c>
      <c r="K450">
        <f>L450* E6/M450</f>
        <v>0.5415198061640103</v>
      </c>
      <c r="L450">
        <v>0.55500000000000005</v>
      </c>
      <c r="M450">
        <v>302.72500000000002</v>
      </c>
      <c r="N450">
        <f>(D4-D5)*EXP(-(F4-F5)*I450)+(H4-H5)</f>
        <v>0.21814885107947823</v>
      </c>
      <c r="O450">
        <f>(D4+D5)*EXP(-(F4+F5)*I450)+(H4+H5)</f>
        <v>0.26200499279510203</v>
      </c>
    </row>
    <row r="451" spans="9:15" x14ac:dyDescent="0.3">
      <c r="I451">
        <v>124.4444444444444</v>
      </c>
      <c r="J451">
        <f>D4*EXP(-F4*I451)+H4</f>
        <v>0.22774943872913833</v>
      </c>
      <c r="K451">
        <f>L451* E6/M451</f>
        <v>0.55031526556286137</v>
      </c>
      <c r="L451">
        <v>0.56499999999999995</v>
      </c>
      <c r="M451">
        <v>303.25400000000002</v>
      </c>
      <c r="N451">
        <f>(D4-D5)*EXP(-(F4-F5)*I451)+(H4-H5)</f>
        <v>0.20588677567792901</v>
      </c>
      <c r="O451">
        <f>(D4+D5)*EXP(-(F4+F5)*I451)+(H4+H5)</f>
        <v>0.24989291410981562</v>
      </c>
    </row>
    <row r="452" spans="9:15" x14ac:dyDescent="0.3">
      <c r="I452">
        <v>124.7222222222222</v>
      </c>
      <c r="J452">
        <f>D4*EXP(-F4*I452)+H4</f>
        <v>0.21562979941728311</v>
      </c>
      <c r="K452">
        <f>L452* E6/M452</f>
        <v>0.54523713860607348</v>
      </c>
      <c r="L452">
        <v>0.55900000000000005</v>
      </c>
      <c r="M452">
        <v>302.82799999999997</v>
      </c>
      <c r="N452">
        <f>(D4-D5)*EXP(-(F4-F5)*I452)+(H4-H5)</f>
        <v>0.19369215177378285</v>
      </c>
      <c r="O452">
        <f>(D4+D5)*EXP(-(F4+F5)*I452)+(H4+H5)</f>
        <v>0.23784816593878788</v>
      </c>
    </row>
    <row r="453" spans="9:15" x14ac:dyDescent="0.3">
      <c r="I453">
        <v>125</v>
      </c>
      <c r="J453">
        <f>D4*EXP(-F4*I453)+H4</f>
        <v>0.20357718037319938</v>
      </c>
      <c r="K453">
        <f>L453* E6/M453</f>
        <v>0.55048123201839894</v>
      </c>
      <c r="L453">
        <v>0.56399999999999995</v>
      </c>
      <c r="M453">
        <v>302.62599999999998</v>
      </c>
      <c r="N453">
        <f>(D4-D5)*EXP(-(F4-F5)*I453)+(H4-H5)</f>
        <v>0.18156460832834354</v>
      </c>
      <c r="O453">
        <f>(D4+D5)*EXP(-(F4+F5)*I453)+(H4+H5)</f>
        <v>0.22587037399464482</v>
      </c>
    </row>
    <row r="454" spans="9:15" x14ac:dyDescent="0.3">
      <c r="I454">
        <v>125.2777777777778</v>
      </c>
      <c r="J454">
        <f>D4*EXP(-F4*I454)+H4</f>
        <v>0.19159121098220289</v>
      </c>
      <c r="K454">
        <f>L454* E6/M454</f>
        <v>0.56204130709198297</v>
      </c>
      <c r="L454">
        <v>0.57599999999999996</v>
      </c>
      <c r="M454">
        <v>302.70800000000003</v>
      </c>
      <c r="N454">
        <f>(D4-D5)*EXP(-(F4-F5)*I454)+(H4-H5)</f>
        <v>0.16950377634393199</v>
      </c>
      <c r="O454">
        <f>(D4+D5)*EXP(-(F4+F5)*I454)+(H4+H5)</f>
        <v>0.21395916607065835</v>
      </c>
    </row>
    <row r="455" spans="9:15" x14ac:dyDescent="0.3">
      <c r="I455">
        <v>125.5555555555556</v>
      </c>
      <c r="J455">
        <f>D4*EXP(-F4*I455)+H4</f>
        <v>0.17967152267906772</v>
      </c>
      <c r="K455">
        <f>L455* E6/M455</f>
        <v>0.51815408245329464</v>
      </c>
      <c r="L455">
        <v>0.53100000000000003</v>
      </c>
      <c r="M455">
        <v>302.69499999999999</v>
      </c>
      <c r="N455">
        <f>(D4-D5)*EXP(-(F4-F5)*I455)+(H4-H5)</f>
        <v>0.15750928885265703</v>
      </c>
      <c r="O455">
        <f>(D4+D5)*EXP(-(F4+F5)*I455)+(H4+H5)</f>
        <v>0.20211417202918036</v>
      </c>
    </row>
    <row r="456" spans="9:15" x14ac:dyDescent="0.3">
      <c r="I456">
        <v>125.8333333333333</v>
      </c>
      <c r="J456">
        <f>D4*EXP(-F4*I456)+H4</f>
        <v>0.16781774893669898</v>
      </c>
      <c r="K456">
        <f>L456* E6/M456</f>
        <v>0.53284225291641618</v>
      </c>
      <c r="L456">
        <v>0.54600000000000004</v>
      </c>
      <c r="M456">
        <v>302.666</v>
      </c>
      <c r="N456">
        <f>(D4-D5)*EXP(-(F4-F5)*I456)+(H4-H5)</f>
        <v>0.14558078090525717</v>
      </c>
      <c r="O456">
        <f>(D4+D5)*EXP(-(F4+F5)*I456)+(H4+H5)</f>
        <v>0.19033502379014533</v>
      </c>
    </row>
    <row r="457" spans="9:15" x14ac:dyDescent="0.3">
      <c r="I457">
        <v>126.1111111111111</v>
      </c>
      <c r="J457">
        <f>D4*EXP(-F4*I457)+H4</f>
        <v>0.15602952525484137</v>
      </c>
      <c r="K457">
        <f>L457* E6/M457</f>
        <v>0.51243297332262672</v>
      </c>
      <c r="L457">
        <v>0.52500000000000002</v>
      </c>
      <c r="M457">
        <v>302.61599999999999</v>
      </c>
      <c r="N457">
        <f>(D4-D5)*EXP(-(F4-F5)*I457)+(H4-H5)</f>
        <v>0.13371788955998065</v>
      </c>
      <c r="O457">
        <f>(D4+D5)*EXP(-(F4+F5)*I457)+(H4+H5)</f>
        <v>0.1786213553196172</v>
      </c>
    </row>
    <row r="458" spans="9:15" x14ac:dyDescent="0.3">
      <c r="I458">
        <v>126.3888888888889</v>
      </c>
      <c r="J458">
        <f>D4*EXP(-F4*I458)+H4</f>
        <v>0.14430648914889788</v>
      </c>
      <c r="K458">
        <f>L458* E6/M458</f>
        <v>0.50566235958080374</v>
      </c>
      <c r="L458">
        <v>0.51800000000000002</v>
      </c>
      <c r="M458">
        <v>302.57900000000001</v>
      </c>
      <c r="N458">
        <f>(D4-D5)*EXP(-(F4-F5)*I458)+(H4-H5)</f>
        <v>0.12192025387156624</v>
      </c>
      <c r="O458">
        <f>(D4+D5)*EXP(-(F4+F5)*I458)+(H4+H5)</f>
        <v>0.16697280261843805</v>
      </c>
    </row>
    <row r="459" spans="9:15" x14ac:dyDescent="0.3">
      <c r="I459">
        <v>126.6666666666667</v>
      </c>
      <c r="J459">
        <f>D4*EXP(-F4*I459)+H4</f>
        <v>0.13264828013876984</v>
      </c>
      <c r="K459">
        <f>L459* E6/M459</f>
        <v>0.50747384233949966</v>
      </c>
      <c r="L459">
        <v>0.52</v>
      </c>
      <c r="M459">
        <v>302.66300000000001</v>
      </c>
      <c r="N459">
        <f>(D4-D5)*EXP(-(F4-F5)*I459)+(H4-H5)</f>
        <v>0.11018751488024092</v>
      </c>
      <c r="O459">
        <f>(D4+D5)*EXP(-(F4+F5)*I459)+(H4+H5)</f>
        <v>0.15538900371090247</v>
      </c>
    </row>
    <row r="460" spans="9:15" x14ac:dyDescent="0.3">
      <c r="I460">
        <v>126.9444444444444</v>
      </c>
      <c r="J460">
        <f>D4*EXP(-F4*I460)+H4</f>
        <v>0.12105453973777558</v>
      </c>
      <c r="K460">
        <f>L460* E6/M460</f>
        <v>0.4851817760476192</v>
      </c>
      <c r="L460">
        <v>0.497</v>
      </c>
      <c r="M460">
        <v>302.56700000000001</v>
      </c>
      <c r="N460">
        <f>(D4-D5)*EXP(-(F4-F5)*I460)+(H4-H5)</f>
        <v>9.8519315600816171E-2</v>
      </c>
      <c r="O460">
        <f>(D4+D5)*EXP(-(F4+F5)*I460)+(H4+H5)</f>
        <v>0.14386959863351456</v>
      </c>
    </row>
    <row r="461" spans="9:15" x14ac:dyDescent="0.3">
      <c r="I461">
        <v>127.2222222222222</v>
      </c>
      <c r="J461">
        <f>D4*EXP(-F4*I461)+H4</f>
        <v>0.10952491144161525</v>
      </c>
      <c r="K461">
        <f>L461* E6/M461</f>
        <v>0.48718091240703648</v>
      </c>
      <c r="L461">
        <v>0.499</v>
      </c>
      <c r="M461">
        <v>302.53800000000001</v>
      </c>
      <c r="N461">
        <f>(D4-D5)*EXP(-(F4-F5)*I461)+(H4-H5)</f>
        <v>8.6915301011796675E-2</v>
      </c>
      <c r="O461">
        <f>(D4+D5)*EXP(-(F4+F5)*I461)+(H4+H5)</f>
        <v>0.13241422942378756</v>
      </c>
    </row>
    <row r="462" spans="9:15" x14ac:dyDescent="0.3">
      <c r="I462">
        <v>127.5</v>
      </c>
      <c r="J462">
        <f>D4*EXP(-F4*I462)+H4</f>
        <v>9.8059040717427548E-2</v>
      </c>
      <c r="K462">
        <f>L462* E6/M462</f>
        <v>0.49951359330601597</v>
      </c>
      <c r="L462">
        <v>0.51300000000000001</v>
      </c>
      <c r="M462">
        <v>303.34699999999998</v>
      </c>
      <c r="N462">
        <f>(D4-D5)*EXP(-(F4-F5)*I462)+(H4-H5)</f>
        <v>7.5375118044614275E-2</v>
      </c>
      <c r="O462">
        <f>(D4+D5)*EXP(-(F4+F5)*I462)+(H4+H5)</f>
        <v>0.12102254010914648</v>
      </c>
    </row>
    <row r="463" spans="9:15" x14ac:dyDescent="0.3">
      <c r="I463">
        <v>127.7777777777778</v>
      </c>
      <c r="J463">
        <f>D4*EXP(-F4*I463)+H4</f>
        <v>8.6656574992876267E-2</v>
      </c>
      <c r="K463">
        <f>L463* E6/M463</f>
        <v>0.4791753227921578</v>
      </c>
      <c r="L463">
        <v>0.49299999999999999</v>
      </c>
      <c r="M463">
        <v>303.89400000000001</v>
      </c>
      <c r="N463">
        <f>(D4-D5)*EXP(-(F4-F5)*I463)+(H4-H5)</f>
        <v>6.3898415572860578E-2</v>
      </c>
      <c r="O463">
        <f>(D4+D5)*EXP(-(F4+F5)*I463)+(H4+H5)</f>
        <v>0.10969417669584725</v>
      </c>
    </row>
    <row r="464" spans="9:15" x14ac:dyDescent="0.3">
      <c r="I464">
        <v>128.0552777777778</v>
      </c>
      <c r="J464">
        <f>D4*EXP(-F4*I464)+H4</f>
        <v>7.5328471677213349E-2</v>
      </c>
      <c r="K464">
        <f>L464* E6/M464</f>
        <v>0.47607929001444033</v>
      </c>
      <c r="L464">
        <v>0.49</v>
      </c>
      <c r="M464">
        <v>304.00900000000001</v>
      </c>
      <c r="N464">
        <f>(D4-D5)*EXP(-(F4-F5)*I464)+(H4-H5)</f>
        <v>5.2496226554444636E-2</v>
      </c>
      <c r="O464">
        <f>(D4+D5)*EXP(-(F4+F5)*I464)+(H4+H5)</f>
        <v>9.8440021208745732E-2</v>
      </c>
    </row>
    <row r="465" spans="9:15" x14ac:dyDescent="0.3">
      <c r="I465">
        <v>128.33305555555549</v>
      </c>
      <c r="J465">
        <f>D4*EXP(-F4*I465)+H4</f>
        <v>6.4051703490725975E-2</v>
      </c>
      <c r="K465">
        <f>L465* E6/M465</f>
        <v>0.50788449683426318</v>
      </c>
      <c r="L465">
        <v>0.52300000000000002</v>
      </c>
      <c r="M465">
        <v>304.16300000000001</v>
      </c>
      <c r="N465">
        <f>(D4-D5)*EXP(-(F4-F5)*I465)+(H4-H5)</f>
        <v>4.1145376798445543E-2</v>
      </c>
      <c r="O465">
        <f>(D4+D5)*EXP(-(F4+F5)*I465)+(H4+H5)</f>
        <v>8.7237193027708715E-2</v>
      </c>
    </row>
    <row r="466" spans="9:15" x14ac:dyDescent="0.3">
      <c r="I466">
        <v>128.61083333333329</v>
      </c>
      <c r="J466">
        <f>D4*EXP(-F4*I466)+H4</f>
        <v>5.2837294587708916E-2</v>
      </c>
      <c r="K466">
        <f>L466* E6/M466</f>
        <v>0.50937955081627984</v>
      </c>
      <c r="L466">
        <v>0.52500000000000002</v>
      </c>
      <c r="M466">
        <v>304.42999999999989</v>
      </c>
      <c r="N466">
        <f>(D4-D5)*EXP(-(F4-F5)*I466)+(H4-H5)</f>
        <v>2.9856966049528033E-2</v>
      </c>
      <c r="O466">
        <f>(D4+D5)*EXP(-(F4+F5)*I466)+(H4+H5)</f>
        <v>7.6096640877249433E-2</v>
      </c>
    </row>
    <row r="467" spans="9:15" x14ac:dyDescent="0.3">
      <c r="I467">
        <v>128.88888888888891</v>
      </c>
      <c r="J467">
        <f>D4*EXP(-F4*I467)+H4</f>
        <v>4.1673778657337346E-2</v>
      </c>
      <c r="K467">
        <f>L467* E6/M467</f>
        <v>0.49857581757840475</v>
      </c>
      <c r="L467">
        <v>0.51400000000000001</v>
      </c>
      <c r="M467">
        <v>304.51</v>
      </c>
      <c r="N467">
        <f>(D4-D5)*EXP(-(F4-F5)*I467)+(H4-H5)</f>
        <v>1.8619455491236003E-2</v>
      </c>
      <c r="O467">
        <f>(D4+D5)*EXP(-(F4+F5)*I467)+(H4+H5)</f>
        <v>6.5006970826135158E-2</v>
      </c>
    </row>
    <row r="468" spans="9:15" x14ac:dyDescent="0.3">
      <c r="I468">
        <v>129.16666666666671</v>
      </c>
      <c r="J468">
        <f>D4*EXP(-F4*I468)+H4</f>
        <v>3.0583117208836663E-2</v>
      </c>
      <c r="K468">
        <f>L468* E6/M468</f>
        <v>0.49249870803265189</v>
      </c>
      <c r="L468">
        <v>0.50800000000000001</v>
      </c>
      <c r="M468">
        <v>304.66899999999998</v>
      </c>
      <c r="N468">
        <f>(D4-D5)*EXP(-(F4-F5)*I468)+(H4-H5)</f>
        <v>7.4549558318266484E-3</v>
      </c>
      <c r="O468">
        <f>(D4+D5)*EXP(-(F4+F5)*I468)+(H4+H5)</f>
        <v>5.3989995506034782E-2</v>
      </c>
    </row>
    <row r="469" spans="9:15" x14ac:dyDescent="0.3">
      <c r="I469">
        <v>129.44444444444451</v>
      </c>
      <c r="J469">
        <f>D4*EXP(-F4*I469)+H4</f>
        <v>1.9553785894089293E-2</v>
      </c>
      <c r="K469">
        <f>L469* E6/M469</f>
        <v>0.50502908561892657</v>
      </c>
      <c r="L469">
        <v>0.52100000000000002</v>
      </c>
      <c r="M469">
        <v>304.71300000000002</v>
      </c>
      <c r="N469">
        <f>(D4-D5)*EXP(-(F4-F5)*I469)+(H4-H5)</f>
        <v>-3.6481298992585565E-3</v>
      </c>
      <c r="O469">
        <f>(D4+D5)*EXP(-(F4+F5)*I469)+(H4+H5)</f>
        <v>4.3034263068611578E-2</v>
      </c>
    </row>
    <row r="470" spans="9:15" x14ac:dyDescent="0.3">
      <c r="I470">
        <v>129.7222222222222</v>
      </c>
      <c r="J470">
        <f>D4*EXP(-F4*I470)+H4</f>
        <v>8.5854455642293548E-3</v>
      </c>
      <c r="K470">
        <f>L470* E6/M470</f>
        <v>0.48322455904726003</v>
      </c>
      <c r="L470">
        <v>0.499</v>
      </c>
      <c r="M470">
        <v>305.01499999999999</v>
      </c>
      <c r="N470">
        <f>(D4-D5)*EXP(-(F4-F5)*I470)+(H4-H5)</f>
        <v>-1.4690139529119239E-2</v>
      </c>
      <c r="O470">
        <f>(D4+D5)*EXP(-(F4+F5)*I470)+(H4+H5)</f>
        <v>3.2139433067372103E-2</v>
      </c>
    </row>
    <row r="471" spans="9:15" x14ac:dyDescent="0.3">
      <c r="I471">
        <v>130</v>
      </c>
      <c r="J471">
        <f>D4*EXP(-F4*I471)+H4</f>
        <v>-2.3222410541672289E-3</v>
      </c>
      <c r="K471">
        <f>L471* E6/M471</f>
        <v>0.50595159980545323</v>
      </c>
      <c r="L471">
        <v>0.52300000000000002</v>
      </c>
      <c r="M471">
        <v>305.32499999999999</v>
      </c>
      <c r="N471">
        <f>(D4-D5)*EXP(-(F4-F5)*I471)+(H4-H5)</f>
        <v>-2.5671409026542413E-2</v>
      </c>
      <c r="O471">
        <f>(D4+D5)*EXP(-(F4+F5)*I471)+(H4+H5)</f>
        <v>2.1305166948335064E-2</v>
      </c>
    </row>
    <row r="472" spans="9:15" x14ac:dyDescent="0.3">
      <c r="I472">
        <v>130.2777777777778</v>
      </c>
      <c r="J472">
        <f>D4*EXP(-F4*I472)+H4</f>
        <v>-1.3169609369427571E-2</v>
      </c>
      <c r="K472">
        <f>L472* E6/M472</f>
        <v>0.49984759442436871</v>
      </c>
      <c r="L472">
        <v>0.51700000000000002</v>
      </c>
      <c r="M472">
        <v>305.50799999999998</v>
      </c>
      <c r="N472">
        <f>(D4-D5)*EXP(-(F4-F5)*I472)+(H4-H5)</f>
        <v>-3.6592272512194768E-2</v>
      </c>
      <c r="O472">
        <f>(D4+D5)*EXP(-(F4+F5)*I472)+(H4+H5)</f>
        <v>1.0531128039539706E-2</v>
      </c>
    </row>
    <row r="473" spans="9:15" x14ac:dyDescent="0.3">
      <c r="I473">
        <v>130.55555555555549</v>
      </c>
      <c r="J473">
        <f>D4*EXP(-F4*I473)+H4</f>
        <v>-2.395699293510356E-2</v>
      </c>
      <c r="K473">
        <f>L473* E6/M473</f>
        <v>0.49792046727047767</v>
      </c>
      <c r="L473">
        <v>0.51500000000000001</v>
      </c>
      <c r="M473">
        <v>305.50400000000002</v>
      </c>
      <c r="N473">
        <f>(D4-D5)*EXP(-(F4-F5)*I473)+(H4-H5)</f>
        <v>-4.7453062268807855E-2</v>
      </c>
      <c r="O473">
        <f>(D4+D5)*EXP(-(F4+F5)*I473)+(H4+H5)</f>
        <v>-1.8301845943069495E-4</v>
      </c>
    </row>
    <row r="474" spans="9:15" x14ac:dyDescent="0.3">
      <c r="I474">
        <v>130.83333333333329</v>
      </c>
      <c r="J474">
        <f>D4*EXP(-F4*I474)+H4</f>
        <v>-3.4684723460250755E-2</v>
      </c>
      <c r="K474">
        <f>L474* E6/M474</f>
        <v>0.48849835340101522</v>
      </c>
      <c r="L474">
        <v>0.505</v>
      </c>
      <c r="M474">
        <v>305.35000000000002</v>
      </c>
      <c r="N474">
        <f>(D4-D5)*EXP(-(F4-F5)*I474)+(H4-H5)</f>
        <v>-5.8254108751296441E-2</v>
      </c>
      <c r="O474">
        <f>(D4+D5)*EXP(-(F4+F5)*I474)+(H4+H5)</f>
        <v>-1.0837605487863611E-2</v>
      </c>
    </row>
    <row r="475" spans="9:15" x14ac:dyDescent="0.3">
      <c r="I475">
        <v>131.11111111111109</v>
      </c>
      <c r="J475">
        <f>D4*EXP(-F4*I475)+H4</f>
        <v>-4.5353130819594245E-2</v>
      </c>
      <c r="K475">
        <f>L475* E6/M475</f>
        <v>0.48378848593048779</v>
      </c>
      <c r="L475">
        <v>0.5</v>
      </c>
      <c r="M475">
        <v>305.27</v>
      </c>
      <c r="N475">
        <f>(D4-D5)*EXP(-(F4-F5)*I475)+(H4-H5)</f>
        <v>-6.899574059678959E-2</v>
      </c>
      <c r="O475">
        <f>(D4+D5)*EXP(-(F4+F5)*I475)+(H4+H5)</f>
        <v>-2.1432964134241228E-2</v>
      </c>
    </row>
    <row r="476" spans="9:15" x14ac:dyDescent="0.3">
      <c r="I476">
        <v>131.38888888888891</v>
      </c>
      <c r="J476">
        <f>D4*EXP(-F4*I476)+H4</f>
        <v>-5.5962543063695858E-2</v>
      </c>
      <c r="K476">
        <f>L476* E6/M476</f>
        <v>0.49351275495347924</v>
      </c>
      <c r="L476">
        <v>0.51</v>
      </c>
      <c r="M476">
        <v>305.24</v>
      </c>
      <c r="N476">
        <f>(D4-D5)*EXP(-(F4-F5)*I476)+(H4-H5)</f>
        <v>-7.967828463464488E-2</v>
      </c>
      <c r="O476">
        <f>(D4+D5)*EXP(-(F4+F5)*I476)+(H4+H5)</f>
        <v>-3.1969423646540429E-2</v>
      </c>
    </row>
    <row r="477" spans="9:15" x14ac:dyDescent="0.3">
      <c r="I477">
        <v>131.66666666666671</v>
      </c>
      <c r="J477">
        <f>D4*EXP(-F4*I477)+H4</f>
        <v>-6.6513286429028096E-2</v>
      </c>
      <c r="K477">
        <f>L477* E6/M477</f>
        <v>0.48764601441571287</v>
      </c>
      <c r="L477">
        <v>0.504</v>
      </c>
      <c r="M477">
        <v>305.27800000000002</v>
      </c>
      <c r="N477">
        <f>(D4-D5)*EXP(-(F4-F5)*I477)+(H4-H5)</f>
        <v>-9.0302065896389339E-2</v>
      </c>
      <c r="O477">
        <f>(D4+D5)*EXP(-(F4+F5)*I477)+(H4+H5)</f>
        <v>-4.2447311442465052E-2</v>
      </c>
    </row>
    <row r="478" spans="9:15" x14ac:dyDescent="0.3">
      <c r="I478">
        <v>131.94444444444451</v>
      </c>
      <c r="J478">
        <f>D4*EXP(-F4*I478)+H4</f>
        <v>-7.700568534801655E-2</v>
      </c>
      <c r="K478">
        <f>L478* E6/M478</f>
        <v>0.45770588942740514</v>
      </c>
      <c r="L478">
        <v>0.47299999999999998</v>
      </c>
      <c r="M478">
        <v>305.24200000000002</v>
      </c>
      <c r="N478">
        <f>(D4-D5)*EXP(-(F4-F5)*I478)+(H4-H5)</f>
        <v>-0.10086740762561153</v>
      </c>
      <c r="O478">
        <f>(D4+D5)*EXP(-(F4+F5)*I478)+(H4+H5)</f>
        <v>-5.2866953119617754E-2</v>
      </c>
    </row>
    <row r="479" spans="9:15" x14ac:dyDescent="0.3">
      <c r="I479">
        <v>132.2222222222222</v>
      </c>
      <c r="J479">
        <f>D4*EXP(-F4*I479)+H4</f>
        <v>-8.7440062459006818E-2</v>
      </c>
      <c r="K479">
        <f>L479* E6/M479</f>
        <v>0.48480847119516962</v>
      </c>
      <c r="L479">
        <v>0.501</v>
      </c>
      <c r="M479">
        <v>305.23700000000002</v>
      </c>
      <c r="N479">
        <f>(D4-D5)*EXP(-(F4-F5)*I479)+(H4-H5)</f>
        <v>-0.11137463128778813</v>
      </c>
      <c r="O479">
        <f>(D4+D5)*EXP(-(F4+F5)*I479)+(H4+H5)</f>
        <v>-6.3228672465614588E-2</v>
      </c>
    </row>
    <row r="480" spans="9:15" x14ac:dyDescent="0.3">
      <c r="I480">
        <v>132.5</v>
      </c>
      <c r="J480">
        <f>D4*EXP(-F4*I480)+H4</f>
        <v>-9.7816738616200993E-2</v>
      </c>
      <c r="K480">
        <f>L480* E6/M480</f>
        <v>0.47614457459306436</v>
      </c>
      <c r="L480">
        <v>0.49199999999999999</v>
      </c>
      <c r="M480">
        <v>305.20800000000003</v>
      </c>
      <c r="N480">
        <f>(D4-D5)*EXP(-(F4-F5)*I480)+(H4-H5)</f>
        <v>-0.12182405658008499</v>
      </c>
      <c r="O480">
        <f>(D4+D5)*EXP(-(F4+F5)*I480)+(H4+H5)</f>
        <v>-7.3532791468162273E-2</v>
      </c>
    </row>
    <row r="481" spans="9:15" x14ac:dyDescent="0.3">
      <c r="I481">
        <v>132.7777777777778</v>
      </c>
      <c r="J481">
        <f>D4*EXP(-F4*I481)+H4</f>
        <v>-0.10813603289950136</v>
      </c>
      <c r="K481">
        <f>L481* E6/M481</f>
        <v>0.4607568156909525</v>
      </c>
      <c r="L481">
        <v>0.47599999999999998</v>
      </c>
      <c r="M481">
        <v>305.14400000000001</v>
      </c>
      <c r="N481">
        <f>(D4-D5)*EXP(-(F4-F5)*I481)+(H4-H5)</f>
        <v>-0.13221600144105849</v>
      </c>
      <c r="O481">
        <f>(D4+D5)*EXP(-(F4+F5)*I481)+(H4+H5)</f>
        <v>-8.3779630325041099E-2</v>
      </c>
    </row>
    <row r="482" spans="9:15" x14ac:dyDescent="0.3">
      <c r="I482">
        <v>133.05555555555549</v>
      </c>
      <c r="J482">
        <f>D4*EXP(-F4*I482)+H4</f>
        <v>-0.11839826262433362</v>
      </c>
      <c r="K482">
        <f>L482* E6/M482</f>
        <v>0.46942552975698942</v>
      </c>
      <c r="L482">
        <v>0.48499999999999999</v>
      </c>
      <c r="M482">
        <v>305.17200000000003</v>
      </c>
      <c r="N482">
        <f>(D4-D5)*EXP(-(F4-F5)*I482)+(H4-H5)</f>
        <v>-0.14255078206034111</v>
      </c>
      <c r="O482">
        <f>(D4+D5)*EXP(-(F4+F5)*I482)+(H4+H5)</f>
        <v>-9.3969507454063628E-2</v>
      </c>
    </row>
    <row r="483" spans="9:15" x14ac:dyDescent="0.3">
      <c r="I483">
        <v>133.33333333333329</v>
      </c>
      <c r="J483">
        <f>D4*EXP(-F4*I483)+H4</f>
        <v>-0.12860374335141644</v>
      </c>
      <c r="K483">
        <f>L483* E6/M483</f>
        <v>0.47710453206318204</v>
      </c>
      <c r="L483">
        <v>0.49299999999999999</v>
      </c>
      <c r="M483">
        <v>305.21300000000002</v>
      </c>
      <c r="N483">
        <f>(D4-D5)*EXP(-(F4-F5)*I483)+(H4-H5)</f>
        <v>-0.15282871288827371</v>
      </c>
      <c r="O483">
        <f>(D4+D5)*EXP(-(F4+F5)*I483)+(H4+H5)</f>
        <v>-0.10410273950298587</v>
      </c>
    </row>
    <row r="484" spans="9:15" x14ac:dyDescent="0.3">
      <c r="I484">
        <v>133.61083333333329</v>
      </c>
      <c r="J484">
        <f>D4*EXP(-F4*I484)+H4</f>
        <v>-0.13874266793625067</v>
      </c>
      <c r="K484">
        <f>L484* E6/M484</f>
        <v>0.46364707026901258</v>
      </c>
      <c r="L484">
        <v>0.47899999999999998</v>
      </c>
      <c r="M484">
        <v>305.15300000000002</v>
      </c>
      <c r="N484">
        <f>(D4-D5)*EXP(-(F4-F5)*I484)+(H4-H5)</f>
        <v>-0.16303991338830581</v>
      </c>
      <c r="O484">
        <f>(D4+D5)*EXP(-(F4+F5)*I484)+(H4+H5)</f>
        <v>-0.11416959249002634</v>
      </c>
    </row>
    <row r="485" spans="9:15" x14ac:dyDescent="0.3">
      <c r="I485">
        <v>133.88888888888891</v>
      </c>
      <c r="J485">
        <f>D4*EXP(-F4*I485)+H4</f>
        <v>-0.14884571133972946</v>
      </c>
      <c r="K485">
        <f>L485* E6/M485</f>
        <v>0.4626427358929408</v>
      </c>
      <c r="L485">
        <v>0.47799999999999998</v>
      </c>
      <c r="M485">
        <v>305.17700000000002</v>
      </c>
      <c r="N485">
        <f>(D4-D5)*EXP(-(F4-F5)*I485)+(H4-H5)</f>
        <v>-0.17321527433225214</v>
      </c>
      <c r="O485">
        <f>(D4+D5)*EXP(-(F4+F5)*I485)+(H4+H5)</f>
        <v>-0.12420052616013777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17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24.430334592619598</v>
      </c>
      <c r="K3">
        <f>L3* E6/M3</f>
        <v>24.494671046839546</v>
      </c>
      <c r="L3">
        <v>25.173999999999999</v>
      </c>
      <c r="M3">
        <v>303.56400000000002</v>
      </c>
      <c r="N3">
        <f>(D4-D5)*EXP(-(F4-F5)*I3)+(H4-H5)</f>
        <v>24.23728255325334</v>
      </c>
      <c r="O3">
        <f>(D4+D5)*EXP(-(F4+F5)*I3)+(H4+H5)</f>
        <v>24.623386631985856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17.74722736873391</v>
      </c>
      <c r="E4" s="49" t="s">
        <v>34</v>
      </c>
      <c r="F4" s="10">
        <v>4.9180936921400902E-3</v>
      </c>
      <c r="G4" s="50" t="s">
        <v>35</v>
      </c>
      <c r="H4" s="9">
        <v>6.6831072238856892</v>
      </c>
      <c r="I4">
        <v>0.27777777777777779</v>
      </c>
      <c r="J4">
        <f>D4*EXP(-F4*I4)+H4</f>
        <v>24.40610599979604</v>
      </c>
      <c r="K4">
        <f>L4* E6/M4</f>
        <v>24.447785518171518</v>
      </c>
      <c r="L4">
        <v>25.123000000000001</v>
      </c>
      <c r="M4">
        <v>303.52999999999997</v>
      </c>
      <c r="N4">
        <f>(D4-D5)*EXP(-(F4-F5)*I4)+(H4-H5)</f>
        <v>24.213365997720597</v>
      </c>
      <c r="O4">
        <f>(D4+D5)*EXP(-(F4+F5)*I4)+(H4+H5)</f>
        <v>24.598844042239115</v>
      </c>
    </row>
    <row r="5" spans="1:15" ht="25.8" customHeight="1" x14ac:dyDescent="0.3">
      <c r="A5" s="51" t="s">
        <v>36</v>
      </c>
      <c r="B5" s="28"/>
      <c r="C5" s="28"/>
      <c r="D5" s="26">
        <v>9.4818779183214921E-2</v>
      </c>
      <c r="E5" s="28"/>
      <c r="F5" s="26">
        <v>3.7287840549815478E-5</v>
      </c>
      <c r="G5" s="28"/>
      <c r="H5" s="26">
        <v>9.8233260183043986E-2</v>
      </c>
      <c r="I5">
        <v>0.55555555555555558</v>
      </c>
      <c r="J5">
        <f>D4*EXP(-F4*I5)+H4</f>
        <v>24.38191048395392</v>
      </c>
      <c r="K5">
        <f>L5* E6/M5</f>
        <v>24.483183232403572</v>
      </c>
      <c r="L5">
        <v>25.105</v>
      </c>
      <c r="M5">
        <v>302.87400000000002</v>
      </c>
      <c r="N5">
        <f>(D4-D5)*EXP(-(F4-F5)*I5)+(H4-H5)</f>
        <v>24.189481845790212</v>
      </c>
      <c r="O5">
        <f>(D4+D5)*EXP(-(F4+F5)*I5)+(H4+H5)</f>
        <v>24.574335212001042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24.35774799993639</v>
      </c>
      <c r="K6">
        <f>L6* E6/M6</f>
        <v>24.403212060323852</v>
      </c>
      <c r="L6">
        <v>25.042000000000002</v>
      </c>
      <c r="M6">
        <v>303.10399999999998</v>
      </c>
      <c r="N6">
        <f>(D4-D5)*EXP(-(F4-F5)*I6)+(H4-H5)</f>
        <v>24.165630053559816</v>
      </c>
      <c r="O6">
        <f>(D4+D5)*EXP(-(F4+F5)*I6)+(H4+H5)</f>
        <v>24.549860094833804</v>
      </c>
    </row>
    <row r="7" spans="1:15" x14ac:dyDescent="0.3">
      <c r="I7">
        <v>1.1111111111111109</v>
      </c>
      <c r="J7">
        <f>D4*EXP(-F4*I7)+H4</f>
        <v>24.333618502648267</v>
      </c>
      <c r="K7">
        <f>L7* E6/M7</f>
        <v>24.420403589721985</v>
      </c>
      <c r="L7">
        <v>25.024999999999999</v>
      </c>
      <c r="M7">
        <v>302.685</v>
      </c>
      <c r="N7">
        <f>(D4-D5)*EXP(-(F4-F5)*I7)+(H4-H5)</f>
        <v>24.141810577186515</v>
      </c>
      <c r="O7">
        <f>(D4+D5)*EXP(-(F4+F5)*I7)+(H4+H5)</f>
        <v>24.525418644363462</v>
      </c>
    </row>
    <row r="8" spans="1:15" x14ac:dyDescent="0.3">
      <c r="I8">
        <v>1.3888888888888891</v>
      </c>
      <c r="J8">
        <f>D4*EXP(-F4*I8)+H4</f>
        <v>24.309521947055917</v>
      </c>
      <c r="K8">
        <f>L8* E6/M8</f>
        <v>24.404156393091</v>
      </c>
      <c r="L8">
        <v>24.991</v>
      </c>
      <c r="M8">
        <v>302.47500000000002</v>
      </c>
      <c r="N8">
        <f>(D4-D5)*EXP(-(F4-F5)*I8)+(H4-H5)</f>
        <v>24.118023372886828</v>
      </c>
      <c r="O8">
        <f>(D4+D5)*EXP(-(F4+F5)*I8)+(H4+H5)</f>
        <v>24.501010814279859</v>
      </c>
    </row>
    <row r="9" spans="1:15" x14ac:dyDescent="0.3">
      <c r="I9">
        <v>1.666666666666667</v>
      </c>
      <c r="J9">
        <f>D4*EXP(-F4*I9)+H4</f>
        <v>24.285458288187193</v>
      </c>
      <c r="K9">
        <f>L9* E6/M9</f>
        <v>24.396782350493584</v>
      </c>
      <c r="L9">
        <v>24.959</v>
      </c>
      <c r="M9">
        <v>302.17899999999997</v>
      </c>
      <c r="N9">
        <f>(D4-D5)*EXP(-(F4-F5)*I9)+(H4-H5)</f>
        <v>24.094268396936588</v>
      </c>
      <c r="O9">
        <f>(D4+D5)*EXP(-(F4+F5)*I9)+(H4+H5)</f>
        <v>24.476636558336541</v>
      </c>
    </row>
    <row r="10" spans="1:15" x14ac:dyDescent="0.3">
      <c r="I10">
        <v>1.944444444444444</v>
      </c>
      <c r="J10">
        <f>D4*EXP(-F4*I10)+H4</f>
        <v>24.261427481131349</v>
      </c>
      <c r="K10">
        <f>L10* E6/M10</f>
        <v>24.377730195332362</v>
      </c>
      <c r="L10">
        <v>24.949000000000002</v>
      </c>
      <c r="M10">
        <v>302.29399999999998</v>
      </c>
      <c r="N10">
        <f>(D4-D5)*EXP(-(F4-F5)*I10)+(H4-H5)</f>
        <v>24.070545605670869</v>
      </c>
      <c r="O10">
        <f>(D4+D5)*EXP(-(F4+F5)*I10)+(H4+H5)</f>
        <v>24.452295830350668</v>
      </c>
    </row>
    <row r="11" spans="1:15" x14ac:dyDescent="0.3">
      <c r="I11">
        <v>2.2222222222222219</v>
      </c>
      <c r="J11">
        <f>D4*EXP(-F4*I11)+H4</f>
        <v>24.237429481038937</v>
      </c>
      <c r="K11">
        <f>L11* E6/M11</f>
        <v>24.332577752566767</v>
      </c>
      <c r="L11">
        <v>24.899000000000001</v>
      </c>
      <c r="M11">
        <v>302.24799999999999</v>
      </c>
      <c r="N11">
        <f>(D4-D5)*EXP(-(F4-F5)*I11)+(H4-H5)</f>
        <v>24.046854955483905</v>
      </c>
      <c r="O11">
        <f>(D4+D5)*EXP(-(F4+F5)*I11)+(H4+H5)</f>
        <v>24.427988584202929</v>
      </c>
    </row>
    <row r="12" spans="1:15" x14ac:dyDescent="0.3">
      <c r="I12">
        <v>2.5</v>
      </c>
      <c r="J12">
        <f>D4*EXP(-F4*I12)+H4</f>
        <v>24.213464243121752</v>
      </c>
      <c r="K12">
        <f>L12* E6/M12</f>
        <v>24.300714480580925</v>
      </c>
      <c r="L12">
        <v>24.896999999999998</v>
      </c>
      <c r="M12">
        <v>302.62</v>
      </c>
      <c r="N12">
        <f>(D4-D5)*EXP(-(F4-F5)*I12)+(H4-H5)</f>
        <v>24.023196402829008</v>
      </c>
      <c r="O12">
        <f>(D4+D5)*EXP(-(F4+F5)*I12)+(H4+H5)</f>
        <v>24.403714773837454</v>
      </c>
    </row>
    <row r="13" spans="1:15" x14ac:dyDescent="0.3">
      <c r="I13">
        <v>2.7777777777777781</v>
      </c>
      <c r="J13">
        <f>D4*EXP(-F4*I13)+H4</f>
        <v>24.189531722652728</v>
      </c>
      <c r="K13">
        <f>L13* E6/M13</f>
        <v>24.274399570095593</v>
      </c>
      <c r="L13">
        <v>24.855</v>
      </c>
      <c r="M13">
        <v>302.43700000000001</v>
      </c>
      <c r="N13">
        <f>(D4-D5)*EXP(-(F4-F5)*I13)+(H4-H5)</f>
        <v>23.999569904218497</v>
      </c>
      <c r="O13">
        <f>(D4+D5)*EXP(-(F4+F5)*I13)+(H4+H5)</f>
        <v>24.37947435326171</v>
      </c>
    </row>
    <row r="14" spans="1:15" x14ac:dyDescent="0.3">
      <c r="I14">
        <v>3.0555555555555549</v>
      </c>
      <c r="J14">
        <f>D4*EXP(-F4*I14)+H4</f>
        <v>24.165631874965857</v>
      </c>
      <c r="K14">
        <f>L14* E6/M14</f>
        <v>24.212979242285872</v>
      </c>
      <c r="L14">
        <v>24.838999999999999</v>
      </c>
      <c r="M14">
        <v>303.00900000000001</v>
      </c>
      <c r="N14">
        <f>(D4-D5)*EXP(-(F4-F5)*I14)+(H4-H5)</f>
        <v>23.975975416223601</v>
      </c>
      <c r="O14">
        <f>(D4+D5)*EXP(-(F4+F5)*I14)+(H4+H5)</f>
        <v>24.355267276546456</v>
      </c>
    </row>
    <row r="15" spans="1:15" x14ac:dyDescent="0.3">
      <c r="I15">
        <v>3.333333333333333</v>
      </c>
      <c r="J15">
        <f>D4*EXP(-F4*I15)+H4</f>
        <v>24.141764655456118</v>
      </c>
      <c r="K15">
        <f>L15* E6/M15</f>
        <v>24.201615652671016</v>
      </c>
      <c r="L15">
        <v>24.823</v>
      </c>
      <c r="M15">
        <v>302.95600000000002</v>
      </c>
      <c r="N15">
        <f>(D4-D5)*EXP(-(F4-F5)*I15)+(H4-H5)</f>
        <v>23.952412895474392</v>
      </c>
      <c r="O15">
        <f>(D4+D5)*EXP(-(F4+F5)*I15)+(H4+H5)</f>
        <v>24.331093497825602</v>
      </c>
    </row>
    <row r="16" spans="1:15" x14ac:dyDescent="0.3">
      <c r="I16">
        <v>3.6111111111111112</v>
      </c>
      <c r="J16">
        <f>D4*EXP(-F4*I16)+H4</f>
        <v>24.117930019579376</v>
      </c>
      <c r="K16">
        <f>L16* E6/M16</f>
        <v>24.156614892791566</v>
      </c>
      <c r="L16">
        <v>24.773</v>
      </c>
      <c r="M16">
        <v>302.90899999999999</v>
      </c>
      <c r="N16">
        <f>(D4-D5)*EXP(-(F4-F5)*I16)+(H4-H5)</f>
        <v>23.928882298659712</v>
      </c>
      <c r="O16">
        <f>(D4+D5)*EXP(-(F4+F5)*I16)+(H4+H5)</f>
        <v>24.306952971296166</v>
      </c>
    </row>
    <row r="17" spans="9:15" x14ac:dyDescent="0.3">
      <c r="I17">
        <v>3.8888888888888888</v>
      </c>
      <c r="J17">
        <f>D4*EXP(-F4*I17)+H4</f>
        <v>24.094127922852316</v>
      </c>
      <c r="K17">
        <f>L17* E6/M17</f>
        <v>24.1332082008479</v>
      </c>
      <c r="L17">
        <v>24.707000000000001</v>
      </c>
      <c r="M17">
        <v>302.39499999999998</v>
      </c>
      <c r="N17">
        <f>(D4-D5)*EXP(-(F4-F5)*I17)+(H4-H5)</f>
        <v>23.905383582527069</v>
      </c>
      <c r="O17">
        <f>(D4+D5)*EXP(-(F4+F5)*I17)+(H4+H5)</f>
        <v>24.282845651218164</v>
      </c>
    </row>
    <row r="18" spans="9:15" x14ac:dyDescent="0.3">
      <c r="I18">
        <v>4.166666666666667</v>
      </c>
      <c r="J18">
        <f>D4*EXP(-F4*I18)+H4</f>
        <v>24.070358320852343</v>
      </c>
      <c r="K18">
        <f>L18* E6/M18</f>
        <v>24.151688003879737</v>
      </c>
      <c r="L18">
        <v>24.713000000000001</v>
      </c>
      <c r="M18">
        <v>302.23700000000002</v>
      </c>
      <c r="N18">
        <f>(D4-D5)*EXP(-(F4-F5)*I18)+(H4-H5)</f>
        <v>23.881916703882574</v>
      </c>
      <c r="O18">
        <f>(D4+D5)*EXP(-(F4+F5)*I18)+(H4+H5)</f>
        <v>24.258771491914526</v>
      </c>
    </row>
    <row r="19" spans="9:15" x14ac:dyDescent="0.3">
      <c r="I19">
        <v>4.4444444444444446</v>
      </c>
      <c r="J19">
        <f>D4*EXP(-F4*I19)+H4</f>
        <v>24.046621169217516</v>
      </c>
      <c r="K19">
        <f>L19* E6/M19</f>
        <v>24.117932456971545</v>
      </c>
      <c r="L19">
        <v>24.716999999999999</v>
      </c>
      <c r="M19">
        <v>302.709</v>
      </c>
      <c r="N19">
        <f>(D4-D5)*EXP(-(F4-F5)*I19)+(H4-H5)</f>
        <v>23.858481619590872</v>
      </c>
      <c r="O19">
        <f>(D4+D5)*EXP(-(F4+F5)*I19)+(H4+H5)</f>
        <v>24.234730447771025</v>
      </c>
    </row>
    <row r="20" spans="9:15" x14ac:dyDescent="0.3">
      <c r="I20">
        <v>4.7222222222222223</v>
      </c>
      <c r="J20">
        <f>D4*EXP(-F4*I20)+H4</f>
        <v>24.022916423646453</v>
      </c>
      <c r="K20">
        <f>L20* E6/M20</f>
        <v>24.034276312751281</v>
      </c>
      <c r="L20">
        <v>24.663</v>
      </c>
      <c r="M20">
        <v>303.09899999999999</v>
      </c>
      <c r="N20">
        <f>(D4-D5)*EXP(-(F4-F5)*I20)+(H4-H5)</f>
        <v>23.835078286575037</v>
      </c>
      <c r="O20">
        <f>(D4+D5)*EXP(-(F4+F5)*I20)+(H4+H5)</f>
        <v>24.210722473236164</v>
      </c>
    </row>
    <row r="21" spans="9:15" x14ac:dyDescent="0.3">
      <c r="I21">
        <v>5</v>
      </c>
      <c r="J21">
        <f>D4*EXP(-F4*I21)+H4</f>
        <v>23.999244039898258</v>
      </c>
      <c r="K21">
        <f>L21* E6/M21</f>
        <v>24.042220149595863</v>
      </c>
      <c r="L21">
        <v>24.632000000000001</v>
      </c>
      <c r="M21">
        <v>302.61799999999999</v>
      </c>
      <c r="N21">
        <f>(D4-D5)*EXP(-(F4-F5)*I21)+(H4-H5)</f>
        <v>23.811706661816512</v>
      </c>
      <c r="O21">
        <f>(D4+D5)*EXP(-(F4+F5)*I21)+(H4+H5)</f>
        <v>24.186747522821115</v>
      </c>
    </row>
    <row r="22" spans="9:15" x14ac:dyDescent="0.3">
      <c r="I22">
        <v>5.2777777777777777</v>
      </c>
      <c r="J22">
        <f>D4*EXP(-F4*I22)+H4</f>
        <v>23.97560397379242</v>
      </c>
      <c r="K22">
        <f>L22* E6/M22</f>
        <v>24.049215819744674</v>
      </c>
      <c r="L22">
        <v>24.585999999999999</v>
      </c>
      <c r="M22">
        <v>301.96499999999997</v>
      </c>
      <c r="N22">
        <f>(D4-D5)*EXP(-(F4-F5)*I22)+(H4-H5)</f>
        <v>23.788366702355027</v>
      </c>
      <c r="O22">
        <f>(D4+D5)*EXP(-(F4+F5)*I22)+(H4+H5)</f>
        <v>24.16280555109962</v>
      </c>
    </row>
    <row r="23" spans="9:15" x14ac:dyDescent="0.3">
      <c r="I23">
        <v>5.5555555555555554</v>
      </c>
      <c r="J23">
        <f>D4*EXP(-F4*I23)+H4</f>
        <v>23.951996181208756</v>
      </c>
      <c r="K23">
        <f>L23* E6/M23</f>
        <v>24.015788720510763</v>
      </c>
      <c r="L23">
        <v>24.585000000000001</v>
      </c>
      <c r="M23">
        <v>302.37299999999999</v>
      </c>
      <c r="N23">
        <f>(D4-D5)*EXP(-(F4-F5)*I23)+(H4-H5)</f>
        <v>23.765058365288514</v>
      </c>
      <c r="O23">
        <f>(D4+D5)*EXP(-(F4+F5)*I23)+(H4+H5)</f>
        <v>24.138896512707898</v>
      </c>
    </row>
    <row r="24" spans="9:15" x14ac:dyDescent="0.3">
      <c r="I24">
        <v>5.833333333333333</v>
      </c>
      <c r="J24">
        <f>D4*EXP(-F4*I24)+H4</f>
        <v>23.928420618087312</v>
      </c>
      <c r="K24">
        <f>L24* E6/M24</f>
        <v>23.955195795935495</v>
      </c>
      <c r="L24">
        <v>24.530999999999999</v>
      </c>
      <c r="M24">
        <v>302.47199999999998</v>
      </c>
      <c r="N24">
        <f>(D4-D5)*EXP(-(F4-F5)*I24)+(H4-H5)</f>
        <v>23.741781607773028</v>
      </c>
      <c r="O24">
        <f>(D4+D5)*EXP(-(F4+F5)*I24)+(H4+H5)</f>
        <v>24.11502036234458</v>
      </c>
    </row>
    <row r="25" spans="9:15" x14ac:dyDescent="0.3">
      <c r="I25">
        <v>6.1111111111111107</v>
      </c>
      <c r="J25">
        <f>D4*EXP(-F4*I25)+H4</f>
        <v>23.904877240428281</v>
      </c>
      <c r="K25">
        <f>L25* E6/M25</f>
        <v>23.956861919654695</v>
      </c>
      <c r="L25">
        <v>24.521999999999998</v>
      </c>
      <c r="M25">
        <v>302.33999999999997</v>
      </c>
      <c r="N25">
        <f>(D4-D5)*EXP(-(F4-F5)*I25)+(H4-H5)</f>
        <v>23.718536387022674</v>
      </c>
      <c r="O25">
        <f>(D4+D5)*EXP(-(F4+F5)*I25)+(H4+H5)</f>
        <v>24.091177054770604</v>
      </c>
    </row>
    <row r="26" spans="9:15" x14ac:dyDescent="0.3">
      <c r="I26">
        <v>6.3888888888888893</v>
      </c>
      <c r="J26">
        <f>D4*EXP(-F4*I26)+H4</f>
        <v>23.881366004291934</v>
      </c>
      <c r="K26">
        <f>L26* E6/M26</f>
        <v>23.936263577529139</v>
      </c>
      <c r="L26">
        <v>24.495000000000001</v>
      </c>
      <c r="M26">
        <v>302.267</v>
      </c>
      <c r="N26">
        <f>(D4-D5)*EXP(-(F4-F5)*I26)+(H4-H5)</f>
        <v>23.695322660309532</v>
      </c>
      <c r="O26">
        <f>(D4+D5)*EXP(-(F4+F5)*I26)+(H4+H5)</f>
        <v>24.067366544809147</v>
      </c>
    </row>
    <row r="27" spans="9:15" x14ac:dyDescent="0.3">
      <c r="I27">
        <v>6.666666666666667</v>
      </c>
      <c r="J27">
        <f>D4*EXP(-F4*I27)+H4</f>
        <v>23.857886865798516</v>
      </c>
      <c r="K27">
        <f>L27* E6/M27</f>
        <v>23.881125127904674</v>
      </c>
      <c r="L27">
        <v>24.440999999999999</v>
      </c>
      <c r="M27">
        <v>302.29700000000003</v>
      </c>
      <c r="N27">
        <f>(D4-D5)*EXP(-(F4-F5)*I27)+(H4-H5)</f>
        <v>23.672140384963566</v>
      </c>
      <c r="O27">
        <f>(D4+D5)*EXP(-(F4+F5)*I27)+(H4+H5)</f>
        <v>24.043588787345509</v>
      </c>
    </row>
    <row r="28" spans="9:15" x14ac:dyDescent="0.3">
      <c r="I28">
        <v>6.9444444444444446</v>
      </c>
      <c r="J28">
        <f>D4*EXP(-F4*I28)+H4</f>
        <v>23.834439781128189</v>
      </c>
      <c r="K28">
        <f>L28* E6/M28</f>
        <v>23.841069510700049</v>
      </c>
      <c r="L28">
        <v>24.431000000000001</v>
      </c>
      <c r="M28">
        <v>302.68099999999998</v>
      </c>
      <c r="N28">
        <f>(D4-D5)*EXP(-(F4-F5)*I28)+(H4-H5)</f>
        <v>23.648989518372545</v>
      </c>
      <c r="O28">
        <f>(D4+D5)*EXP(-(F4+F5)*I28)+(H4+H5)</f>
        <v>24.019843737327065</v>
      </c>
    </row>
    <row r="29" spans="9:15" x14ac:dyDescent="0.3">
      <c r="I29">
        <v>7.2222222222222223</v>
      </c>
      <c r="J29">
        <f>D4*EXP(-F4*I29)+H4</f>
        <v>23.811024706520932</v>
      </c>
      <c r="K29">
        <f>L29* E6/M29</f>
        <v>23.792052976886886</v>
      </c>
      <c r="L29">
        <v>24.431999999999999</v>
      </c>
      <c r="M29">
        <v>303.31700000000001</v>
      </c>
      <c r="N29">
        <f>(D4-D5)*EXP(-(F4-F5)*I29)+(H4-H5)</f>
        <v>23.625870017981988</v>
      </c>
      <c r="O29">
        <f>(D4+D5)*EXP(-(F4+F5)*I29)+(H4+H5)</f>
        <v>23.996131349763157</v>
      </c>
    </row>
    <row r="30" spans="9:15" x14ac:dyDescent="0.3">
      <c r="I30">
        <v>7.5</v>
      </c>
      <c r="J30">
        <f>D4*EXP(-F4*I30)+H4</f>
        <v>23.787641598276466</v>
      </c>
      <c r="K30">
        <f>L30* E6/M30</f>
        <v>23.79335710610447</v>
      </c>
      <c r="L30">
        <v>24.448</v>
      </c>
      <c r="M30">
        <v>303.49900000000002</v>
      </c>
      <c r="N30">
        <f>(D4-D5)*EXP(-(F4-F5)*I30)+(H4-H5)</f>
        <v>23.602781841295062</v>
      </c>
      <c r="O30">
        <f>(D4+D5)*EXP(-(F4+F5)*I30)+(H4+H5)</f>
        <v>23.972451579725014</v>
      </c>
    </row>
    <row r="31" spans="9:15" x14ac:dyDescent="0.3">
      <c r="I31">
        <v>7.7777777777777777</v>
      </c>
      <c r="J31">
        <f>D4*EXP(-F4*I31)+H4</f>
        <v>23.764290412754171</v>
      </c>
      <c r="K31">
        <f>L31* E6/M31</f>
        <v>23.762549892274293</v>
      </c>
      <c r="L31">
        <v>24.419</v>
      </c>
      <c r="M31">
        <v>303.53199999999998</v>
      </c>
      <c r="N31">
        <f>(D4-D5)*EXP(-(F4-F5)*I31)+(H4-H5)</f>
        <v>23.579724945872503</v>
      </c>
      <c r="O31">
        <f>(D4+D5)*EXP(-(F4+F5)*I31)+(H4+H5)</f>
        <v>23.948804382345664</v>
      </c>
    </row>
    <row r="32" spans="9:15" x14ac:dyDescent="0.3">
      <c r="I32">
        <v>8.0552777777777784</v>
      </c>
      <c r="J32">
        <f>D4*EXP(-F4*I32)+H4</f>
        <v>23.740994409770245</v>
      </c>
      <c r="K32">
        <f>L32* E6/M32</f>
        <v>23.75873765905974</v>
      </c>
      <c r="L32">
        <v>24.422000000000001</v>
      </c>
      <c r="M32">
        <v>303.61799999999999</v>
      </c>
      <c r="N32">
        <f>(D4-D5)*EXP(-(F4-F5)*I32)+(H4-H5)</f>
        <v>23.556722299399372</v>
      </c>
      <c r="O32">
        <f>(D4+D5)*EXP(-(F4+F5)*I32)+(H4+H5)</f>
        <v>23.925213311256613</v>
      </c>
    </row>
    <row r="33" spans="9:15" x14ac:dyDescent="0.3">
      <c r="I33">
        <v>8.3330555555555552</v>
      </c>
      <c r="J33">
        <f>D4*EXP(-F4*I33)+H4</f>
        <v>23.717706907194767</v>
      </c>
      <c r="K33">
        <f>L33* E6/M33</f>
        <v>23.712587962566573</v>
      </c>
      <c r="L33">
        <v>24.373999999999999</v>
      </c>
      <c r="M33">
        <v>303.61099999999999</v>
      </c>
      <c r="N33">
        <f>(D4-D5)*EXP(-(F4-F5)*I33)+(H4-H5)</f>
        <v>23.533727808242272</v>
      </c>
      <c r="O33">
        <f>(D4+D5)*EXP(-(F4+F5)*I33)+(H4+H5)</f>
        <v>23.901631092379937</v>
      </c>
    </row>
    <row r="34" spans="9:15" x14ac:dyDescent="0.3">
      <c r="I34">
        <v>8.6108333333333338</v>
      </c>
      <c r="J34">
        <f>D4*EXP(-F4*I34)+H4</f>
        <v>23.694451196820182</v>
      </c>
      <c r="K34">
        <f>L34* E6/M34</f>
        <v>23.672482755982038</v>
      </c>
      <c r="L34">
        <v>24.346</v>
      </c>
      <c r="M34">
        <v>303.77600000000001</v>
      </c>
      <c r="N34">
        <f>(D4-D5)*EXP(-(F4-F5)*I34)+(H4-H5)</f>
        <v>23.510764471418696</v>
      </c>
      <c r="O34">
        <f>(D4+D5)*EXP(-(F4+F5)*I34)+(H4+H5)</f>
        <v>23.878081311975755</v>
      </c>
    </row>
    <row r="35" spans="9:15" x14ac:dyDescent="0.3">
      <c r="I35">
        <v>8.8888888888888893</v>
      </c>
      <c r="J35">
        <f>D4*EXP(-F4*I35)+H4</f>
        <v>23.671204027157856</v>
      </c>
      <c r="K35">
        <f>L35* E6/M35</f>
        <v>23.656231051966682</v>
      </c>
      <c r="L35">
        <v>24.324000000000002</v>
      </c>
      <c r="M35">
        <v>303.70999999999998</v>
      </c>
      <c r="N35">
        <f>(D4-D5)*EXP(-(F4-F5)*I35)+(H4-H5)</f>
        <v>23.487809330051704</v>
      </c>
      <c r="O35">
        <f>(D4+D5)*EXP(-(F4+F5)*I35)+(H4+H5)</f>
        <v>23.854540424235083</v>
      </c>
    </row>
    <row r="36" spans="9:15" x14ac:dyDescent="0.3">
      <c r="I36">
        <v>9.1666666666666661</v>
      </c>
      <c r="J36">
        <f>D4*EXP(-F4*I36)+H4</f>
        <v>23.64801180271953</v>
      </c>
      <c r="K36">
        <f>L36* E6/M36</f>
        <v>23.649113345537703</v>
      </c>
      <c r="L36">
        <v>24.315000000000001</v>
      </c>
      <c r="M36">
        <v>303.68900000000002</v>
      </c>
      <c r="N36">
        <f>(D4-D5)*EXP(-(F4-F5)*I36)+(H4-H5)</f>
        <v>23.464908206371902</v>
      </c>
      <c r="O36">
        <f>(D4+D5)*EXP(-(F4+F5)*I36)+(H4+H5)</f>
        <v>23.831055419302256</v>
      </c>
    </row>
    <row r="37" spans="9:15" x14ac:dyDescent="0.3">
      <c r="I37">
        <v>9.4444444444444446</v>
      </c>
      <c r="J37">
        <f>D4*EXP(-F4*I37)+H4</f>
        <v>23.624851240407967</v>
      </c>
      <c r="K37">
        <f>L37* E6/M37</f>
        <v>23.604116901095171</v>
      </c>
      <c r="L37">
        <v>24.283999999999999</v>
      </c>
      <c r="M37">
        <v>303.88</v>
      </c>
      <c r="N37">
        <f>(D4-D5)*EXP(-(F4-F5)*I37)+(H4-H5)</f>
        <v>23.442038110525701</v>
      </c>
      <c r="O37">
        <f>(D4+D5)*EXP(-(F4+F5)*I37)+(H4+H5)</f>
        <v>23.807602719119487</v>
      </c>
    </row>
    <row r="38" spans="9:15" x14ac:dyDescent="0.3">
      <c r="I38">
        <v>9.7222222222222214</v>
      </c>
      <c r="J38">
        <f>D4*EXP(-F4*I38)+H4</f>
        <v>23.601722296997885</v>
      </c>
      <c r="K38">
        <f>L38* E6/M38</f>
        <v>23.592648489455399</v>
      </c>
      <c r="L38">
        <v>24.273</v>
      </c>
      <c r="M38">
        <v>303.89</v>
      </c>
      <c r="N38">
        <f>(D4-D5)*EXP(-(F4-F5)*I38)+(H4-H5)</f>
        <v>23.419199000474698</v>
      </c>
      <c r="O38">
        <f>(D4+D5)*EXP(-(F4+F5)*I38)+(H4+H5)</f>
        <v>23.784182279250036</v>
      </c>
    </row>
    <row r="39" spans="9:15" x14ac:dyDescent="0.3">
      <c r="I39">
        <v>10</v>
      </c>
      <c r="J39">
        <f>D4*EXP(-F4*I39)+H4</f>
        <v>23.578624929323027</v>
      </c>
      <c r="K39">
        <f>L39* E6/M39</f>
        <v>23.52694028940288</v>
      </c>
      <c r="L39">
        <v>24.222999999999999</v>
      </c>
      <c r="M39">
        <v>304.11099999999999</v>
      </c>
      <c r="N39">
        <f>(D4-D5)*EXP(-(F4-F5)*I39)+(H4-H5)</f>
        <v>23.396390834237458</v>
      </c>
      <c r="O39">
        <f>(D4+D5)*EXP(-(F4+F5)*I39)+(H4+H5)</f>
        <v>23.7607940553183</v>
      </c>
    </row>
    <row r="40" spans="9:15" x14ac:dyDescent="0.3">
      <c r="I40">
        <v>10.27777777777778</v>
      </c>
      <c r="J40">
        <f>D4*EXP(-F4*I40)+H4</f>
        <v>23.55555909427606</v>
      </c>
      <c r="K40">
        <f>L40* E6/M40</f>
        <v>23.538093380072503</v>
      </c>
      <c r="L40">
        <v>24.225000000000001</v>
      </c>
      <c r="M40">
        <v>303.99200000000002</v>
      </c>
      <c r="N40">
        <f>(D4-D5)*EXP(-(F4-F5)*I40)+(H4-H5)</f>
        <v>23.373613569889418</v>
      </c>
      <c r="O40">
        <f>(D4+D5)*EXP(-(F4+F5)*I40)+(H4+H5)</f>
        <v>23.737438003009714</v>
      </c>
    </row>
    <row r="41" spans="9:15" x14ac:dyDescent="0.3">
      <c r="I41">
        <v>10.555555555555561</v>
      </c>
      <c r="J41">
        <f>D4*EXP(-F4*I41)+H4</f>
        <v>23.532524748808498</v>
      </c>
      <c r="K41">
        <f>L41* E6/M41</f>
        <v>23.488792544838475</v>
      </c>
      <c r="L41">
        <v>24.170999999999999</v>
      </c>
      <c r="M41">
        <v>303.95100000000002</v>
      </c>
      <c r="N41">
        <f>(D4-D5)*EXP(-(F4-F5)*I41)+(H4-H5)</f>
        <v>23.350867165562828</v>
      </c>
      <c r="O41">
        <f>(D4+D5)*EXP(-(F4+F5)*I41)+(H4+H5)</f>
        <v>23.714114078070665</v>
      </c>
    </row>
    <row r="42" spans="9:15" x14ac:dyDescent="0.3">
      <c r="I42">
        <v>10.83333333333333</v>
      </c>
      <c r="J42">
        <f>D4*EXP(-F4*I42)+H4</f>
        <v>23.509521849930632</v>
      </c>
      <c r="K42">
        <f>L42* E6/M42</f>
        <v>23.479720653486353</v>
      </c>
      <c r="L42">
        <v>24.152999999999999</v>
      </c>
      <c r="M42">
        <v>303.84199999999998</v>
      </c>
      <c r="N42">
        <f>(D4-D5)*EXP(-(F4-F5)*I42)+(H4-H5)</f>
        <v>23.328151579446654</v>
      </c>
      <c r="O42">
        <f>(D4+D5)*EXP(-(F4+F5)*I42)+(H4+H5)</f>
        <v>23.690822236308421</v>
      </c>
    </row>
    <row r="43" spans="9:15" x14ac:dyDescent="0.3">
      <c r="I43">
        <v>11.111111111111111</v>
      </c>
      <c r="J43">
        <f>D4*EXP(-F4*I43)+H4</f>
        <v>23.48655035471144</v>
      </c>
      <c r="K43">
        <f>L43* E6/M43</f>
        <v>23.453016869133471</v>
      </c>
      <c r="L43">
        <v>24.111000000000001</v>
      </c>
      <c r="M43">
        <v>303.65899999999999</v>
      </c>
      <c r="N43">
        <f>(D4-D5)*EXP(-(F4-F5)*I43)+(H4-H5)</f>
        <v>23.305466769786513</v>
      </c>
      <c r="O43">
        <f>(D4+D5)*EXP(-(F4+F5)*I43)+(H4+H5)</f>
        <v>23.667562433591026</v>
      </c>
    </row>
    <row r="44" spans="9:15" x14ac:dyDescent="0.3">
      <c r="I44">
        <v>11.388888888888889</v>
      </c>
      <c r="J44">
        <f>D4*EXP(-F4*I44)+H4</f>
        <v>23.463610220278504</v>
      </c>
      <c r="K44">
        <f>L44* E6/M44</f>
        <v>23.449182620316897</v>
      </c>
      <c r="L44">
        <v>24.125</v>
      </c>
      <c r="M44">
        <v>303.88499999999999</v>
      </c>
      <c r="N44">
        <f>(D4-D5)*EXP(-(F4-F5)*I44)+(H4-H5)</f>
        <v>23.282812694884587</v>
      </c>
      <c r="O44">
        <f>(D4+D5)*EXP(-(F4+F5)*I44)+(H4+H5)</f>
        <v>23.644334625847247</v>
      </c>
    </row>
    <row r="45" spans="9:15" x14ac:dyDescent="0.3">
      <c r="I45">
        <v>11.66666666666667</v>
      </c>
      <c r="J45">
        <f>D4*EXP(-F4*I45)+H4</f>
        <v>23.440701403817947</v>
      </c>
      <c r="K45">
        <f>L45* E6/M45</f>
        <v>23.395607896514083</v>
      </c>
      <c r="L45">
        <v>24.074000000000002</v>
      </c>
      <c r="M45">
        <v>303.93700000000001</v>
      </c>
      <c r="N45">
        <f>(D4-D5)*EXP(-(F4-F5)*I45)+(H4-H5)</f>
        <v>23.260189313099563</v>
      </c>
      <c r="O45">
        <f>(D4+D5)*EXP(-(F4+F5)*I45)+(H4+H5)</f>
        <v>23.621138769066455</v>
      </c>
    </row>
    <row r="46" spans="9:15" x14ac:dyDescent="0.3">
      <c r="I46">
        <v>11.944444444444439</v>
      </c>
      <c r="J46">
        <f>D4*EXP(-F4*I46)+H4</f>
        <v>23.417823862574334</v>
      </c>
      <c r="K46">
        <f>L46* E6/M46</f>
        <v>23.400728682621292</v>
      </c>
      <c r="L46">
        <v>24.07</v>
      </c>
      <c r="M46">
        <v>303.82</v>
      </c>
      <c r="N46">
        <f>(D4-D5)*EXP(-(F4-F5)*I46)+(H4-H5)</f>
        <v>23.237596582846546</v>
      </c>
      <c r="O46">
        <f>(D4+D5)*EXP(-(F4+F5)*I46)+(H4+H5)</f>
        <v>23.597974819298578</v>
      </c>
    </row>
    <row r="47" spans="9:15" x14ac:dyDescent="0.3">
      <c r="I47">
        <v>12.22222222222222</v>
      </c>
      <c r="J47">
        <f>D4*EXP(-F4*I47)+H4</f>
        <v>23.394977553850598</v>
      </c>
      <c r="K47">
        <f>L47* E6/M47</f>
        <v>23.366224653647748</v>
      </c>
      <c r="L47">
        <v>24.03</v>
      </c>
      <c r="M47">
        <v>303.76299999999998</v>
      </c>
      <c r="N47">
        <f>(D4-D5)*EXP(-(F4-F5)*I47)+(H4-H5)</f>
        <v>23.215034462596968</v>
      </c>
      <c r="O47">
        <f>(D4+D5)*EXP(-(F4+F5)*I47)+(H4+H5)</f>
        <v>23.574842732653984</v>
      </c>
    </row>
    <row r="48" spans="9:15" x14ac:dyDescent="0.3">
      <c r="I48">
        <v>12.5</v>
      </c>
      <c r="J48">
        <f>D4*EXP(-F4*I48)+H4</f>
        <v>23.372162435007972</v>
      </c>
      <c r="K48">
        <f>L48* E6/M48</f>
        <v>23.372891787894471</v>
      </c>
      <c r="L48">
        <v>24.042000000000002</v>
      </c>
      <c r="M48">
        <v>303.82799999999997</v>
      </c>
      <c r="N48">
        <f>(D4-D5)*EXP(-(F4-F5)*I48)+(H4-H5)</f>
        <v>23.192502910878542</v>
      </c>
      <c r="O48">
        <f>(D4+D5)*EXP(-(F4+F5)*I48)+(H4+H5)</f>
        <v>23.55174246530342</v>
      </c>
    </row>
    <row r="49" spans="9:15" x14ac:dyDescent="0.3">
      <c r="I49">
        <v>12.77777777777778</v>
      </c>
      <c r="J49">
        <f>D4*EXP(-F4*I49)+H4</f>
        <v>23.349378463465886</v>
      </c>
      <c r="K49">
        <f>L49* E6/M49</f>
        <v>23.328248786023625</v>
      </c>
      <c r="L49">
        <v>23.995999999999999</v>
      </c>
      <c r="M49">
        <v>303.827</v>
      </c>
      <c r="N49">
        <f>(D4-D5)*EXP(-(F4-F5)*I49)+(H4-H5)</f>
        <v>23.17000188627517</v>
      </c>
      <c r="O49">
        <f>(D4+D5)*EXP(-(F4+F5)*I49)+(H4+H5)</f>
        <v>23.528673973477925</v>
      </c>
    </row>
    <row r="50" spans="9:15" x14ac:dyDescent="0.3">
      <c r="I50">
        <v>13.055555555555561</v>
      </c>
      <c r="J50">
        <f>D4*EXP(-F4*I50)+H4</f>
        <v>23.326625596701909</v>
      </c>
      <c r="K50">
        <f>L50* E6/M50</f>
        <v>23.313256495517876</v>
      </c>
      <c r="L50">
        <v>23.978999999999999</v>
      </c>
      <c r="M50">
        <v>303.80700000000002</v>
      </c>
      <c r="N50">
        <f>(D4-D5)*EXP(-(F4-F5)*I50)+(H4-H5)</f>
        <v>23.147531347426856</v>
      </c>
      <c r="O50">
        <f>(D4+D5)*EXP(-(F4+F5)*I50)+(H4+H5)</f>
        <v>23.505637213468738</v>
      </c>
    </row>
    <row r="51" spans="9:15" x14ac:dyDescent="0.3">
      <c r="I51">
        <v>13.33333333333333</v>
      </c>
      <c r="J51">
        <f>D4*EXP(-F4*I51)+H4</f>
        <v>23.303903792251667</v>
      </c>
      <c r="K51">
        <f>L51* E6/M51</f>
        <v>23.30627079152951</v>
      </c>
      <c r="L51">
        <v>23.97</v>
      </c>
      <c r="M51">
        <v>303.78399999999999</v>
      </c>
      <c r="N51">
        <f>(D4-D5)*EXP(-(F4-F5)*I51)+(H4-H5)</f>
        <v>23.125091253029648</v>
      </c>
      <c r="O51">
        <f>(D4+D5)*EXP(-(F4+F5)*I51)+(H4+H5)</f>
        <v>23.482632141627228</v>
      </c>
    </row>
    <row r="52" spans="9:15" x14ac:dyDescent="0.3">
      <c r="I52">
        <v>13.61083333333333</v>
      </c>
      <c r="J52">
        <f>D4*EXP(-F4*I52)+H4</f>
        <v>23.281235683012948</v>
      </c>
      <c r="K52">
        <f>L52* E6/M52</f>
        <v>23.267986822992864</v>
      </c>
      <c r="L52">
        <v>23.94</v>
      </c>
      <c r="M52">
        <v>303.90300000000002</v>
      </c>
      <c r="N52">
        <f>(D4-D5)*EXP(-(F4-F5)*I52)+(H4-H5)</f>
        <v>23.102703956354063</v>
      </c>
      <c r="O52">
        <f>(D4+D5)*EXP(-(F4+F5)*I52)+(H4+H5)</f>
        <v>23.459681672000087</v>
      </c>
    </row>
    <row r="53" spans="9:15" x14ac:dyDescent="0.3">
      <c r="I53">
        <v>13.888888888888889</v>
      </c>
      <c r="J53">
        <f>D4*EXP(-F4*I53)+H4</f>
        <v>23.258553200724638</v>
      </c>
      <c r="K53">
        <f>L53* E6/M53</f>
        <v>23.252049728696843</v>
      </c>
      <c r="L53">
        <v>23.940999999999999</v>
      </c>
      <c r="M53">
        <v>304.12400000000002</v>
      </c>
      <c r="N53">
        <f>(D4-D5)*EXP(-(F4-F5)*I53)+(H4-H5)</f>
        <v>23.080302232652471</v>
      </c>
      <c r="O53">
        <f>(D4+D5)*EXP(-(F4+F5)*I53)+(H4+H5)</f>
        <v>23.436716888152816</v>
      </c>
    </row>
    <row r="54" spans="9:15" x14ac:dyDescent="0.3">
      <c r="I54">
        <v>14.16666666666667</v>
      </c>
      <c r="J54">
        <f>D4*EXP(-F4*I54)+H4</f>
        <v>23.235924329008643</v>
      </c>
      <c r="K54">
        <f>L54* E6/M54</f>
        <v>23.223633686685741</v>
      </c>
      <c r="L54">
        <v>23.913</v>
      </c>
      <c r="M54">
        <v>304.14</v>
      </c>
      <c r="N54">
        <f>(D4-D5)*EXP(-(F4-F5)*I54)+(H4-H5)</f>
        <v>23.057953224344097</v>
      </c>
      <c r="O54">
        <f>(D4+D5)*EXP(-(F4+F5)*I54)+(H4+H5)</f>
        <v>23.413806619522518</v>
      </c>
    </row>
    <row r="55" spans="9:15" x14ac:dyDescent="0.3">
      <c r="I55">
        <v>14.444444444444439</v>
      </c>
      <c r="J55">
        <f>D4*EXP(-F4*I55)+H4</f>
        <v>23.213326350327794</v>
      </c>
      <c r="K55">
        <f>L55* E6/M55</f>
        <v>23.195632021363259</v>
      </c>
      <c r="L55">
        <v>23.876000000000001</v>
      </c>
      <c r="M55">
        <v>304.036</v>
      </c>
      <c r="N55">
        <f>(D4-D5)*EXP(-(F4-F5)*I55)+(H4-H5)</f>
        <v>23.035634495829868</v>
      </c>
      <c r="O55">
        <f>(D4+D5)*EXP(-(F4+F5)*I55)+(H4+H5)</f>
        <v>23.390927865064942</v>
      </c>
    </row>
    <row r="56" spans="9:15" x14ac:dyDescent="0.3">
      <c r="I56">
        <v>14.72222222222222</v>
      </c>
      <c r="J56">
        <f>D4*EXP(-F4*I56)+H4</f>
        <v>23.190759222506781</v>
      </c>
      <c r="K56">
        <f>L56* E6/M56</f>
        <v>23.16523043901509</v>
      </c>
      <c r="L56">
        <v>23.86</v>
      </c>
      <c r="M56">
        <v>304.23099999999999</v>
      </c>
      <c r="N56">
        <f>(D4-D5)*EXP(-(F4-F5)*I56)+(H4-H5)</f>
        <v>23.013346006084888</v>
      </c>
      <c r="O56">
        <f>(D4+D5)*EXP(-(F4+F5)*I56)+(H4+H5)</f>
        <v>23.368080581430828</v>
      </c>
    </row>
    <row r="57" spans="9:15" x14ac:dyDescent="0.3">
      <c r="I57">
        <v>15</v>
      </c>
      <c r="J57">
        <f>D4*EXP(-F4*I57)+H4</f>
        <v>23.168222903427882</v>
      </c>
      <c r="K57">
        <f>L57* E6/M57</f>
        <v>23.142968364648439</v>
      </c>
      <c r="L57">
        <v>23.829000000000001</v>
      </c>
      <c r="M57">
        <v>304.12799999999999</v>
      </c>
      <c r="N57">
        <f>(D4-D5)*EXP(-(F4-F5)*I57)+(H4-H5)</f>
        <v>22.991087714139827</v>
      </c>
      <c r="O57">
        <f>(D4+D5)*EXP(-(F4+F5)*I57)+(H4+H5)</f>
        <v>23.345264725330555</v>
      </c>
    </row>
    <row r="58" spans="9:15" x14ac:dyDescent="0.3">
      <c r="I58">
        <v>15.27777777777778</v>
      </c>
      <c r="J58">
        <f>D4*EXP(-F4*I58)+H4</f>
        <v>23.145717351030861</v>
      </c>
      <c r="K58">
        <f>L58* E6/M58</f>
        <v>23.08904357682492</v>
      </c>
      <c r="L58">
        <v>23.786999999999999</v>
      </c>
      <c r="M58">
        <v>304.30099999999999</v>
      </c>
      <c r="N58">
        <f>(D4-D5)*EXP(-(F4-F5)*I58)+(H4-H5)</f>
        <v>22.968859579080871</v>
      </c>
      <c r="O58">
        <f>(D4+D5)*EXP(-(F4+F5)*I58)+(H4+H5)</f>
        <v>23.322480253534039</v>
      </c>
    </row>
    <row r="59" spans="9:15" x14ac:dyDescent="0.3">
      <c r="I59">
        <v>15.555555555555561</v>
      </c>
      <c r="J59">
        <f>D4*EXP(-F4*I59)+H4</f>
        <v>23.123242523312911</v>
      </c>
      <c r="K59">
        <f>L59* E6/M59</f>
        <v>23.101835682583115</v>
      </c>
      <c r="L59">
        <v>23.794</v>
      </c>
      <c r="M59">
        <v>304.22199999999998</v>
      </c>
      <c r="N59">
        <f>(D4-D5)*EXP(-(F4-F5)*I59)+(H4-H5)</f>
        <v>22.946661560049645</v>
      </c>
      <c r="O59">
        <f>(D4+D5)*EXP(-(F4+F5)*I59)+(H4+H5)</f>
        <v>23.299727122870667</v>
      </c>
    </row>
    <row r="60" spans="9:15" x14ac:dyDescent="0.3">
      <c r="I60">
        <v>15.83333333333333</v>
      </c>
      <c r="J60">
        <f>D4*EXP(-F4*I60)+H4</f>
        <v>23.100798378328562</v>
      </c>
      <c r="K60">
        <f>L60* E6/M60</f>
        <v>23.053096040541902</v>
      </c>
      <c r="L60">
        <v>23.747</v>
      </c>
      <c r="M60">
        <v>304.26299999999998</v>
      </c>
      <c r="N60">
        <f>(D4-D5)*EXP(-(F4-F5)*I60)+(H4-H5)</f>
        <v>22.924493616243126</v>
      </c>
      <c r="O60">
        <f>(D4+D5)*EXP(-(F4+F5)*I60)+(H4+H5)</f>
        <v>23.277005290229212</v>
      </c>
    </row>
    <row r="61" spans="9:15" x14ac:dyDescent="0.3">
      <c r="I61">
        <v>16.111111111111111</v>
      </c>
      <c r="J61">
        <f>D4*EXP(-F4*I61)+H4</f>
        <v>23.078384874189616</v>
      </c>
      <c r="K61">
        <f>L61* E6/M61</f>
        <v>23.02547078191586</v>
      </c>
      <c r="L61">
        <v>23.724</v>
      </c>
      <c r="M61">
        <v>304.33300000000003</v>
      </c>
      <c r="N61">
        <f>(D4-D5)*EXP(-(F4-F5)*I61)+(H4-H5)</f>
        <v>22.902355706913564</v>
      </c>
      <c r="O61">
        <f>(D4+D5)*EXP(-(F4+F5)*I61)+(H4+H5)</f>
        <v>23.25431471255774</v>
      </c>
    </row>
    <row r="62" spans="9:15" x14ac:dyDescent="0.3">
      <c r="I62">
        <v>16.388888888888889</v>
      </c>
      <c r="J62">
        <f>D4*EXP(-F4*I62)+H4</f>
        <v>23.056001969065058</v>
      </c>
      <c r="K62">
        <f>L62* E6/M62</f>
        <v>23.01242476049265</v>
      </c>
      <c r="L62">
        <v>23.709</v>
      </c>
      <c r="M62">
        <v>304.31299999999999</v>
      </c>
      <c r="N62">
        <f>(D4-D5)*EXP(-(F4-F5)*I62)+(H4-H5)</f>
        <v>22.880247791368426</v>
      </c>
      <c r="O62">
        <f>(D4+D5)*EXP(-(F4+F5)*I62)+(H4+H5)</f>
        <v>23.231655346863541</v>
      </c>
    </row>
    <row r="63" spans="9:15" x14ac:dyDescent="0.3">
      <c r="I63">
        <v>16.666666666666671</v>
      </c>
      <c r="J63">
        <f>D4*EXP(-F4*I63)+H4</f>
        <v>23.03364962118097</v>
      </c>
      <c r="K63">
        <f>L63* E6/M63</f>
        <v>22.958270438145572</v>
      </c>
      <c r="L63">
        <v>23.663</v>
      </c>
      <c r="M63">
        <v>304.43900000000002</v>
      </c>
      <c r="N63">
        <f>(D4-D5)*EXP(-(F4-F5)*I63)+(H4-H5)</f>
        <v>22.858169828970318</v>
      </c>
      <c r="O63">
        <f>(D4+D5)*EXP(-(F4+F5)*I63)+(H4+H5)</f>
        <v>23.209027150213046</v>
      </c>
    </row>
    <row r="64" spans="9:15" x14ac:dyDescent="0.3">
      <c r="I64">
        <v>16.944444444444439</v>
      </c>
      <c r="J64">
        <f>D4*EXP(-F4*I64)+H4</f>
        <v>23.011327788820481</v>
      </c>
      <c r="K64">
        <f>L64* E6/M64</f>
        <v>22.901042230661705</v>
      </c>
      <c r="L64">
        <v>23.651</v>
      </c>
      <c r="M64">
        <v>305.04500000000002</v>
      </c>
      <c r="N64">
        <f>(D4-D5)*EXP(-(F4-F5)*I64)+(H4-H5)</f>
        <v>22.836121779136896</v>
      </c>
      <c r="O64">
        <f>(D4+D5)*EXP(-(F4+F5)*I64)+(H4+H5)</f>
        <v>23.186430079731746</v>
      </c>
    </row>
    <row r="65" spans="9:15" x14ac:dyDescent="0.3">
      <c r="I65">
        <v>17.222222222222221</v>
      </c>
      <c r="J65">
        <f>D4*EXP(-F4*I65)+H4</f>
        <v>22.989036430323655</v>
      </c>
      <c r="K65">
        <f>L65* E6/M65</f>
        <v>22.937623560020146</v>
      </c>
      <c r="L65">
        <v>23.59</v>
      </c>
      <c r="M65">
        <v>303.77300000000002</v>
      </c>
      <c r="N65">
        <f>(D4-D5)*EXP(-(F4-F5)*I65)+(H4-H5)</f>
        <v>22.814103601340793</v>
      </c>
      <c r="O65">
        <f>(D4+D5)*EXP(-(F4+F5)*I65)+(H4+H5)</f>
        <v>23.163864092604094</v>
      </c>
    </row>
    <row r="66" spans="9:15" x14ac:dyDescent="0.3">
      <c r="I66">
        <v>17.5</v>
      </c>
      <c r="J66">
        <f>D4*EXP(-F4*I66)+H4</f>
        <v>22.966775504087451</v>
      </c>
      <c r="K66">
        <f>L66* E6/M66</f>
        <v>22.934261934511326</v>
      </c>
      <c r="L66">
        <v>23.553000000000001</v>
      </c>
      <c r="M66">
        <v>303.34100000000001</v>
      </c>
      <c r="N66">
        <f>(D4-D5)*EXP(-(F4-F5)*I66)+(H4-H5)</f>
        <v>22.792115255109561</v>
      </c>
      <c r="O66">
        <f>(D4+D5)*EXP(-(F4+F5)*I66)+(H4+H5)</f>
        <v>23.141329146073453</v>
      </c>
    </row>
    <row r="67" spans="9:15" x14ac:dyDescent="0.3">
      <c r="I67">
        <v>17.7775</v>
      </c>
      <c r="J67">
        <f>D4*EXP(-F4*I67)+H4</f>
        <v>22.94456718393478</v>
      </c>
      <c r="K67">
        <f>L67* E6/M67</f>
        <v>22.900259590657317</v>
      </c>
      <c r="L67">
        <v>23.498000000000001</v>
      </c>
      <c r="M67">
        <v>303.08199999999999</v>
      </c>
      <c r="N67">
        <f>(D4-D5)*EXP(-(F4-F5)*I67)+(H4-H5)</f>
        <v>22.770178643713432</v>
      </c>
      <c r="O67">
        <f>(D4+D5)*EXP(-(F4+F5)*I67)+(H4+H5)</f>
        <v>23.11884768592137</v>
      </c>
    </row>
    <row r="68" spans="9:15" x14ac:dyDescent="0.3">
      <c r="I68">
        <v>18.055555555555561</v>
      </c>
      <c r="J68">
        <f>D4*EXP(-F4*I68)+H4</f>
        <v>22.922344782268585</v>
      </c>
      <c r="K68">
        <f>L68* E6/M68</f>
        <v>22.906214164150686</v>
      </c>
      <c r="L68">
        <v>23.481000000000002</v>
      </c>
      <c r="M68">
        <v>302.78399999999999</v>
      </c>
      <c r="N68">
        <f>(D4-D5)*EXP(-(F4-F5)*I68)+(H4-H5)</f>
        <v>22.748227895726014</v>
      </c>
      <c r="O68">
        <f>(D4+D5)*EXP(-(F4+F5)*I68)+(H4+H5)</f>
        <v>23.096352204070616</v>
      </c>
    </row>
    <row r="69" spans="9:15" x14ac:dyDescent="0.3">
      <c r="I69">
        <v>18.333333333333329</v>
      </c>
      <c r="J69">
        <f>D4*EXP(-F4*I69)+H4</f>
        <v>22.900174903763492</v>
      </c>
      <c r="K69">
        <f>L69* E6/M69</f>
        <v>22.885867533228708</v>
      </c>
      <c r="L69">
        <v>23.451000000000001</v>
      </c>
      <c r="M69">
        <v>302.666</v>
      </c>
      <c r="N69">
        <f>(D4-D5)*EXP(-(F4-F5)*I69)+(H4-H5)</f>
        <v>22.726328801902667</v>
      </c>
      <c r="O69">
        <f>(D4+D5)*EXP(-(F4+F5)*I69)+(H4+H5)</f>
        <v>23.07391012337888</v>
      </c>
    </row>
    <row r="70" spans="9:15" x14ac:dyDescent="0.3">
      <c r="I70">
        <v>18.611111111111111</v>
      </c>
      <c r="J70">
        <f>D4*EXP(-F4*I70)+H4</f>
        <v>22.878035291673996</v>
      </c>
      <c r="K70">
        <f>L70* E6/M70</f>
        <v>22.863593274659493</v>
      </c>
      <c r="L70">
        <v>23.437000000000001</v>
      </c>
      <c r="M70">
        <v>302.77999999999997</v>
      </c>
      <c r="N70">
        <f>(D4-D5)*EXP(-(F4-F5)*I70)+(H4-H5)</f>
        <v>22.704459378301998</v>
      </c>
      <c r="O70">
        <f>(D4+D5)*EXP(-(F4+F5)*I70)+(H4+H5)</f>
        <v>23.051498912844913</v>
      </c>
    </row>
    <row r="71" spans="9:15" x14ac:dyDescent="0.3">
      <c r="I71">
        <v>18.888611111111111</v>
      </c>
      <c r="J71">
        <f>D4*EXP(-F4*I71)+H4</f>
        <v>22.855947998983552</v>
      </c>
      <c r="K71">
        <f>L71* E6/M71</f>
        <v>22.827272335236785</v>
      </c>
      <c r="L71">
        <v>23.4</v>
      </c>
      <c r="M71">
        <v>302.78300000000002</v>
      </c>
      <c r="N71">
        <f>(D4-D5)*EXP(-(F4-F5)*I71)+(H4-H5)</f>
        <v>22.682641409731723</v>
      </c>
      <c r="O71">
        <f>(D4+D5)*EXP(-(F4+F5)*I71)+(H4+H5)</f>
        <v>23.029140895003856</v>
      </c>
    </row>
    <row r="72" spans="9:15" x14ac:dyDescent="0.3">
      <c r="I72">
        <v>19.166666666666671</v>
      </c>
      <c r="J72">
        <f>D4*EXP(-F4*I72)+H4</f>
        <v>22.833846701518834</v>
      </c>
      <c r="K72">
        <f>L72* E6/M72</f>
        <v>22.834943280158264</v>
      </c>
      <c r="L72">
        <v>23.388999999999999</v>
      </c>
      <c r="M72">
        <v>302.53899999999999</v>
      </c>
      <c r="N72">
        <f>(D4-D5)*EXP(-(F4-F5)*I72)+(H4-H5)</f>
        <v>22.66080938102705</v>
      </c>
      <c r="O72">
        <f>(D4+D5)*EXP(-(F4+F5)*I72)+(H4+H5)</f>
        <v>23.006768932455159</v>
      </c>
    </row>
    <row r="73" spans="9:15" x14ac:dyDescent="0.3">
      <c r="I73">
        <v>19.444444444444439</v>
      </c>
      <c r="J73">
        <f>D4*EXP(-F4*I73)+H4</f>
        <v>22.811797640982633</v>
      </c>
      <c r="K73">
        <f>L73* E6/M73</f>
        <v>22.75871633593194</v>
      </c>
      <c r="L73">
        <v>23.356999999999999</v>
      </c>
      <c r="M73">
        <v>303.137</v>
      </c>
      <c r="N73">
        <f>(D4-D5)*EXP(-(F4-F5)*I73)+(H4-H5)</f>
        <v>22.639028727118053</v>
      </c>
      <c r="O73">
        <f>(D4+D5)*EXP(-(F4+F5)*I73)+(H4+H5)</f>
        <v>22.984450077847765</v>
      </c>
    </row>
    <row r="74" spans="9:15" x14ac:dyDescent="0.3">
      <c r="I74">
        <v>19.722222222222221</v>
      </c>
      <c r="J74">
        <f>D4*EXP(-F4*I74)+H4</f>
        <v>22.789778681920808</v>
      </c>
      <c r="K74">
        <f>L74* E6/M74</f>
        <v>22.748960466933099</v>
      </c>
      <c r="L74">
        <v>23.356999999999999</v>
      </c>
      <c r="M74">
        <v>303.267</v>
      </c>
      <c r="N74">
        <f>(D4-D5)*EXP(-(F4-F5)*I74)+(H4-H5)</f>
        <v>22.617277582962139</v>
      </c>
      <c r="O74">
        <f>(D4+D5)*EXP(-(F4+F5)*I74)+(H4+H5)</f>
        <v>22.962161923894751</v>
      </c>
    </row>
    <row r="75" spans="9:15" x14ac:dyDescent="0.3">
      <c r="I75">
        <v>19.999722222222221</v>
      </c>
      <c r="J75">
        <f>D4*EXP(-F4*I75)+H4</f>
        <v>22.767811757135878</v>
      </c>
      <c r="K75">
        <f>L75* E6/M75</f>
        <v>22.678437134303788</v>
      </c>
      <c r="L75">
        <v>23.312999999999999</v>
      </c>
      <c r="M75">
        <v>303.637</v>
      </c>
      <c r="N75">
        <f>(D4-D5)*EXP(-(F4-F5)*I75)+(H4-H5)</f>
        <v>22.595577615545224</v>
      </c>
      <c r="O75">
        <f>(D4+D5)*EXP(-(F4+F5)*I75)+(H4+H5)</f>
        <v>22.939926670561583</v>
      </c>
    </row>
    <row r="76" spans="9:15" x14ac:dyDescent="0.3">
      <c r="I76">
        <v>20.277777777777779</v>
      </c>
      <c r="J76">
        <f>D4*EXP(-F4*I76)+H4</f>
        <v>22.745830903897726</v>
      </c>
      <c r="K76">
        <f>L76* E6/M76</f>
        <v>22.684360591174308</v>
      </c>
      <c r="L76">
        <v>23.279</v>
      </c>
      <c r="M76">
        <v>303.11500000000001</v>
      </c>
      <c r="N76">
        <f>(D4-D5)*EXP(-(F4-F5)*I76)+(H4-H5)</f>
        <v>22.573863664037294</v>
      </c>
      <c r="O76">
        <f>(D4+D5)*EXP(-(F4+F5)*I76)+(H4+H5)</f>
        <v>22.917677549089071</v>
      </c>
    </row>
    <row r="77" spans="9:15" x14ac:dyDescent="0.3">
      <c r="I77">
        <v>20.555555555555561</v>
      </c>
      <c r="J77">
        <f>D4*EXP(-F4*I77)+H4</f>
        <v>22.723902002915366</v>
      </c>
      <c r="K77">
        <f>L77* E6/M77</f>
        <v>22.692678797612871</v>
      </c>
      <c r="L77">
        <v>23.224</v>
      </c>
      <c r="M77">
        <v>302.28800000000001</v>
      </c>
      <c r="N77">
        <f>(D4-D5)*EXP(-(F4-F5)*I77)+(H4-H5)</f>
        <v>22.552200809467585</v>
      </c>
      <c r="O77">
        <f>(D4+D5)*EXP(-(F4+F5)*I77)+(H4+H5)</f>
        <v>22.895481243950147</v>
      </c>
    </row>
    <row r="78" spans="9:15" x14ac:dyDescent="0.3">
      <c r="I78">
        <v>20.833333333333329</v>
      </c>
      <c r="J78">
        <f>D4*EXP(-F4*I78)+H4</f>
        <v>22.702003039365035</v>
      </c>
      <c r="K78">
        <f>L78* E6/M78</f>
        <v>22.696052086061197</v>
      </c>
      <c r="L78">
        <v>23.219000000000001</v>
      </c>
      <c r="M78">
        <v>302.178</v>
      </c>
      <c r="N78">
        <f>(D4-D5)*EXP(-(F4-F5)*I78)+(H4-H5)</f>
        <v>22.53056730504926</v>
      </c>
      <c r="O78">
        <f>(D4+D5)*EXP(-(F4+F5)*I78)+(H4+H5)</f>
        <v>22.87331547089294</v>
      </c>
    </row>
    <row r="79" spans="9:15" x14ac:dyDescent="0.3">
      <c r="I79">
        <v>21.111111111111111</v>
      </c>
      <c r="J79">
        <f>D4*EXP(-F4*I79)+H4</f>
        <v>22.680133972376012</v>
      </c>
      <c r="K79">
        <f>L79* E6/M79</f>
        <v>22.64674628527748</v>
      </c>
      <c r="L79">
        <v>23.245000000000001</v>
      </c>
      <c r="M79">
        <v>303.17500000000001</v>
      </c>
      <c r="N79">
        <f>(D4-D5)*EXP(-(F4-F5)*I79)+(H4-H5)</f>
        <v>22.508963111016943</v>
      </c>
      <c r="O79">
        <f>(D4+D5)*EXP(-(F4+F5)*I79)+(H4+H5)</f>
        <v>22.851180187919105</v>
      </c>
    </row>
    <row r="80" spans="9:15" x14ac:dyDescent="0.3">
      <c r="I80">
        <v>21.388611111111111</v>
      </c>
      <c r="J80">
        <f>D4*EXP(-F4*I80)+H4</f>
        <v>22.658316585445252</v>
      </c>
      <c r="K80">
        <f>L80* E6/M80</f>
        <v>22.601711643947219</v>
      </c>
      <c r="L80">
        <v>23.2</v>
      </c>
      <c r="M80">
        <v>303.19099999999997</v>
      </c>
      <c r="N80">
        <f>(D4-D5)*EXP(-(F4-F5)*I80)+(H4-H5)</f>
        <v>22.487409747975008</v>
      </c>
      <c r="O80">
        <f>(D4+D5)*EXP(-(F4+F5)*I80)+(H4+H5)</f>
        <v>22.829097442727996</v>
      </c>
    </row>
    <row r="81" spans="9:15" x14ac:dyDescent="0.3">
      <c r="I81">
        <v>21.666666666666671</v>
      </c>
      <c r="J81">
        <f>D4*EXP(-F4*I81)+H4</f>
        <v>22.636485364877952</v>
      </c>
      <c r="K81">
        <f>L81* E6/M81</f>
        <v>22.649855191992081</v>
      </c>
      <c r="L81">
        <v>23.161999999999999</v>
      </c>
      <c r="M81">
        <v>302.05099999999999</v>
      </c>
      <c r="N81">
        <f>(D4-D5)*EXP(-(F4-F5)*I81)+(H4-H5)</f>
        <v>22.465842495318181</v>
      </c>
      <c r="O81">
        <f>(D4+D5)*EXP(-(F4+F5)*I81)+(H4+H5)</f>
        <v>22.807000924516949</v>
      </c>
    </row>
    <row r="82" spans="9:15" x14ac:dyDescent="0.3">
      <c r="I82">
        <v>21.944444444444439</v>
      </c>
      <c r="J82">
        <f>D4*EXP(-F4*I82)+H4</f>
        <v>22.614705742906168</v>
      </c>
      <c r="K82">
        <f>L82* E6/M82</f>
        <v>22.633463047712986</v>
      </c>
      <c r="L82">
        <v>23.126999999999999</v>
      </c>
      <c r="M82">
        <v>301.81299999999999</v>
      </c>
      <c r="N82">
        <f>(D4-D5)*EXP(-(F4-F5)*I82)+(H4-H5)</f>
        <v>22.444325994390091</v>
      </c>
      <c r="O82">
        <f>(D4+D5)*EXP(-(F4+F5)*I82)+(H4+H5)</f>
        <v>22.784956860380486</v>
      </c>
    </row>
    <row r="83" spans="9:15" x14ac:dyDescent="0.3">
      <c r="I83">
        <v>22.222222222222221</v>
      </c>
      <c r="J83">
        <f>D4*EXP(-F4*I83)+H4</f>
        <v>22.592955854570047</v>
      </c>
      <c r="K83">
        <f>L83* E6/M83</f>
        <v>22.594247254730689</v>
      </c>
      <c r="L83">
        <v>23.088000000000001</v>
      </c>
      <c r="M83">
        <v>301.827</v>
      </c>
      <c r="N83">
        <f>(D4-D5)*EXP(-(F4-F5)*I83)+(H4-H5)</f>
        <v>22.422838645324575</v>
      </c>
      <c r="O83">
        <f>(D4+D5)*EXP(-(F4+F5)*I83)+(H4+H5)</f>
        <v>22.762943118910936</v>
      </c>
    </row>
    <row r="84" spans="9:15" x14ac:dyDescent="0.3">
      <c r="I84">
        <v>22.5</v>
      </c>
      <c r="J84">
        <f>D4*EXP(-F4*I84)+H4</f>
        <v>22.571235659277093</v>
      </c>
      <c r="K84">
        <f>L84* E6/M84</f>
        <v>22.575447592180623</v>
      </c>
      <c r="L84">
        <v>23.06</v>
      </c>
      <c r="M84">
        <v>301.71199999999999</v>
      </c>
      <c r="N84">
        <f>(D4-D5)*EXP(-(F4-F5)*I84)+(H4-H5)</f>
        <v>22.40138040862492</v>
      </c>
      <c r="O84">
        <f>(D4+D5)*EXP(-(F4+F5)*I84)+(H4+H5)</f>
        <v>22.740959658398022</v>
      </c>
    </row>
    <row r="85" spans="9:15" x14ac:dyDescent="0.3">
      <c r="I85">
        <v>22.7775</v>
      </c>
      <c r="J85">
        <f>D4*EXP(-F4*I85)+H4</f>
        <v>22.54956679223508</v>
      </c>
      <c r="K85">
        <f>L85* E6/M85</f>
        <v>22.536674218366677</v>
      </c>
      <c r="L85">
        <v>23.030999999999999</v>
      </c>
      <c r="M85">
        <v>301.851</v>
      </c>
      <c r="N85">
        <f>(D4-D5)*EXP(-(F4-F5)*I85)+(H4-H5)</f>
        <v>22.37997265950289</v>
      </c>
      <c r="O85">
        <f>(D4+D5)*EXP(-(F4+F5)*I85)+(H4+H5)</f>
        <v>22.719028375319361</v>
      </c>
    </row>
    <row r="86" spans="9:15" x14ac:dyDescent="0.3">
      <c r="I86">
        <v>23.055555555555561</v>
      </c>
      <c r="J86">
        <f>D4*EXP(-F4*I86)+H4</f>
        <v>22.527884185727761</v>
      </c>
      <c r="K86">
        <f>L86* E6/M86</f>
        <v>22.53140949558027</v>
      </c>
      <c r="L86">
        <v>23.016999999999999</v>
      </c>
      <c r="M86">
        <v>301.738</v>
      </c>
      <c r="N86">
        <f>(D4-D5)*EXP(-(F4-F5)*I86)+(H4-H5)</f>
        <v>22.358551114603827</v>
      </c>
      <c r="O86">
        <f>(D4+D5)*EXP(-(F4+F5)*I86)+(H4+H5)</f>
        <v>22.697083413687764</v>
      </c>
    </row>
    <row r="87" spans="9:15" x14ac:dyDescent="0.3">
      <c r="I87">
        <v>23.333333333333329</v>
      </c>
      <c r="J87">
        <f>D4*EXP(-F4*I87)+H4</f>
        <v>22.50625282656318</v>
      </c>
      <c r="K87">
        <f>L87* E6/M87</f>
        <v>22.498220548135457</v>
      </c>
      <c r="L87">
        <v>22.984999999999999</v>
      </c>
      <c r="M87">
        <v>301.76299999999998</v>
      </c>
      <c r="N87">
        <f>(D4-D5)*EXP(-(F4-F5)*I87)+(H4-H5)</f>
        <v>22.337179978556229</v>
      </c>
      <c r="O87">
        <f>(D4+D5)*EXP(-(F4+F5)*I87)+(H4+H5)</f>
        <v>22.675190546356415</v>
      </c>
    </row>
    <row r="88" spans="9:15" x14ac:dyDescent="0.3">
      <c r="I88">
        <v>23.611111111111111</v>
      </c>
      <c r="J88">
        <f>D4*EXP(-F4*I88)+H4</f>
        <v>22.484650998625224</v>
      </c>
      <c r="K88">
        <f>L88* E6/M88</f>
        <v>22.492596580716885</v>
      </c>
      <c r="L88">
        <v>22.974</v>
      </c>
      <c r="M88">
        <v>301.69400000000002</v>
      </c>
      <c r="N88">
        <f>(D4-D5)*EXP(-(F4-F5)*I88)+(H4-H5)</f>
        <v>22.315837797422038</v>
      </c>
      <c r="O88">
        <f>(D4+D5)*EXP(-(F4+F5)*I88)+(H4+H5)</f>
        <v>22.653327793713526</v>
      </c>
    </row>
    <row r="89" spans="9:15" x14ac:dyDescent="0.3">
      <c r="I89">
        <v>23.888888888888889</v>
      </c>
      <c r="J89">
        <f>D4*EXP(-F4*I89)+H4</f>
        <v>22.463078661597734</v>
      </c>
      <c r="K89">
        <f>L89* E6/M89</f>
        <v>22.465514177516251</v>
      </c>
      <c r="L89">
        <v>22.949000000000002</v>
      </c>
      <c r="M89">
        <v>301.72899999999998</v>
      </c>
      <c r="N89">
        <f>(D4-D5)*EXP(-(F4-F5)*I89)+(H4-H5)</f>
        <v>22.294524531971369</v>
      </c>
      <c r="O89">
        <f>(D4+D5)*EXP(-(F4+F5)*I89)+(H4+H5)</f>
        <v>22.631495114334903</v>
      </c>
    </row>
    <row r="90" spans="9:15" x14ac:dyDescent="0.3">
      <c r="I90">
        <v>24.166666666666671</v>
      </c>
      <c r="J90">
        <f>D4*EXP(-F4*I90)+H4</f>
        <v>22.441535775219592</v>
      </c>
      <c r="K90">
        <f>L90* E6/M90</f>
        <v>22.464899250102885</v>
      </c>
      <c r="L90">
        <v>22.954000000000001</v>
      </c>
      <c r="M90">
        <v>301.803</v>
      </c>
      <c r="N90">
        <f>(D4-D5)*EXP(-(F4-F5)*I90)+(H4-H5)</f>
        <v>22.273240143027511</v>
      </c>
      <c r="O90">
        <f>(D4+D5)*EXP(-(F4+F5)*I90)+(H4+H5)</f>
        <v>22.609692466853332</v>
      </c>
    </row>
    <row r="91" spans="9:15" x14ac:dyDescent="0.3">
      <c r="I91">
        <v>24.444444444444439</v>
      </c>
      <c r="J91">
        <f>D4*EXP(-F4*I91)+H4</f>
        <v>22.420022299284643</v>
      </c>
      <c r="K91">
        <f>L91* E6/M91</f>
        <v>22.449870291253468</v>
      </c>
      <c r="L91">
        <v>22.940999999999999</v>
      </c>
      <c r="M91">
        <v>301.834</v>
      </c>
      <c r="N91">
        <f>(D4-D5)*EXP(-(F4-F5)*I91)+(H4-H5)</f>
        <v>22.251984591466808</v>
      </c>
      <c r="O91">
        <f>(D4+D5)*EXP(-(F4+F5)*I91)+(H4+H5)</f>
        <v>22.587919809958496</v>
      </c>
    </row>
    <row r="92" spans="9:15" x14ac:dyDescent="0.3">
      <c r="I92">
        <v>24.722222222222221</v>
      </c>
      <c r="J92">
        <f>D4*EXP(-F4*I92)+H4</f>
        <v>22.39853819364161</v>
      </c>
      <c r="K92">
        <f>L92* E6/M92</f>
        <v>22.431288990739247</v>
      </c>
      <c r="L92">
        <v>22.917000000000002</v>
      </c>
      <c r="M92">
        <v>301.76799999999997</v>
      </c>
      <c r="N92">
        <f>(D4-D5)*EXP(-(F4-F5)*I92)+(H4-H5)</f>
        <v>22.230757838218622</v>
      </c>
      <c r="O92">
        <f>(D4+D5)*EXP(-(F4+F5)*I92)+(H4+H5)</f>
        <v>22.5661771023969</v>
      </c>
    </row>
    <row r="93" spans="9:15" x14ac:dyDescent="0.3">
      <c r="I93">
        <v>25</v>
      </c>
      <c r="J93">
        <f>D4*EXP(-F4*I93)+H4</f>
        <v>22.377083418194051</v>
      </c>
      <c r="K93">
        <f>L93* E6/M93</f>
        <v>22.377750368775082</v>
      </c>
      <c r="L93">
        <v>22.882000000000001</v>
      </c>
      <c r="M93">
        <v>302.02800000000002</v>
      </c>
      <c r="N93">
        <f>(D4-D5)*EXP(-(F4-F5)*I93)+(H4-H5)</f>
        <v>22.209559844265254</v>
      </c>
      <c r="O93">
        <f>(D4+D5)*EXP(-(F4+F5)*I93)+(H4+H5)</f>
        <v>22.544464302971814</v>
      </c>
    </row>
    <row r="94" spans="9:15" x14ac:dyDescent="0.3">
      <c r="I94">
        <v>25.277777777777779</v>
      </c>
      <c r="J94">
        <f>D4*EXP(-F4*I94)+H4</f>
        <v>22.35565793290025</v>
      </c>
      <c r="K94">
        <f>L94* E6/M94</f>
        <v>22.3639107945224</v>
      </c>
      <c r="L94">
        <v>22.867999999999999</v>
      </c>
      <c r="M94">
        <v>302.02999999999997</v>
      </c>
      <c r="N94">
        <f>(D4-D5)*EXP(-(F4-F5)*I94)+(H4-H5)</f>
        <v>22.188390570641861</v>
      </c>
      <c r="O94">
        <f>(D4+D5)*EXP(-(F4+F5)*I94)+(H4+H5)</f>
        <v>22.52278137054315</v>
      </c>
    </row>
    <row r="95" spans="9:15" x14ac:dyDescent="0.3">
      <c r="I95">
        <v>25.555555555555561</v>
      </c>
      <c r="J95">
        <f>D4*EXP(-F4*I95)+H4</f>
        <v>22.334261697773169</v>
      </c>
      <c r="K95">
        <f>L95* E6/M95</f>
        <v>22.353523326961017</v>
      </c>
      <c r="L95">
        <v>22.856999999999999</v>
      </c>
      <c r="M95">
        <v>302.02499999999998</v>
      </c>
      <c r="N95">
        <f>(D4-D5)*EXP(-(F4-F5)*I95)+(H4-H5)</f>
        <v>22.167249978436399</v>
      </c>
      <c r="O95">
        <f>(D4+D5)*EXP(-(F4+F5)*I95)+(H4+H5)</f>
        <v>22.501128264027429</v>
      </c>
    </row>
    <row r="96" spans="9:15" x14ac:dyDescent="0.3">
      <c r="I96">
        <v>25.833333333333329</v>
      </c>
      <c r="J96">
        <f>D4*EXP(-F4*I96)+H4</f>
        <v>22.312894672880336</v>
      </c>
      <c r="K96">
        <f>L96* E6/M96</f>
        <v>22.313605520812178</v>
      </c>
      <c r="L96">
        <v>22.821999999999999</v>
      </c>
      <c r="M96">
        <v>302.10199999999998</v>
      </c>
      <c r="N96">
        <f>(D4-D5)*EXP(-(F4-F5)*I96)+(H4-H5)</f>
        <v>22.146138028789537</v>
      </c>
      <c r="O96">
        <f>(D4+D5)*EXP(-(F4+F5)*I96)+(H4+H5)</f>
        <v>22.479504942397675</v>
      </c>
    </row>
    <row r="97" spans="9:15" x14ac:dyDescent="0.3">
      <c r="I97">
        <v>26.111111111111111</v>
      </c>
      <c r="J97">
        <f>D4*EXP(-F4*I97)+H4</f>
        <v>22.291556818343828</v>
      </c>
      <c r="K97">
        <f>L97* E6/M97</f>
        <v>22.306486439474821</v>
      </c>
      <c r="L97">
        <v>22.812000000000001</v>
      </c>
      <c r="M97">
        <v>302.06599999999997</v>
      </c>
      <c r="N97">
        <f>(D4-D5)*EXP(-(F4-F5)*I97)+(H4-H5)</f>
        <v>22.1250546828946</v>
      </c>
      <c r="O97">
        <f>(D4+D5)*EXP(-(F4+F5)*I97)+(H4+H5)</f>
        <v>22.457911364683351</v>
      </c>
    </row>
    <row r="98" spans="9:15" x14ac:dyDescent="0.3">
      <c r="I98">
        <v>26.388888888888889</v>
      </c>
      <c r="J98">
        <f>D4*EXP(-F4*I98)+H4</f>
        <v>22.270248094340133</v>
      </c>
      <c r="K98">
        <f>L98* E6/M98</f>
        <v>22.292077149243436</v>
      </c>
      <c r="L98">
        <v>22.798999999999999</v>
      </c>
      <c r="M98">
        <v>302.089</v>
      </c>
      <c r="N98">
        <f>(D4-D5)*EXP(-(F4-F5)*I98)+(H4-H5)</f>
        <v>22.103999901997479</v>
      </c>
      <c r="O98">
        <f>(D4+D5)*EXP(-(F4+F5)*I98)+(H4+H5)</f>
        <v>22.436347489970274</v>
      </c>
    </row>
    <row r="99" spans="9:15" x14ac:dyDescent="0.3">
      <c r="I99">
        <v>26.666666666666671</v>
      </c>
      <c r="J99">
        <f>D4*EXP(-F4*I99)+H4</f>
        <v>22.248968461100123</v>
      </c>
      <c r="K99">
        <f>L99* E6/M99</f>
        <v>22.278079356364625</v>
      </c>
      <c r="L99">
        <v>22.792000000000002</v>
      </c>
      <c r="M99">
        <v>302.18599999999998</v>
      </c>
      <c r="N99">
        <f>(D4-D5)*EXP(-(F4-F5)*I99)+(H4-H5)</f>
        <v>22.082973647396589</v>
      </c>
      <c r="O99">
        <f>(D4+D5)*EXP(-(F4+F5)*I99)+(H4+H5)</f>
        <v>22.414813277400548</v>
      </c>
    </row>
    <row r="100" spans="9:15" x14ac:dyDescent="0.3">
      <c r="I100">
        <v>26.944444444444439</v>
      </c>
      <c r="J100">
        <f>D4*EXP(-F4*I100)+H4</f>
        <v>22.227717878908965</v>
      </c>
      <c r="K100">
        <f>L100* E6/M100</f>
        <v>22.227326958572572</v>
      </c>
      <c r="L100">
        <v>22.747</v>
      </c>
      <c r="M100">
        <v>302.27800000000002</v>
      </c>
      <c r="N100">
        <f>(D4-D5)*EXP(-(F4-F5)*I100)+(H4-H5)</f>
        <v>22.06197588044277</v>
      </c>
      <c r="O100">
        <f>(D4+D5)*EXP(-(F4+F5)*I100)+(H4+H5)</f>
        <v>22.393308686172464</v>
      </c>
    </row>
    <row r="101" spans="9:15" x14ac:dyDescent="0.3">
      <c r="I101">
        <v>27.222222222222221</v>
      </c>
      <c r="J101">
        <f>D4*EXP(-F4*I101)+H4</f>
        <v>22.206496308106033</v>
      </c>
      <c r="K101">
        <f>L101* E6/M101</f>
        <v>22.203111818781739</v>
      </c>
      <c r="L101">
        <v>22.725000000000001</v>
      </c>
      <c r="M101">
        <v>302.315</v>
      </c>
      <c r="N101">
        <f>(D4-D5)*EXP(-(F4-F5)*I101)+(H4-H5)</f>
        <v>22.04100656253922</v>
      </c>
      <c r="O101">
        <f>(D4+D5)*EXP(-(F4+F5)*I101)+(H4+H5)</f>
        <v>22.371833675540451</v>
      </c>
    </row>
    <row r="102" spans="9:15" x14ac:dyDescent="0.3">
      <c r="I102">
        <v>27.5</v>
      </c>
      <c r="J102">
        <f>D4*EXP(-F4*I102)+H4</f>
        <v>22.185303709084856</v>
      </c>
      <c r="K102">
        <f>L102* E6/M102</f>
        <v>22.182030274433078</v>
      </c>
      <c r="L102">
        <v>22.704999999999998</v>
      </c>
      <c r="M102">
        <v>302.33600000000001</v>
      </c>
      <c r="N102">
        <f>(D4-D5)*EXP(-(F4-F5)*I102)+(H4-H5)</f>
        <v>22.020065655141444</v>
      </c>
      <c r="O102">
        <f>(D4+D5)*EXP(-(F4+F5)*I102)+(H4+H5)</f>
        <v>22.350388204814983</v>
      </c>
    </row>
    <row r="103" spans="9:15" x14ac:dyDescent="0.3">
      <c r="I103">
        <v>27.777777777777779</v>
      </c>
      <c r="J103">
        <f>D4*EXP(-F4*I103)+H4</f>
        <v>22.164140042293027</v>
      </c>
      <c r="K103">
        <f>L103* E6/M103</f>
        <v>22.169364303875241</v>
      </c>
      <c r="L103">
        <v>22.678000000000001</v>
      </c>
      <c r="M103">
        <v>302.149</v>
      </c>
      <c r="N103">
        <f>(D4-D5)*EXP(-(F4-F5)*I103)+(H4-H5)</f>
        <v>21.99915311975716</v>
      </c>
      <c r="O103">
        <f>(D4+D5)*EXP(-(F4+F5)*I103)+(H4+H5)</f>
        <v>22.328972233362503</v>
      </c>
    </row>
    <row r="104" spans="9:15" x14ac:dyDescent="0.3">
      <c r="I104">
        <v>28.055555555555561</v>
      </c>
      <c r="J104">
        <f>D4*EXP(-F4*I104)+H4</f>
        <v>22.143005268232145</v>
      </c>
      <c r="K104">
        <f>L104* E6/M104</f>
        <v>22.159343558864119</v>
      </c>
      <c r="L104">
        <v>22.67</v>
      </c>
      <c r="M104">
        <v>302.17899999999997</v>
      </c>
      <c r="N104">
        <f>(D4-D5)*EXP(-(F4-F5)*I104)+(H4-H5)</f>
        <v>21.978268917946245</v>
      </c>
      <c r="O104">
        <f>(D4+D5)*EXP(-(F4+F5)*I104)+(H4+H5)</f>
        <v>22.307585720605342</v>
      </c>
    </row>
    <row r="105" spans="9:15" x14ac:dyDescent="0.3">
      <c r="I105">
        <v>28.333333333333329</v>
      </c>
      <c r="J105">
        <f>D4*EXP(-F4*I105)+H4</f>
        <v>22.12189934745772</v>
      </c>
      <c r="K105">
        <f>L105* E6/M105</f>
        <v>22.09265287172871</v>
      </c>
      <c r="L105">
        <v>22.61</v>
      </c>
      <c r="M105">
        <v>302.28899999999999</v>
      </c>
      <c r="N105">
        <f>(D4-D5)*EXP(-(F4-F5)*I105)+(H4-H5)</f>
        <v>21.957413011320646</v>
      </c>
      <c r="O105">
        <f>(D4+D5)*EXP(-(F4+F5)*I105)+(H4+H5)</f>
        <v>22.286228626021654</v>
      </c>
    </row>
    <row r="106" spans="9:15" x14ac:dyDescent="0.3">
      <c r="I106">
        <v>28.611111111111111</v>
      </c>
      <c r="J106">
        <f>D4*EXP(-F4*I106)+H4</f>
        <v>22.10082224057912</v>
      </c>
      <c r="K106">
        <f>L106* E6/M106</f>
        <v>22.061222875501954</v>
      </c>
      <c r="L106">
        <v>22.58</v>
      </c>
      <c r="M106">
        <v>302.31799999999998</v>
      </c>
      <c r="N106">
        <f>(D4-D5)*EXP(-(F4-F5)*I106)+(H4-H5)</f>
        <v>21.936585361544331</v>
      </c>
      <c r="O106">
        <f>(D4+D5)*EXP(-(F4+F5)*I106)+(H4+H5)</f>
        <v>22.264900909145332</v>
      </c>
    </row>
    <row r="107" spans="9:15" x14ac:dyDescent="0.3">
      <c r="I107">
        <v>28.888888888888889</v>
      </c>
      <c r="J107">
        <f>D4*EXP(-F4*I107)+H4</f>
        <v>22.079773908259494</v>
      </c>
      <c r="K107">
        <f>L107* E6/M107</f>
        <v>22.073976228871754</v>
      </c>
      <c r="L107">
        <v>22.565999999999999</v>
      </c>
      <c r="M107">
        <v>301.95600000000002</v>
      </c>
      <c r="N107">
        <f>(D4-D5)*EXP(-(F4-F5)*I107)+(H4-H5)</f>
        <v>21.915785930333204</v>
      </c>
      <c r="O107">
        <f>(D4+D5)*EXP(-(F4+F5)*I107)+(H4+H5)</f>
        <v>22.243602529565933</v>
      </c>
    </row>
    <row r="108" spans="9:15" x14ac:dyDescent="0.3">
      <c r="I108">
        <v>29.166666666666671</v>
      </c>
      <c r="J108">
        <f>D4*EXP(-F4*I108)+H4</f>
        <v>22.058754311215679</v>
      </c>
      <c r="K108">
        <f>L108* E6/M108</f>
        <v>22.024976527948414</v>
      </c>
      <c r="L108">
        <v>22.513000000000002</v>
      </c>
      <c r="M108">
        <v>301.91699999999997</v>
      </c>
      <c r="N108">
        <f>(D4-D5)*EXP(-(F4-F5)*I108)+(H4-H5)</f>
        <v>21.895014679455034</v>
      </c>
      <c r="O108">
        <f>(D4+D5)*EXP(-(F4+F5)*I108)+(H4+H5)</f>
        <v>22.222333446928598</v>
      </c>
    </row>
    <row r="109" spans="9:15" x14ac:dyDescent="0.3">
      <c r="I109">
        <v>29.444444444444439</v>
      </c>
      <c r="J109">
        <f>D4*EXP(-F4*I109)+H4</f>
        <v>22.037763410218155</v>
      </c>
      <c r="K109">
        <f>L109* E6/M109</f>
        <v>22.021702309728756</v>
      </c>
      <c r="L109">
        <v>22.506</v>
      </c>
      <c r="M109">
        <v>301.86799999999999</v>
      </c>
      <c r="N109">
        <f>(D4-D5)*EXP(-(F4-F5)*I109)+(H4-H5)</f>
        <v>21.874271570729402</v>
      </c>
      <c r="O109">
        <f>(D4+D5)*EXP(-(F4+F5)*I109)+(H4+H5)</f>
        <v>22.201093620933982</v>
      </c>
    </row>
    <row r="110" spans="9:15" x14ac:dyDescent="0.3">
      <c r="I110">
        <v>29.721944444444439</v>
      </c>
      <c r="J110">
        <f>D4*EXP(-F4*I110)+H4</f>
        <v>22.016822114033999</v>
      </c>
      <c r="K110">
        <f>L110* E6/M110</f>
        <v>21.985831003444094</v>
      </c>
      <c r="L110">
        <v>22.468</v>
      </c>
      <c r="M110">
        <v>301.85000000000002</v>
      </c>
      <c r="N110">
        <f>(D4-D5)*EXP(-(F4-F5)*I110)+(H4-H5)</f>
        <v>21.853577267007022</v>
      </c>
      <c r="O110">
        <f>(D4+D5)*EXP(-(F4+F5)*I110)+(H4+H5)</f>
        <v>22.179904207367546</v>
      </c>
    </row>
    <row r="111" spans="9:15" x14ac:dyDescent="0.3">
      <c r="I111">
        <v>30</v>
      </c>
      <c r="J111">
        <f>D4*EXP(-F4*I111)+H4</f>
        <v>21.995867539711586</v>
      </c>
      <c r="K111">
        <f>L111* E6/M111</f>
        <v>21.965189833067363</v>
      </c>
      <c r="L111">
        <v>22.433</v>
      </c>
      <c r="M111">
        <v>301.66300000000001</v>
      </c>
      <c r="N111">
        <f>(D4-D5)*EXP(-(F4-F5)*I111)+(H4-H5)</f>
        <v>21.832869627272601</v>
      </c>
      <c r="O111">
        <f>(D4+D5)*EXP(-(F4+F5)*I111)+(H4+H5)</f>
        <v>22.158701577952584</v>
      </c>
    </row>
    <row r="112" spans="9:15" x14ac:dyDescent="0.3">
      <c r="I112">
        <v>30.277777777777779</v>
      </c>
      <c r="J112">
        <f>D4*EXP(-F4*I112)+H4</f>
        <v>21.974962492010981</v>
      </c>
      <c r="K112">
        <f>L112* E6/M112</f>
        <v>21.966153454142791</v>
      </c>
      <c r="L112">
        <v>22.437999999999999</v>
      </c>
      <c r="M112">
        <v>301.71699999999998</v>
      </c>
      <c r="N112">
        <f>(D4-D5)*EXP(-(F4-F5)*I112)+(H4-H5)</f>
        <v>21.812210716438944</v>
      </c>
      <c r="O112">
        <f>(D4+D5)*EXP(-(F4+F5)*I112)+(H4+H5)</f>
        <v>22.137549280643977</v>
      </c>
    </row>
    <row r="113" spans="9:15" x14ac:dyDescent="0.3">
      <c r="I113">
        <v>30.555555555555561</v>
      </c>
      <c r="J113">
        <f>D4*EXP(-F4*I113)+H4</f>
        <v>21.954085983973396</v>
      </c>
      <c r="K113">
        <f>L113* E6/M113</f>
        <v>21.919620321710902</v>
      </c>
      <c r="L113">
        <v>22.378</v>
      </c>
      <c r="M113">
        <v>301.54899999999998</v>
      </c>
      <c r="N113">
        <f>(D4-D5)*EXP(-(F4-F5)*I113)+(H4-H5)</f>
        <v>21.791579795552707</v>
      </c>
      <c r="O113">
        <f>(D4+D5)*EXP(-(F4+F5)*I113)+(H4+H5)</f>
        <v>22.116426079334264</v>
      </c>
    </row>
    <row r="114" spans="9:15" x14ac:dyDescent="0.3">
      <c r="I114">
        <v>30.833333333333329</v>
      </c>
      <c r="J114">
        <f>D4*EXP(-F4*I114)+H4</f>
        <v>21.933237976636363</v>
      </c>
      <c r="K114">
        <f>L114* E6/M114</f>
        <v>21.887299803051619</v>
      </c>
      <c r="L114">
        <v>22.335000000000001</v>
      </c>
      <c r="M114">
        <v>301.41399999999999</v>
      </c>
      <c r="N114">
        <f>(D4-D5)*EXP(-(F4-F5)*I114)+(H4-H5)</f>
        <v>21.770976826691406</v>
      </c>
      <c r="O114">
        <f>(D4+D5)*EXP(-(F4+F5)*I114)+(H4+H5)</f>
        <v>22.095331934000512</v>
      </c>
    </row>
    <row r="115" spans="9:15" x14ac:dyDescent="0.3">
      <c r="I115">
        <v>31.110833333333328</v>
      </c>
      <c r="J115">
        <f>D4*EXP(-F4*I115)+H4</f>
        <v>21.912439236432416</v>
      </c>
      <c r="K115">
        <f>L115* E6/M115</f>
        <v>21.88831566940387</v>
      </c>
      <c r="L115">
        <v>22.337</v>
      </c>
      <c r="M115">
        <v>301.42700000000002</v>
      </c>
      <c r="N115">
        <f>(D4-D5)*EXP(-(F4-F5)*I115)+(H4-H5)</f>
        <v>21.750422333108116</v>
      </c>
      <c r="O115">
        <f>(D4+D5)*EXP(-(F4+F5)*I115)+(H4+H5)</f>
        <v>22.074287855323945</v>
      </c>
    </row>
    <row r="116" spans="9:15" x14ac:dyDescent="0.3">
      <c r="I116">
        <v>31.388888888888889</v>
      </c>
      <c r="J116">
        <f>D4*EXP(-F4*I116)+H4</f>
        <v>21.891627308479936</v>
      </c>
      <c r="K116">
        <f>L116* E6/M116</f>
        <v>21.878516946038957</v>
      </c>
      <c r="L116">
        <v>22.337</v>
      </c>
      <c r="M116">
        <v>301.56200000000001</v>
      </c>
      <c r="N116">
        <f>(D4-D5)*EXP(-(F4-F5)*I116)+(H4-H5)</f>
        <v>21.729854593610511</v>
      </c>
      <c r="O116">
        <f>(D4+D5)*EXP(-(F4+F5)*I116)+(H4+H5)</f>
        <v>22.053230651444295</v>
      </c>
    </row>
    <row r="117" spans="9:15" x14ac:dyDescent="0.3">
      <c r="I117">
        <v>31.666666666666671</v>
      </c>
      <c r="J117">
        <f>D4*EXP(-F4*I117)+H4</f>
        <v>21.870864570001263</v>
      </c>
      <c r="K117">
        <f>L117* E6/M117</f>
        <v>21.840111484830928</v>
      </c>
      <c r="L117">
        <v>22.324999999999999</v>
      </c>
      <c r="M117">
        <v>301.92999999999989</v>
      </c>
      <c r="N117">
        <f>(D4-D5)*EXP(-(F4-F5)*I117)+(H4-H5)</f>
        <v>21.709335253802578</v>
      </c>
      <c r="O117">
        <f>(D4+D5)*EXP(-(F4+F5)*I117)+(H4+H5)</f>
        <v>22.03222343445092</v>
      </c>
    </row>
    <row r="118" spans="9:15" x14ac:dyDescent="0.3">
      <c r="I118">
        <v>31.944444444444439</v>
      </c>
      <c r="J118">
        <f>D4*EXP(-F4*I118)+H4</f>
        <v>21.850130176904443</v>
      </c>
      <c r="K118">
        <f>L118* E6/M118</f>
        <v>21.83635456247794</v>
      </c>
      <c r="L118">
        <v>22.327000000000002</v>
      </c>
      <c r="M118">
        <v>302.00900000000001</v>
      </c>
      <c r="N118">
        <f>(D4-D5)*EXP(-(F4-F5)*I118)+(H4-H5)</f>
        <v>21.688843714842758</v>
      </c>
      <c r="O118">
        <f>(D4+D5)*EXP(-(F4+F5)*I118)+(H4+H5)</f>
        <v>22.011245113891512</v>
      </c>
    </row>
    <row r="119" spans="9:15" x14ac:dyDescent="0.3">
      <c r="I119">
        <v>32.222222222222221</v>
      </c>
      <c r="J119">
        <f>D4*EXP(-F4*I119)+H4</f>
        <v>21.829424090492225</v>
      </c>
      <c r="K119">
        <f>L119* E6/M119</f>
        <v>21.809937804366815</v>
      </c>
      <c r="L119">
        <v>22.32</v>
      </c>
      <c r="M119">
        <v>302.27999999999997</v>
      </c>
      <c r="N119">
        <f>(D4-D5)*EXP(-(F4-F5)*I119)+(H4-H5)</f>
        <v>21.668379939064771</v>
      </c>
      <c r="O119">
        <f>(D4+D5)*EXP(-(F4+F5)*I119)+(H4+H5)</f>
        <v>21.990295650017643</v>
      </c>
    </row>
    <row r="120" spans="9:15" x14ac:dyDescent="0.3">
      <c r="I120">
        <v>32.5</v>
      </c>
      <c r="J120">
        <f>D4*EXP(-F4*I120)+H4</f>
        <v>21.808746272120207</v>
      </c>
      <c r="K120">
        <f>L120* E6/M120</f>
        <v>21.771881891589132</v>
      </c>
      <c r="L120">
        <v>22.306999999999999</v>
      </c>
      <c r="M120">
        <v>302.63199999999989</v>
      </c>
      <c r="N120">
        <f>(D4-D5)*EXP(-(F4-F5)*I120)+(H4-H5)</f>
        <v>21.647943888853373</v>
      </c>
      <c r="O120">
        <f>(D4+D5)*EXP(-(F4+F5)*I120)+(H4+H5)</f>
        <v>21.969375003135561</v>
      </c>
    </row>
    <row r="121" spans="9:15" x14ac:dyDescent="0.3">
      <c r="I121">
        <v>32.777777777777779</v>
      </c>
      <c r="J121">
        <f>D4*EXP(-F4*I121)+H4</f>
        <v>21.788096683196731</v>
      </c>
      <c r="K121">
        <f>L121* E6/M121</f>
        <v>21.746457468365012</v>
      </c>
      <c r="L121">
        <v>22.285</v>
      </c>
      <c r="M121">
        <v>302.68700000000001</v>
      </c>
      <c r="N121">
        <f>(D4-D5)*EXP(-(F4-F5)*I121)+(H4-H5)</f>
        <v>21.62753552664428</v>
      </c>
      <c r="O121">
        <f>(D4+D5)*EXP(-(F4+F5)*I121)+(H4+H5)</f>
        <v>21.948483133606107</v>
      </c>
    </row>
    <row r="122" spans="9:15" x14ac:dyDescent="0.3">
      <c r="I122">
        <v>33.055277777777768</v>
      </c>
      <c r="J122">
        <f>D4*EXP(-F4*I122)+H4</f>
        <v>21.767495892512304</v>
      </c>
      <c r="K122">
        <f>L122* E6/M122</f>
        <v>21.741128431920366</v>
      </c>
      <c r="L122">
        <v>22.242000000000001</v>
      </c>
      <c r="M122">
        <v>302.17700000000002</v>
      </c>
      <c r="N122">
        <f>(D4-D5)*EXP(-(F4-F5)*I122)+(H4-H5)</f>
        <v>21.607175181836883</v>
      </c>
      <c r="O122">
        <f>(D4+D5)*EXP(-(F4+F5)*I122)+(H4+H5)</f>
        <v>21.927640850635065</v>
      </c>
    </row>
    <row r="123" spans="9:15" x14ac:dyDescent="0.3">
      <c r="I123">
        <v>33.333333333333343</v>
      </c>
      <c r="J123">
        <f>D4*EXP(-F4*I123)+H4</f>
        <v>21.746882039592158</v>
      </c>
      <c r="K123">
        <f>L123* E6/M123</f>
        <v>21.752661624780625</v>
      </c>
      <c r="L123">
        <v>22.231999999999999</v>
      </c>
      <c r="M123">
        <v>301.88099999999997</v>
      </c>
      <c r="N123">
        <f>(D4-D5)*EXP(-(F4-F5)*I123)+(H4-H5)</f>
        <v>21.586801716230294</v>
      </c>
      <c r="O123">
        <f>(D4+D5)*EXP(-(F4+F5)*I123)+(H4+H5)</f>
        <v>21.906785568321034</v>
      </c>
    </row>
    <row r="124" spans="9:15" x14ac:dyDescent="0.3">
      <c r="I124">
        <v>33.611111111111107</v>
      </c>
      <c r="J124">
        <f>D4*EXP(-F4*I124)+H4</f>
        <v>21.726316907990903</v>
      </c>
      <c r="K124">
        <f>L124* E6/M124</f>
        <v>21.726038201397131</v>
      </c>
      <c r="L124">
        <v>22.216999999999999</v>
      </c>
      <c r="M124">
        <v>302.04700000000003</v>
      </c>
      <c r="N124">
        <f>(D4-D5)*EXP(-(F4-F5)*I124)+(H4-H5)</f>
        <v>21.566476193151029</v>
      </c>
      <c r="O124">
        <f>(D4+D5)*EXP(-(F4+F5)*I124)+(H4+H5)</f>
        <v>21.885979793559436</v>
      </c>
    </row>
    <row r="125" spans="9:15" x14ac:dyDescent="0.3">
      <c r="I125">
        <v>33.888888888888893</v>
      </c>
      <c r="J125">
        <f>D4*EXP(-F4*I125)+H4</f>
        <v>21.705779851997708</v>
      </c>
      <c r="K125">
        <f>L125* E6/M125</f>
        <v>21.660492728131739</v>
      </c>
      <c r="L125">
        <v>22.151</v>
      </c>
      <c r="M125">
        <v>302.06099999999998</v>
      </c>
      <c r="N125">
        <f>(D4-D5)*EXP(-(F4-F5)*I125)+(H4-H5)</f>
        <v>21.546178208325198</v>
      </c>
      <c r="O125">
        <f>(D4+D5)*EXP(-(F4+F5)*I125)+(H4+H5)</f>
        <v>21.86520263813836</v>
      </c>
    </row>
    <row r="126" spans="9:15" x14ac:dyDescent="0.3">
      <c r="I126">
        <v>34.166666666666657</v>
      </c>
      <c r="J126">
        <f>D4*EXP(-F4*I126)+H4</f>
        <v>21.685270833283646</v>
      </c>
      <c r="K126">
        <f>L126* E6/M126</f>
        <v>21.659273070096184</v>
      </c>
      <c r="L126">
        <v>22.14</v>
      </c>
      <c r="M126">
        <v>301.928</v>
      </c>
      <c r="N126">
        <f>(D4-D5)*EXP(-(F4-F5)*I126)+(H4-H5)</f>
        <v>21.525907724442309</v>
      </c>
      <c r="O126">
        <f>(D4+D5)*EXP(-(F4+F5)*I126)+(H4+H5)</f>
        <v>21.844454062690531</v>
      </c>
    </row>
    <row r="127" spans="9:15" x14ac:dyDescent="0.3">
      <c r="I127">
        <v>34.444444444444443</v>
      </c>
      <c r="J127">
        <f>D4*EXP(-F4*I127)+H4</f>
        <v>21.664789813572089</v>
      </c>
      <c r="K127">
        <f>L127* E6/M127</f>
        <v>21.662071156974918</v>
      </c>
      <c r="L127">
        <v>22.14</v>
      </c>
      <c r="M127">
        <v>301.88900000000001</v>
      </c>
      <c r="N127">
        <f>(D4-D5)*EXP(-(F4-F5)*I127)+(H4-H5)</f>
        <v>21.505664704242399</v>
      </c>
      <c r="O127">
        <f>(D4+D5)*EXP(-(F4+F5)*I127)+(H4+H5)</f>
        <v>21.823734027902827</v>
      </c>
    </row>
    <row r="128" spans="9:15" x14ac:dyDescent="0.3">
      <c r="I128">
        <v>34.722222222222221</v>
      </c>
      <c r="J128">
        <f>D4*EXP(-F4*I128)+H4</f>
        <v>21.64433675463868</v>
      </c>
      <c r="K128">
        <f>L128* E6/M128</f>
        <v>21.622904685081785</v>
      </c>
      <c r="L128">
        <v>22.113</v>
      </c>
      <c r="M128">
        <v>302.06700000000001</v>
      </c>
      <c r="N128">
        <f>(D4-D5)*EXP(-(F4-F5)*I128)+(H4-H5)</f>
        <v>21.485449110516015</v>
      </c>
      <c r="O128">
        <f>(D4+D5)*EXP(-(F4+F5)*I128)+(H4+H5)</f>
        <v>21.803042494516205</v>
      </c>
    </row>
    <row r="129" spans="9:15" x14ac:dyDescent="0.3">
      <c r="I129">
        <v>35</v>
      </c>
      <c r="J129">
        <f>D4*EXP(-F4*I129)+H4</f>
        <v>21.623911618311244</v>
      </c>
      <c r="K129">
        <f>L129* E6/M129</f>
        <v>21.600530890330038</v>
      </c>
      <c r="L129">
        <v>22.085000000000001</v>
      </c>
      <c r="M129">
        <v>301.99700000000001</v>
      </c>
      <c r="N129">
        <f>(D4-D5)*EXP(-(F4-F5)*I129)+(H4-H5)</f>
        <v>21.465260906104096</v>
      </c>
      <c r="O129">
        <f>(D4+D5)*EXP(-(F4+F5)*I129)+(H4+H5)</f>
        <v>21.782379423325615</v>
      </c>
    </row>
    <row r="130" spans="9:15" x14ac:dyDescent="0.3">
      <c r="I130">
        <v>35.277777777777779</v>
      </c>
      <c r="J130">
        <f>D4*EXP(-F4*I130)+H4</f>
        <v>21.603514366469714</v>
      </c>
      <c r="K130">
        <f>L130* E6/M130</f>
        <v>21.585889808700113</v>
      </c>
      <c r="L130">
        <v>22.074999999999999</v>
      </c>
      <c r="M130">
        <v>302.065</v>
      </c>
      <c r="N130">
        <f>(D4-D5)*EXP(-(F4-F5)*I130)+(H4-H5)</f>
        <v>21.445100053897939</v>
      </c>
      <c r="O130">
        <f>(D4+D5)*EXP(-(F4+F5)*I130)+(H4+H5)</f>
        <v>21.761744775179949</v>
      </c>
    </row>
    <row r="131" spans="9:15" x14ac:dyDescent="0.3">
      <c r="I131">
        <v>35.555555555555557</v>
      </c>
      <c r="J131">
        <f>D4*EXP(-F4*I131)+H4</f>
        <v>21.583144961046067</v>
      </c>
      <c r="K131">
        <f>L131* E6/M131</f>
        <v>21.557518534059316</v>
      </c>
      <c r="L131">
        <v>22.05</v>
      </c>
      <c r="M131">
        <v>302.12</v>
      </c>
      <c r="N131">
        <f>(D4-D5)*EXP(-(F4-F5)*I131)+(H4-H5)</f>
        <v>21.424966516839113</v>
      </c>
      <c r="O131">
        <f>(D4+D5)*EXP(-(F4+F5)*I131)+(H4+H5)</f>
        <v>21.741138510981941</v>
      </c>
    </row>
    <row r="132" spans="9:15" x14ac:dyDescent="0.3">
      <c r="I132">
        <v>35.833333333333343</v>
      </c>
      <c r="J132">
        <f>D4*EXP(-F4*I132)+H4</f>
        <v>21.562803364024251</v>
      </c>
      <c r="K132">
        <f>L132* E6/M132</f>
        <v>21.570589964092086</v>
      </c>
      <c r="L132">
        <v>22.053000000000001</v>
      </c>
      <c r="M132">
        <v>301.97800000000001</v>
      </c>
      <c r="N132">
        <f>(D4-D5)*EXP(-(F4-F5)*I132)+(H4-H5)</f>
        <v>21.404860257919399</v>
      </c>
      <c r="O132">
        <f>(D4+D5)*EXP(-(F4+F5)*I132)+(H4+H5)</f>
        <v>21.720560591688113</v>
      </c>
    </row>
    <row r="133" spans="9:15" x14ac:dyDescent="0.3">
      <c r="I133">
        <v>36.110833333333332</v>
      </c>
      <c r="J133">
        <f>D4*EXP(-F4*I133)+H4</f>
        <v>21.542509837407987</v>
      </c>
      <c r="K133">
        <f>L133* E6/M133</f>
        <v>21.537986025278808</v>
      </c>
      <c r="L133">
        <v>22.007999999999999</v>
      </c>
      <c r="M133">
        <v>301.81799999999998</v>
      </c>
      <c r="N133">
        <f>(D4-D5)*EXP(-(F4-F5)*I133)+(H4-H5)</f>
        <v>21.384801305603773</v>
      </c>
      <c r="O133">
        <f>(D4+D5)*EXP(-(F4+F5)*I133)+(H4+H5)</f>
        <v>21.700031513796226</v>
      </c>
    </row>
    <row r="134" spans="9:15" x14ac:dyDescent="0.3">
      <c r="I134">
        <v>36.388888888888893</v>
      </c>
      <c r="J134">
        <f>D4*EXP(-F4*I134)+H4</f>
        <v>21.522203443381333</v>
      </c>
      <c r="K134">
        <f>L134* E6/M134</f>
        <v>21.507548369358457</v>
      </c>
      <c r="L134">
        <v>21.986000000000001</v>
      </c>
      <c r="M134">
        <v>301.94299999999998</v>
      </c>
      <c r="N134">
        <f>(D4-D5)*EXP(-(F4-F5)*I134)+(H4-H5)</f>
        <v>21.364729426715051</v>
      </c>
      <c r="O134">
        <f>(D4+D5)*EXP(-(F4+F5)*I134)+(H4+H5)</f>
        <v>21.679489631907529</v>
      </c>
    </row>
    <row r="135" spans="9:15" x14ac:dyDescent="0.3">
      <c r="I135">
        <v>36.666388888888889</v>
      </c>
      <c r="J135">
        <f>D4*EXP(-F4*I135)+H4</f>
        <v>21.501965288565842</v>
      </c>
      <c r="K135">
        <f>L135* E6/M135</f>
        <v>21.475286302470874</v>
      </c>
      <c r="L135">
        <v>21.96</v>
      </c>
      <c r="M135">
        <v>302.03899999999999</v>
      </c>
      <c r="N135">
        <f>(D4-D5)*EXP(-(F4-F5)*I135)+(H4-H5)</f>
        <v>21.344724791752597</v>
      </c>
      <c r="O135">
        <f>(D4+D5)*EXP(-(F4+F5)*I135)+(H4+H5)</f>
        <v>21.659016992633347</v>
      </c>
    </row>
    <row r="136" spans="9:15" x14ac:dyDescent="0.3">
      <c r="I136">
        <v>36.944444444444443</v>
      </c>
      <c r="J136">
        <f>D4*EXP(-F4*I136)+H4</f>
        <v>21.481714301449266</v>
      </c>
      <c r="K136">
        <f>L136* E6/M136</f>
        <v>21.474183616258149</v>
      </c>
      <c r="L136">
        <v>21.957999999999998</v>
      </c>
      <c r="M136">
        <v>302.02699999999999</v>
      </c>
      <c r="N136">
        <f>(D4-D5)*EXP(-(F4-F5)*I136)+(H4-H5)</f>
        <v>21.324707265220731</v>
      </c>
      <c r="O136">
        <f>(D4+D5)*EXP(-(F4+F5)*I136)+(H4+H5)</f>
        <v>21.638531584563147</v>
      </c>
    </row>
    <row r="137" spans="9:15" x14ac:dyDescent="0.3">
      <c r="I137">
        <v>37.222222222222221</v>
      </c>
      <c r="J137">
        <f>D4*EXP(-F4*I137)+H4</f>
        <v>21.46151117800984</v>
      </c>
      <c r="K137">
        <f>L137* E6/M137</f>
        <v>21.463290779310253</v>
      </c>
      <c r="L137">
        <v>21.934000000000001</v>
      </c>
      <c r="M137">
        <v>301.85000000000002</v>
      </c>
      <c r="N137">
        <f>(D4-D5)*EXP(-(F4-F5)*I137)+(H4-H5)</f>
        <v>21.304736843625815</v>
      </c>
      <c r="O137">
        <f>(D4+D5)*EXP(-(F4+F5)*I137)+(H4+H5)</f>
        <v>21.618094806015137</v>
      </c>
    </row>
    <row r="138" spans="9:15" x14ac:dyDescent="0.3">
      <c r="I138">
        <v>37.5</v>
      </c>
      <c r="J138">
        <f>D4*EXP(-F4*I138)+H4</f>
        <v>21.441335635963348</v>
      </c>
      <c r="K138">
        <f>L138* E6/M138</f>
        <v>21.402082685351722</v>
      </c>
      <c r="L138">
        <v>21.875</v>
      </c>
      <c r="M138">
        <v>301.899</v>
      </c>
      <c r="N138">
        <f>(D4-D5)*EXP(-(F4-F5)*I138)+(H4-H5)</f>
        <v>21.284793479171263</v>
      </c>
      <c r="O138">
        <f>(D4+D5)*EXP(-(F4+F5)*I138)+(H4+H5)</f>
        <v>21.597686139235673</v>
      </c>
    </row>
    <row r="139" spans="9:15" x14ac:dyDescent="0.3">
      <c r="I139">
        <v>37.777777777777779</v>
      </c>
      <c r="J139">
        <f>D4*EXP(-F4*I139)+H4</f>
        <v>21.421187637655553</v>
      </c>
      <c r="K139">
        <f>L139* E6/M139</f>
        <v>21.403288022679178</v>
      </c>
      <c r="L139">
        <v>21.88</v>
      </c>
      <c r="M139">
        <v>301.95100000000002</v>
      </c>
      <c r="N139">
        <f>(D4-D5)*EXP(-(F4-F5)*I139)+(H4-H5)</f>
        <v>21.264877135198429</v>
      </c>
      <c r="O139">
        <f>(D4+D5)*EXP(-(F4+F5)*I139)+(H4+H5)</f>
        <v>21.577305545555664</v>
      </c>
    </row>
    <row r="140" spans="9:15" x14ac:dyDescent="0.3">
      <c r="I140">
        <v>38.055555555555557</v>
      </c>
      <c r="J140">
        <f>D4*EXP(-F4*I140)+H4</f>
        <v>21.401067145483623</v>
      </c>
      <c r="K140">
        <f>L140* E6/M140</f>
        <v>21.394605776274211</v>
      </c>
      <c r="L140">
        <v>21.856999999999999</v>
      </c>
      <c r="M140">
        <v>301.75599999999997</v>
      </c>
      <c r="N140">
        <f>(D4-D5)*EXP(-(F4-F5)*I140)+(H4-H5)</f>
        <v>21.244987775098316</v>
      </c>
      <c r="O140">
        <f>(D4+D5)*EXP(-(F4+F5)*I140)+(H4+H5)</f>
        <v>21.556952986359224</v>
      </c>
    </row>
    <row r="141" spans="9:15" x14ac:dyDescent="0.3">
      <c r="I141">
        <v>38.333333333333343</v>
      </c>
      <c r="J141">
        <f>D4*EXP(-F4*I141)+H4</f>
        <v>21.380974121896056</v>
      </c>
      <c r="K141">
        <f>L141* E6/M141</f>
        <v>21.361522645771078</v>
      </c>
      <c r="L141">
        <v>21.83</v>
      </c>
      <c r="M141">
        <v>301.85000000000002</v>
      </c>
      <c r="N141">
        <f>(D4-D5)*EXP(-(F4-F5)*I141)+(H4-H5)</f>
        <v>21.225125362311537</v>
      </c>
      <c r="O141">
        <f>(D4+D5)*EXP(-(F4+F5)*I141)+(H4+H5)</f>
        <v>21.536628423083567</v>
      </c>
    </row>
    <row r="142" spans="9:15" x14ac:dyDescent="0.3">
      <c r="I142">
        <v>38.611111111111107</v>
      </c>
      <c r="J142">
        <f>D4*EXP(-F4*I142)+H4</f>
        <v>21.360908529392628</v>
      </c>
      <c r="K142">
        <f>L142* E6/M142</f>
        <v>21.340054243016869</v>
      </c>
      <c r="L142">
        <v>21.809000000000001</v>
      </c>
      <c r="M142">
        <v>301.863</v>
      </c>
      <c r="N142">
        <f>(D4-D5)*EXP(-(F4-F5)*I142)+(H4-H5)</f>
        <v>21.205289860328232</v>
      </c>
      <c r="O142">
        <f>(D4+D5)*EXP(-(F4+F5)*I142)+(H4+H5)</f>
        <v>21.516331817218969</v>
      </c>
    </row>
    <row r="143" spans="9:15" x14ac:dyDescent="0.3">
      <c r="I143">
        <v>38.888888888888893</v>
      </c>
      <c r="J143">
        <f>D4*EXP(-F4*I143)+H4</f>
        <v>21.340870330524293</v>
      </c>
      <c r="K143">
        <f>L143* E6/M143</f>
        <v>21.322090222071704</v>
      </c>
      <c r="L143">
        <v>21.783999999999999</v>
      </c>
      <c r="M143">
        <v>301.77100000000002</v>
      </c>
      <c r="N143">
        <f>(D4-D5)*EXP(-(F4-F5)*I143)+(H4-H5)</f>
        <v>21.185481232688012</v>
      </c>
      <c r="O143">
        <f>(D4+D5)*EXP(-(F4+F5)*I143)+(H4+H5)</f>
        <v>21.49606313030867</v>
      </c>
    </row>
    <row r="144" spans="9:15" x14ac:dyDescent="0.3">
      <c r="I144">
        <v>39.166666666666657</v>
      </c>
      <c r="J144">
        <f>D4*EXP(-F4*I144)+H4</f>
        <v>21.320859487893145</v>
      </c>
      <c r="K144">
        <f>L144* E6/M144</f>
        <v>21.295963378817458</v>
      </c>
      <c r="L144">
        <v>21.754999999999999</v>
      </c>
      <c r="M144">
        <v>301.73899999999998</v>
      </c>
      <c r="N144">
        <f>(D4-D5)*EXP(-(F4-F5)*I144)+(H4-H5)</f>
        <v>21.165699442979886</v>
      </c>
      <c r="O144">
        <f>(D4+D5)*EXP(-(F4+F5)*I144)+(H4+H5)</f>
        <v>21.475822323948808</v>
      </c>
    </row>
    <row r="145" spans="9:15" x14ac:dyDescent="0.3">
      <c r="I145">
        <v>39.444444444444443</v>
      </c>
      <c r="J145">
        <f>D4*EXP(-F4*I145)+H4</f>
        <v>21.300875964152329</v>
      </c>
      <c r="K145">
        <f>L145* E6/M145</f>
        <v>21.289093349670441</v>
      </c>
      <c r="L145">
        <v>21.75</v>
      </c>
      <c r="M145">
        <v>301.767</v>
      </c>
      <c r="N145">
        <f>(D4-D5)*EXP(-(F4-F5)*I145)+(H4-H5)</f>
        <v>21.145944454842191</v>
      </c>
      <c r="O145">
        <f>(D4+D5)*EXP(-(F4+F5)*I145)+(H4+H5)</f>
        <v>21.455609359788351</v>
      </c>
    </row>
    <row r="146" spans="9:15" x14ac:dyDescent="0.3">
      <c r="I146">
        <v>39.722222222222221</v>
      </c>
      <c r="J146">
        <f>D4*EXP(-F4*I146)+H4</f>
        <v>21.280919722005976</v>
      </c>
      <c r="K146">
        <f>L146* E6/M146</f>
        <v>21.2540839802266</v>
      </c>
      <c r="L146">
        <v>21.702000000000002</v>
      </c>
      <c r="M146">
        <v>301.59699999999998</v>
      </c>
      <c r="N146">
        <f>(D4-D5)*EXP(-(F4-F5)*I146)+(H4-H5)</f>
        <v>21.12621623196253</v>
      </c>
      <c r="O146">
        <f>(D4+D5)*EXP(-(F4+F5)*I146)+(H4+H5)</f>
        <v>21.435424199529017</v>
      </c>
    </row>
    <row r="147" spans="9:15" x14ac:dyDescent="0.3">
      <c r="I147">
        <v>40</v>
      </c>
      <c r="J147">
        <f>D4*EXP(-F4*I147)+H4</f>
        <v>21.260990724209133</v>
      </c>
      <c r="K147">
        <f>L147* E6/M147</f>
        <v>21.237089228300864</v>
      </c>
      <c r="L147">
        <v>21.684000000000001</v>
      </c>
      <c r="M147">
        <v>301.58800000000002</v>
      </c>
      <c r="N147">
        <f>(D4-D5)*EXP(-(F4-F5)*I147)+(H4-H5)</f>
        <v>21.106514738077706</v>
      </c>
      <c r="O147">
        <f>(D4+D5)*EXP(-(F4+F5)*I147)+(H4+H5)</f>
        <v>21.415266804925214</v>
      </c>
    </row>
    <row r="148" spans="9:15" x14ac:dyDescent="0.3">
      <c r="I148">
        <v>40.277777777777779</v>
      </c>
      <c r="J148">
        <f>D4*EXP(-F4*I148)+H4</f>
        <v>21.241088933567692</v>
      </c>
      <c r="K148">
        <f>L148* E6/M148</f>
        <v>21.240137409970053</v>
      </c>
      <c r="L148">
        <v>21.681000000000001</v>
      </c>
      <c r="M148">
        <v>301.50299999999999</v>
      </c>
      <c r="N148">
        <f>(D4-D5)*EXP(-(F4-F5)*I148)+(H4-H5)</f>
        <v>21.086839936973657</v>
      </c>
      <c r="O148">
        <f>(D4+D5)*EXP(-(F4+F5)*I148)+(H4+H5)</f>
        <v>21.395137137783941</v>
      </c>
    </row>
    <row r="149" spans="9:15" x14ac:dyDescent="0.3">
      <c r="I149">
        <v>40.555555555555557</v>
      </c>
      <c r="J149">
        <f>D4*EXP(-F4*I149)+H4</f>
        <v>21.221214312938322</v>
      </c>
      <c r="K149">
        <f>L149* E6/M149</f>
        <v>21.208486211161848</v>
      </c>
      <c r="L149">
        <v>21.652999999999999</v>
      </c>
      <c r="M149">
        <v>301.56299999999999</v>
      </c>
      <c r="N149">
        <f>(D4-D5)*EXP(-(F4-F5)*I149)+(H4-H5)</f>
        <v>21.067191792485374</v>
      </c>
      <c r="O149">
        <f>(D4+D5)*EXP(-(F4+F5)*I149)+(H4+H5)</f>
        <v>21.375035159964749</v>
      </c>
    </row>
    <row r="150" spans="9:15" x14ac:dyDescent="0.3">
      <c r="I150">
        <v>40.833333333333343</v>
      </c>
      <c r="J150">
        <f>D4*EXP(-F4*I150)+H4</f>
        <v>21.201366825228412</v>
      </c>
      <c r="K150">
        <f>L150* E6/M150</f>
        <v>21.164507164401826</v>
      </c>
      <c r="L150">
        <v>21.622</v>
      </c>
      <c r="M150">
        <v>301.75699999999989</v>
      </c>
      <c r="N150">
        <f>(D4-D5)*EXP(-(F4-F5)*I150)+(H4-H5)</f>
        <v>21.047570268496862</v>
      </c>
      <c r="O150">
        <f>(D4+D5)*EXP(-(F4+F5)*I150)+(H4+H5)</f>
        <v>21.354960833379653</v>
      </c>
    </row>
    <row r="151" spans="9:15" x14ac:dyDescent="0.3">
      <c r="I151">
        <v>41.111111111111107</v>
      </c>
      <c r="J151">
        <f>D4*EXP(-F4*I151)+H4</f>
        <v>21.18154643339598</v>
      </c>
      <c r="K151">
        <f>L151* E6/M151</f>
        <v>21.124793463524266</v>
      </c>
      <c r="L151">
        <v>21.582000000000001</v>
      </c>
      <c r="M151">
        <v>301.76499999999999</v>
      </c>
      <c r="N151">
        <f>(D4-D5)*EXP(-(F4-F5)*I151)+(H4-H5)</f>
        <v>21.02797532894105</v>
      </c>
      <c r="O151">
        <f>(D4+D5)*EXP(-(F4+F5)*I151)+(H4+H5)</f>
        <v>21.334914119993048</v>
      </c>
    </row>
    <row r="152" spans="9:15" x14ac:dyDescent="0.3">
      <c r="I152">
        <v>41.388611111111111</v>
      </c>
      <c r="J152">
        <f>D4*EXP(-F4*I152)+H4</f>
        <v>21.161772880278935</v>
      </c>
      <c r="K152">
        <f>L152* E6/M152</f>
        <v>21.127334317861894</v>
      </c>
      <c r="L152">
        <v>21.567</v>
      </c>
      <c r="M152">
        <v>301.51900000000001</v>
      </c>
      <c r="N152">
        <f>(D4-D5)*EXP(-(F4-F5)*I152)+(H4-H5)</f>
        <v>21.008426492941911</v>
      </c>
      <c r="O152">
        <f>(D4+D5)*EXP(-(F4+F5)*I152)+(H4+H5)</f>
        <v>21.314914987198641</v>
      </c>
    </row>
    <row r="153" spans="9:15" x14ac:dyDescent="0.3">
      <c r="I153">
        <v>41.666666666666657</v>
      </c>
      <c r="J153">
        <f>D4*EXP(-F4*I153)+H4</f>
        <v>21.141986789448385</v>
      </c>
      <c r="K153">
        <f>L153* E6/M153</f>
        <v>21.107107371959877</v>
      </c>
      <c r="L153">
        <v>21.558</v>
      </c>
      <c r="M153">
        <v>301.68200000000002</v>
      </c>
      <c r="N153">
        <f>(D4-D5)*EXP(-(F4-F5)*I153)+(H4-H5)</f>
        <v>20.988865059103496</v>
      </c>
      <c r="O153">
        <f>(D4+D5)*EXP(-(F4+F5)*I153)+(H4+H5)</f>
        <v>21.294903380934457</v>
      </c>
    </row>
    <row r="154" spans="9:15" x14ac:dyDescent="0.3">
      <c r="I154">
        <v>41.944444444444443</v>
      </c>
      <c r="J154">
        <f>D4*EXP(-F4*I154)+H4</f>
        <v>21.122247463501839</v>
      </c>
      <c r="K154">
        <f>L154* E6/M154</f>
        <v>21.079980033285846</v>
      </c>
      <c r="L154">
        <v>21.539000000000001</v>
      </c>
      <c r="M154">
        <v>301.80399999999997</v>
      </c>
      <c r="N154">
        <f>(D4-D5)*EXP(-(F4-F5)*I154)+(H4-H5)</f>
        <v>20.969349656931684</v>
      </c>
      <c r="O154">
        <f>(D4+D5)*EXP(-(F4+F5)*I154)+(H4+H5)</f>
        <v>21.274939279452585</v>
      </c>
    </row>
    <row r="155" spans="9:15" x14ac:dyDescent="0.3">
      <c r="I155">
        <v>42.222222222222221</v>
      </c>
      <c r="J155">
        <f>D4*EXP(-F4*I155)+H4</f>
        <v>21.102535085769855</v>
      </c>
      <c r="K155">
        <f>L155* E6/M155</f>
        <v>21.064587788155315</v>
      </c>
      <c r="L155">
        <v>21.515000000000001</v>
      </c>
      <c r="M155">
        <v>301.68799999999999</v>
      </c>
      <c r="N155">
        <f>(D4-D5)*EXP(-(F4-F5)*I155)+(H4-H5)</f>
        <v>20.949860695412283</v>
      </c>
      <c r="O155">
        <f>(D4+D5)*EXP(-(F4+F5)*I155)+(H4+H5)</f>
        <v>21.255002639549296</v>
      </c>
    </row>
    <row r="156" spans="9:15" x14ac:dyDescent="0.3">
      <c r="I156">
        <v>42.499722222222218</v>
      </c>
      <c r="J156">
        <f>D4*EXP(-F4*I156)+H4</f>
        <v>21.082869291498891</v>
      </c>
      <c r="K156">
        <f>L156* E6/M156</f>
        <v>21.061105808142926</v>
      </c>
      <c r="L156">
        <v>21.52</v>
      </c>
      <c r="M156">
        <v>301.80799999999999</v>
      </c>
      <c r="N156">
        <f>(D4-D5)*EXP(-(F4-F5)*I156)+(H4-H5)</f>
        <v>20.930417588101285</v>
      </c>
      <c r="O156">
        <f>(D4+D5)*EXP(-(F4+F5)*I156)+(H4+H5)</f>
        <v>21.235113318980336</v>
      </c>
    </row>
    <row r="157" spans="9:15" x14ac:dyDescent="0.3">
      <c r="I157">
        <v>42.777777777777779</v>
      </c>
      <c r="J157">
        <f>D4*EXP(-F4*I157)+H4</f>
        <v>21.063191027840503</v>
      </c>
      <c r="K157">
        <f>L157* E6/M157</f>
        <v>21.02304188251647</v>
      </c>
      <c r="L157">
        <v>21.491</v>
      </c>
      <c r="M157">
        <v>301.947</v>
      </c>
      <c r="N157">
        <f>(D4-D5)*EXP(-(F4-F5)*I157)+(H4-H5)</f>
        <v>20.910961951085653</v>
      </c>
      <c r="O157">
        <f>(D4+D5)*EXP(-(F4+F5)*I157)+(H4+H5)</f>
        <v>21.215211593431544</v>
      </c>
    </row>
    <row r="158" spans="9:15" x14ac:dyDescent="0.3">
      <c r="I158">
        <v>43.055555555555557</v>
      </c>
      <c r="J158">
        <f>D4*EXP(-F4*I158)+H4</f>
        <v>21.043559274214104</v>
      </c>
      <c r="K158">
        <f>L158* E6/M158</f>
        <v>21.015726176912434</v>
      </c>
      <c r="L158">
        <v>21.489000000000001</v>
      </c>
      <c r="M158">
        <v>302.024</v>
      </c>
      <c r="N158">
        <f>(D4-D5)*EXP(-(F4-F5)*I158)+(H4-H5)</f>
        <v>20.891552096777161</v>
      </c>
      <c r="O158">
        <f>(D4+D5)*EXP(-(F4+F5)*I158)+(H4+H5)</f>
        <v>21.195357111823462</v>
      </c>
    </row>
    <row r="159" spans="9:15" x14ac:dyDescent="0.3">
      <c r="I159">
        <v>43.333333333333343</v>
      </c>
      <c r="J159">
        <f>D4*EXP(-F4*I159)+H4</f>
        <v>21.023954321944061</v>
      </c>
      <c r="K159">
        <f>L159* E6/M159</f>
        <v>20.99179227697438</v>
      </c>
      <c r="L159">
        <v>21.484000000000002</v>
      </c>
      <c r="M159">
        <v>302.298</v>
      </c>
      <c r="N159">
        <f>(D4-D5)*EXP(-(F4-F5)*I159)+(H4-H5)</f>
        <v>20.872168540118423</v>
      </c>
      <c r="O159">
        <f>(D4+D5)*EXP(-(F4+F5)*I159)+(H4+H5)</f>
        <v>21.175529941006566</v>
      </c>
    </row>
    <row r="160" spans="9:15" x14ac:dyDescent="0.3">
      <c r="I160">
        <v>43.610833333333332</v>
      </c>
      <c r="J160">
        <f>D4*EXP(-F4*I160)+H4</f>
        <v>21.004395699271711</v>
      </c>
      <c r="K160">
        <f>L160* E6/M160</f>
        <v>20.976395175700226</v>
      </c>
      <c r="L160">
        <v>21.472999999999999</v>
      </c>
      <c r="M160">
        <v>302.36500000000001</v>
      </c>
      <c r="N160">
        <f>(D4-D5)*EXP(-(F4-F5)*I160)+(H4-H5)</f>
        <v>20.852830589668397</v>
      </c>
      <c r="O160">
        <f>(D4+D5)*EXP(-(F4+F5)*I160)+(H4+H5)</f>
        <v>21.155749829700671</v>
      </c>
    </row>
    <row r="161" spans="9:15" x14ac:dyDescent="0.3">
      <c r="I161">
        <v>43.888888888888893</v>
      </c>
      <c r="J161">
        <f>D4*EXP(-F4*I161)+H4</f>
        <v>20.984824675165672</v>
      </c>
      <c r="K161">
        <f>L161* E6/M161</f>
        <v>20.969305661382577</v>
      </c>
      <c r="L161">
        <v>21.481999999999999</v>
      </c>
      <c r="M161">
        <v>302.59399999999999</v>
      </c>
      <c r="N161">
        <f>(D4-D5)*EXP(-(F4-F5)*I161)+(H4-H5)</f>
        <v>20.833480177279878</v>
      </c>
      <c r="O161">
        <f>(D4+D5)*EXP(-(F4+F5)*I161)+(H4+H5)</f>
        <v>21.135957381528815</v>
      </c>
    </row>
    <row r="162" spans="9:15" x14ac:dyDescent="0.3">
      <c r="I162">
        <v>44.166666666666657</v>
      </c>
      <c r="J162">
        <f>D4*EXP(-F4*I162)+H4</f>
        <v>20.965299907628459</v>
      </c>
      <c r="K162">
        <f>L162* E6/M162</f>
        <v>20.959525101178638</v>
      </c>
      <c r="L162">
        <v>21.469000000000001</v>
      </c>
      <c r="M162">
        <v>302.55200000000002</v>
      </c>
      <c r="N162">
        <f>(D4-D5)*EXP(-(F4-F5)*I162)+(H4-H5)</f>
        <v>20.814175299985521</v>
      </c>
      <c r="O162">
        <f>(D4+D5)*EXP(-(F4+F5)*I162)+(H4+H5)</f>
        <v>21.116211917888307</v>
      </c>
    </row>
    <row r="163" spans="9:15" x14ac:dyDescent="0.3">
      <c r="I163">
        <v>44.444444444444443</v>
      </c>
      <c r="J163">
        <f>D4*EXP(-F4*I163)+H4</f>
        <v>20.945801795389716</v>
      </c>
      <c r="K163">
        <f>L163* E6/M163</f>
        <v>20.922023964857935</v>
      </c>
      <c r="L163">
        <v>21.407</v>
      </c>
      <c r="M163">
        <v>302.21899999999999</v>
      </c>
      <c r="N163">
        <f>(D4-D5)*EXP(-(F4-F5)*I163)+(H4-H5)</f>
        <v>20.794896578111679</v>
      </c>
      <c r="O163">
        <f>(D4+D5)*EXP(-(F4+F5)*I163)+(H4+H5)</f>
        <v>21.096493615079549</v>
      </c>
    </row>
    <row r="164" spans="9:15" x14ac:dyDescent="0.3">
      <c r="I164">
        <v>44.722222222222221</v>
      </c>
      <c r="J164">
        <f>D4*EXP(-F4*I164)+H4</f>
        <v>20.926330302059522</v>
      </c>
      <c r="K164">
        <f>L164* E6/M164</f>
        <v>20.923176608316123</v>
      </c>
      <c r="L164">
        <v>21.404</v>
      </c>
      <c r="M164">
        <v>302.16000000000003</v>
      </c>
      <c r="N164">
        <f>(D4-D5)*EXP(-(F4-F5)*I164)+(H4-H5)</f>
        <v>20.77564397622141</v>
      </c>
      <c r="O164">
        <f>(D4+D5)*EXP(-(F4+F5)*I164)+(H4+H5)</f>
        <v>21.076802435741513</v>
      </c>
    </row>
    <row r="165" spans="9:15" x14ac:dyDescent="0.3">
      <c r="I165">
        <v>45</v>
      </c>
      <c r="J165">
        <f>D4*EXP(-F4*I165)+H4</f>
        <v>20.906885391297624</v>
      </c>
      <c r="K165">
        <f>L165* E6/M165</f>
        <v>20.902870818776318</v>
      </c>
      <c r="L165">
        <v>21.376999999999999</v>
      </c>
      <c r="M165">
        <v>302.072</v>
      </c>
      <c r="N165">
        <f>(D4-D5)*EXP(-(F4-F5)*I165)+(H4-H5)</f>
        <v>20.756417458925768</v>
      </c>
      <c r="O165">
        <f>(D4+D5)*EXP(-(F4+F5)*I165)+(H4+H5)</f>
        <v>21.057138342564567</v>
      </c>
    </row>
    <row r="166" spans="9:15" x14ac:dyDescent="0.3">
      <c r="I166">
        <v>45.277500000000003</v>
      </c>
      <c r="J166">
        <f>D4*EXP(-F4*I166)+H4</f>
        <v>20.887486431930064</v>
      </c>
      <c r="K166">
        <f>L166* E6/M166</f>
        <v>20.871739724537733</v>
      </c>
      <c r="L166">
        <v>21.347000000000001</v>
      </c>
      <c r="M166">
        <v>302.09800000000001</v>
      </c>
      <c r="N166">
        <f>(D4-D5)*EXP(-(F4-F5)*I166)+(H4-H5)</f>
        <v>20.737236178351946</v>
      </c>
      <c r="O166">
        <f>(D4+D5)*EXP(-(F4+F5)*I166)+(H4+H5)</f>
        <v>21.037520921836133</v>
      </c>
    </row>
    <row r="167" spans="9:15" x14ac:dyDescent="0.3">
      <c r="I167">
        <v>45.555555555555557</v>
      </c>
      <c r="J167">
        <f>D4*EXP(-F4*I167)+H4</f>
        <v>20.868075172365696</v>
      </c>
      <c r="K167">
        <f>L167* E6/M167</f>
        <v>20.828161671517542</v>
      </c>
      <c r="L167">
        <v>21.297000000000001</v>
      </c>
      <c r="M167">
        <v>302.02100000000002</v>
      </c>
      <c r="N167">
        <f>(D4-D5)*EXP(-(F4-F5)*I167)+(H4-H5)</f>
        <v>20.718042536802269</v>
      </c>
      <c r="O167">
        <f>(D4+D5)*EXP(-(F4+F5)*I167)+(H4+H5)</f>
        <v>21.017891265711942</v>
      </c>
    </row>
    <row r="168" spans="9:15" x14ac:dyDescent="0.3">
      <c r="I168">
        <v>45.833333333333343</v>
      </c>
      <c r="J168">
        <f>D4*EXP(-F4*I168)+H4</f>
        <v>20.84870979176295</v>
      </c>
      <c r="K168">
        <f>L168* E6/M168</f>
        <v>20.868285585085641</v>
      </c>
      <c r="L168">
        <v>21.334</v>
      </c>
      <c r="M168">
        <v>301.964</v>
      </c>
      <c r="N168">
        <f>(D4-D5)*EXP(-(F4-F5)*I168)+(H4-H5)</f>
        <v>20.698894061436011</v>
      </c>
      <c r="O168">
        <f>(D4+D5)*EXP(-(F4+F5)*I168)+(H4+H5)</f>
        <v>20.998308207673315</v>
      </c>
    </row>
    <row r="169" spans="9:15" x14ac:dyDescent="0.3">
      <c r="I169">
        <v>46.111111111111107</v>
      </c>
      <c r="J169">
        <f>D4*EXP(-F4*I169)+H4</f>
        <v>20.82937084886294</v>
      </c>
      <c r="K169">
        <f>L169* E6/M169</f>
        <v>20.829640544998064</v>
      </c>
      <c r="L169">
        <v>21.305</v>
      </c>
      <c r="M169">
        <v>302.113</v>
      </c>
      <c r="N169">
        <f>(D4-D5)*EXP(-(F4-F5)*I169)+(H4-H5)</f>
        <v>20.679771529587441</v>
      </c>
      <c r="O169">
        <f>(D4+D5)*EXP(-(F4+F5)*I169)+(H4+H5)</f>
        <v>20.978752087069751</v>
      </c>
    </row>
    <row r="170" spans="9:15" x14ac:dyDescent="0.3">
      <c r="I170">
        <v>46.388611111111111</v>
      </c>
      <c r="J170">
        <f>D4*EXP(-F4*I170)+H4</f>
        <v>20.810077606938481</v>
      </c>
      <c r="K170">
        <f>L170* E6/M170</f>
        <v>20.819441456128974</v>
      </c>
      <c r="L170">
        <v>21.305</v>
      </c>
      <c r="M170">
        <v>302.26100000000002</v>
      </c>
      <c r="N170">
        <f>(D4-D5)*EXP(-(F4-F5)*I170)+(H4-H5)</f>
        <v>20.660693989800642</v>
      </c>
      <c r="O170">
        <f>(D4+D5)*EXP(-(F4+F5)*I170)+(H4+H5)</f>
        <v>20.959242382643314</v>
      </c>
    </row>
    <row r="171" spans="9:15" x14ac:dyDescent="0.3">
      <c r="I171">
        <v>46.666666666666657</v>
      </c>
      <c r="J171">
        <f>D4*EXP(-F4*I171)+H4</f>
        <v>20.790772131848918</v>
      </c>
      <c r="K171">
        <f>L171* E6/M171</f>
        <v>20.813503402269152</v>
      </c>
      <c r="L171">
        <v>21.309000000000001</v>
      </c>
      <c r="M171">
        <v>302.404</v>
      </c>
      <c r="N171">
        <f>(D4-D5)*EXP(-(F4-F5)*I171)+(H4-H5)</f>
        <v>20.641604155891571</v>
      </c>
      <c r="O171">
        <f>(D4+D5)*EXP(-(F4+F5)*I171)+(H4+H5)</f>
        <v>20.939720510003834</v>
      </c>
    </row>
    <row r="172" spans="9:15" x14ac:dyDescent="0.3">
      <c r="I172">
        <v>46.944444444444443</v>
      </c>
      <c r="J172">
        <f>D4*EXP(-F4*I172)+H4</f>
        <v>20.771512285696925</v>
      </c>
      <c r="K172">
        <f>L172* E6/M172</f>
        <v>20.78726551941217</v>
      </c>
      <c r="L172">
        <v>21.277000000000001</v>
      </c>
      <c r="M172">
        <v>302.33100000000002</v>
      </c>
      <c r="N172">
        <f>(D4-D5)*EXP(-(F4-F5)*I172)+(H4-H5)</f>
        <v>20.622559243887366</v>
      </c>
      <c r="O172">
        <f>(D4+D5)*EXP(-(F4+F5)*I172)+(H4+H5)</f>
        <v>20.920244979586851</v>
      </c>
    </row>
    <row r="173" spans="9:15" x14ac:dyDescent="0.3">
      <c r="I173">
        <v>47.222222222222221</v>
      </c>
      <c r="J173">
        <f>D4*EXP(-F4*I173)+H4</f>
        <v>20.752278733171572</v>
      </c>
      <c r="K173">
        <f>L173* E6/M173</f>
        <v>20.785991612816705</v>
      </c>
      <c r="L173">
        <v>21.283999999999999</v>
      </c>
      <c r="M173">
        <v>302.44900000000001</v>
      </c>
      <c r="N173">
        <f>(D4-D5)*EXP(-(F4-F5)*I173)+(H4-H5)</f>
        <v>20.603540135086917</v>
      </c>
      <c r="O173">
        <f>(D4+D5)*EXP(-(F4+F5)*I173)+(H4+H5)</f>
        <v>20.900796238695531</v>
      </c>
    </row>
    <row r="174" spans="9:15" x14ac:dyDescent="0.3">
      <c r="I174">
        <v>47.5</v>
      </c>
      <c r="J174">
        <f>D4*EXP(-F4*I174)+H4</f>
        <v>20.733071438376676</v>
      </c>
      <c r="K174">
        <f>L174* E6/M174</f>
        <v>20.71401843135456</v>
      </c>
      <c r="L174">
        <v>21.268999999999998</v>
      </c>
      <c r="M174">
        <v>303.286</v>
      </c>
      <c r="N174">
        <f>(D4-D5)*EXP(-(F4-F5)*I174)+(H4-H5)</f>
        <v>20.584546794530468</v>
      </c>
      <c r="O174">
        <f>(D4+D5)*EXP(-(F4+F5)*I174)+(H4+H5)</f>
        <v>20.881374250479595</v>
      </c>
    </row>
    <row r="175" spans="9:15" x14ac:dyDescent="0.3">
      <c r="I175">
        <v>47.777777777777779</v>
      </c>
      <c r="J175">
        <f>D4*EXP(-F4*I175)+H4</f>
        <v>20.713890365465073</v>
      </c>
      <c r="K175">
        <f>L175* E6/M175</f>
        <v>20.748623043453613</v>
      </c>
      <c r="L175">
        <v>21.263999999999999</v>
      </c>
      <c r="M175">
        <v>302.709</v>
      </c>
      <c r="N175">
        <f>(D4-D5)*EXP(-(F4-F5)*I175)+(H4-H5)</f>
        <v>20.565579187305648</v>
      </c>
      <c r="O175">
        <f>(D4+D5)*EXP(-(F4+F5)*I175)+(H4+H5)</f>
        <v>20.861978978139458</v>
      </c>
    </row>
    <row r="176" spans="9:15" x14ac:dyDescent="0.3">
      <c r="I176">
        <v>48.055555555555557</v>
      </c>
      <c r="J176">
        <f>D4*EXP(-F4*I176)+H4</f>
        <v>20.694735478638535</v>
      </c>
      <c r="K176">
        <f>L176* E6/M176</f>
        <v>20.723973891598561</v>
      </c>
      <c r="L176">
        <v>21.248000000000001</v>
      </c>
      <c r="M176">
        <v>302.84100000000001</v>
      </c>
      <c r="N176">
        <f>(D4-D5)*EXP(-(F4-F5)*I176)+(H4-H5)</f>
        <v>20.546637278547365</v>
      </c>
      <c r="O176">
        <f>(D4+D5)*EXP(-(F4+F5)*I176)+(H4+H5)</f>
        <v>20.84261038492615</v>
      </c>
    </row>
    <row r="177" spans="9:15" x14ac:dyDescent="0.3">
      <c r="I177">
        <v>48.333333333333343</v>
      </c>
      <c r="J177">
        <f>D4*EXP(-F4*I177)+H4</f>
        <v>20.675606742147696</v>
      </c>
      <c r="K177">
        <f>L177* E6/M177</f>
        <v>20.673211465543968</v>
      </c>
      <c r="L177">
        <v>21.225000000000001</v>
      </c>
      <c r="M177">
        <v>303.25599999999997</v>
      </c>
      <c r="N177">
        <f>(D4-D5)*EXP(-(F4-F5)*I177)+(H4-H5)</f>
        <v>20.527721033437778</v>
      </c>
      <c r="O177">
        <f>(D4+D5)*EXP(-(F4+F5)*I177)+(H4+H5)</f>
        <v>20.823268434141248</v>
      </c>
    </row>
    <row r="178" spans="9:15" x14ac:dyDescent="0.3">
      <c r="I178">
        <v>48.611111111111107</v>
      </c>
      <c r="J178">
        <f>D4*EXP(-F4*I178)+H4</f>
        <v>20.656504120292013</v>
      </c>
      <c r="K178">
        <f>L178* E6/M178</f>
        <v>20.669355032743567</v>
      </c>
      <c r="L178">
        <v>21.222999999999999</v>
      </c>
      <c r="M178">
        <v>303.28399999999999</v>
      </c>
      <c r="N178">
        <f>(D4-D5)*EXP(-(F4-F5)*I178)+(H4-H5)</f>
        <v>20.508830417206223</v>
      </c>
      <c r="O178">
        <f>(D4+D5)*EXP(-(F4+F5)*I178)+(H4+H5)</f>
        <v>20.803953089136826</v>
      </c>
    </row>
    <row r="179" spans="9:15" x14ac:dyDescent="0.3">
      <c r="I179">
        <v>48.888888888888893</v>
      </c>
      <c r="J179">
        <f>D4*EXP(-F4*I179)+H4</f>
        <v>20.637427577419661</v>
      </c>
      <c r="K179">
        <f>L179* E6/M179</f>
        <v>20.659656373546049</v>
      </c>
      <c r="L179">
        <v>21.215</v>
      </c>
      <c r="M179">
        <v>303.31200000000001</v>
      </c>
      <c r="N179">
        <f>(D4-D5)*EXP(-(F4-F5)*I179)+(H4-H5)</f>
        <v>20.489965395129133</v>
      </c>
      <c r="O179">
        <f>(D4+D5)*EXP(-(F4+F5)*I179)+(H4+H5)</f>
        <v>20.784664313315346</v>
      </c>
    </row>
    <row r="180" spans="9:15" x14ac:dyDescent="0.3">
      <c r="I180">
        <v>49.166666666666657</v>
      </c>
      <c r="J180">
        <f>D4*EXP(-F4*I180)+H4</f>
        <v>20.618377077927505</v>
      </c>
      <c r="K180">
        <f>L180* E6/M180</f>
        <v>20.627848639631736</v>
      </c>
      <c r="L180">
        <v>21.193999999999999</v>
      </c>
      <c r="M180">
        <v>303.47899999999998</v>
      </c>
      <c r="N180">
        <f>(D4-D5)*EXP(-(F4-F5)*I180)+(H4-H5)</f>
        <v>20.471125932529997</v>
      </c>
      <c r="O180">
        <f>(D4+D5)*EXP(-(F4+F5)*I180)+(H4+H5)</f>
        <v>20.765402070129632</v>
      </c>
    </row>
    <row r="181" spans="9:15" x14ac:dyDescent="0.3">
      <c r="I181">
        <v>49.444444444444443</v>
      </c>
      <c r="J181">
        <f>D4*EXP(-F4*I181)+H4</f>
        <v>20.599352586261002</v>
      </c>
      <c r="K181">
        <f>L181* E6/M181</f>
        <v>20.62728881511535</v>
      </c>
      <c r="L181">
        <v>21.187000000000001</v>
      </c>
      <c r="M181">
        <v>303.387</v>
      </c>
      <c r="N181">
        <f>(D4-D5)*EXP(-(F4-F5)*I181)+(H4-H5)</f>
        <v>20.452311994779276</v>
      </c>
      <c r="O181">
        <f>(D4+D5)*EXP(-(F4+F5)*I181)+(H4+H5)</f>
        <v>20.746166323082768</v>
      </c>
    </row>
    <row r="182" spans="9:15" x14ac:dyDescent="0.3">
      <c r="I182">
        <v>49.722222222222221</v>
      </c>
      <c r="J182">
        <f>D4*EXP(-F4*I182)+H4</f>
        <v>20.580354066914161</v>
      </c>
      <c r="K182">
        <f>L182* E6/M182</f>
        <v>20.607613357723125</v>
      </c>
      <c r="L182">
        <v>21.17</v>
      </c>
      <c r="M182">
        <v>303.43299999999999</v>
      </c>
      <c r="N182">
        <f>(D4-D5)*EXP(-(F4-F5)*I182)+(H4-H5)</f>
        <v>20.433523547294357</v>
      </c>
      <c r="O182">
        <f>(D4+D5)*EXP(-(F4+F5)*I182)+(H4+H5)</f>
        <v>20.726957035728045</v>
      </c>
    </row>
    <row r="183" spans="9:15" x14ac:dyDescent="0.3">
      <c r="I183">
        <v>50</v>
      </c>
      <c r="J183">
        <f>D4*EXP(-F4*I183)+H4</f>
        <v>20.561381484429447</v>
      </c>
      <c r="K183">
        <f>L183* E6/M183</f>
        <v>20.558409389922343</v>
      </c>
      <c r="L183">
        <v>21.134</v>
      </c>
      <c r="M183">
        <v>303.642</v>
      </c>
      <c r="N183">
        <f>(D4-D5)*EXP(-(F4-F5)*I183)+(H4-H5)</f>
        <v>20.41476055553948</v>
      </c>
      <c r="O183">
        <f>(D4+D5)*EXP(-(F4+F5)*I183)+(H4+H5)</f>
        <v>20.707774171668888</v>
      </c>
    </row>
    <row r="184" spans="9:15" x14ac:dyDescent="0.3">
      <c r="I184">
        <v>50.277777777777779</v>
      </c>
      <c r="J184">
        <f>D4*EXP(-F4*I184)+H4</f>
        <v>20.542434803397754</v>
      </c>
      <c r="K184">
        <f>L184* E6/M184</f>
        <v>20.533752147789379</v>
      </c>
      <c r="L184">
        <v>21.109000000000002</v>
      </c>
      <c r="M184">
        <v>303.64699999999999</v>
      </c>
      <c r="N184">
        <f>(D4-D5)*EXP(-(F4-F5)*I184)+(H4-H5)</f>
        <v>20.396022985025677</v>
      </c>
      <c r="O184">
        <f>(D4+D5)*EXP(-(F4+F5)*I184)+(H4+H5)</f>
        <v>20.688617694558786</v>
      </c>
    </row>
    <row r="185" spans="9:15" x14ac:dyDescent="0.3">
      <c r="I185">
        <v>50.555555555555557</v>
      </c>
      <c r="J185">
        <f>D4*EXP(-F4*I185)+H4</f>
        <v>20.523513988458294</v>
      </c>
      <c r="K185">
        <f>L185* E6/M185</f>
        <v>20.533315313928703</v>
      </c>
      <c r="L185">
        <v>21.113</v>
      </c>
      <c r="M185">
        <v>303.71100000000001</v>
      </c>
      <c r="N185">
        <f>(D4-D5)*EXP(-(F4-F5)*I185)+(H4-H5)</f>
        <v>20.377310801310706</v>
      </c>
      <c r="O185">
        <f>(D4+D5)*EXP(-(F4+F5)*I185)+(H4+H5)</f>
        <v>20.669487568101228</v>
      </c>
    </row>
    <row r="186" spans="9:15" x14ac:dyDescent="0.3">
      <c r="I186">
        <v>50.833333333333343</v>
      </c>
      <c r="J186">
        <f>D4*EXP(-F4*I186)+H4</f>
        <v>20.504619004298569</v>
      </c>
      <c r="K186">
        <f>L186* E6/M186</f>
        <v>20.50584844508721</v>
      </c>
      <c r="L186">
        <v>21.064</v>
      </c>
      <c r="M186">
        <v>303.41199999999998</v>
      </c>
      <c r="N186">
        <f>(D4-D5)*EXP(-(F4-F5)*I186)+(H4-H5)</f>
        <v>20.358623969998984</v>
      </c>
      <c r="O186">
        <f>(D4+D5)*EXP(-(F4+F5)*I186)+(H4+H5)</f>
        <v>20.650383756049632</v>
      </c>
    </row>
    <row r="187" spans="9:15" x14ac:dyDescent="0.3">
      <c r="I187">
        <v>51.111111111111107</v>
      </c>
      <c r="J187">
        <f>D4*EXP(-F4*I187)+H4</f>
        <v>20.485749815654287</v>
      </c>
      <c r="K187">
        <f>L187* E6/M187</f>
        <v>20.501413880205654</v>
      </c>
      <c r="L187">
        <v>21.06</v>
      </c>
      <c r="M187">
        <v>303.42</v>
      </c>
      <c r="N187">
        <f>(D4-D5)*EXP(-(F4-F5)*I187)+(H4-H5)</f>
        <v>20.339962456741542</v>
      </c>
      <c r="O187">
        <f>(D4+D5)*EXP(-(F4+F5)*I187)+(H4+H5)</f>
        <v>20.631306222207265</v>
      </c>
    </row>
    <row r="188" spans="9:15" x14ac:dyDescent="0.3">
      <c r="I188">
        <v>51.388888888888893</v>
      </c>
      <c r="J188">
        <f>D4*EXP(-F4*I188)+H4</f>
        <v>20.46690638730929</v>
      </c>
      <c r="K188">
        <f>L188* E6/M188</f>
        <v>20.470349847127618</v>
      </c>
      <c r="L188">
        <v>21.038</v>
      </c>
      <c r="M188">
        <v>303.56299999999999</v>
      </c>
      <c r="N188">
        <f>(D4-D5)*EXP(-(F4-F5)*I188)+(H4-H5)</f>
        <v>20.321326227235943</v>
      </c>
      <c r="O188">
        <f>(D4+D5)*EXP(-(F4+F5)*I188)+(H4+H5)</f>
        <v>20.612254930427188</v>
      </c>
    </row>
    <row r="189" spans="9:15" x14ac:dyDescent="0.3">
      <c r="I189">
        <v>51.666666666666657</v>
      </c>
      <c r="J189">
        <f>D4*EXP(-F4*I189)+H4</f>
        <v>20.448088684095513</v>
      </c>
      <c r="K189">
        <f>L189* E6/M189</f>
        <v>20.461359828873423</v>
      </c>
      <c r="L189">
        <v>21.004999999999999</v>
      </c>
      <c r="M189">
        <v>303.22000000000003</v>
      </c>
      <c r="N189">
        <f>(D4-D5)*EXP(-(F4-F5)*I189)+(H4-H5)</f>
        <v>20.302715247226217</v>
      </c>
      <c r="O189">
        <f>(D4+D5)*EXP(-(F4+F5)*I189)+(H4+H5)</f>
        <v>20.593229844612196</v>
      </c>
    </row>
    <row r="190" spans="9:15" x14ac:dyDescent="0.3">
      <c r="I190">
        <v>51.944444444444443</v>
      </c>
      <c r="J190">
        <f>D4*EXP(-F4*I190)+H4</f>
        <v>20.429296670892889</v>
      </c>
      <c r="K190">
        <f>L190* E6/M190</f>
        <v>20.436375082937246</v>
      </c>
      <c r="L190">
        <v>20.988</v>
      </c>
      <c r="M190">
        <v>303.34500000000003</v>
      </c>
      <c r="N190">
        <f>(D4-D5)*EXP(-(F4-F5)*I190)+(H4-H5)</f>
        <v>20.284129482502816</v>
      </c>
      <c r="O190">
        <f>(D4+D5)*EXP(-(F4+F5)*I190)+(H4+H5)</f>
        <v>20.574230928714719</v>
      </c>
    </row>
    <row r="191" spans="9:15" x14ac:dyDescent="0.3">
      <c r="I191">
        <v>52.222222222222221</v>
      </c>
      <c r="J191">
        <f>D4*EXP(-F4*I191)+H4</f>
        <v>20.410530312629298</v>
      </c>
      <c r="K191">
        <f>L191* E6/M191</f>
        <v>20.406440764502605</v>
      </c>
      <c r="L191">
        <v>20.948</v>
      </c>
      <c r="M191">
        <v>303.21100000000001</v>
      </c>
      <c r="N191">
        <f>(D4-D5)*EXP(-(F4-F5)*I191)+(H4-H5)</f>
        <v>20.26556889890254</v>
      </c>
      <c r="O191">
        <f>(D4+D5)*EXP(-(F4+F5)*I191)+(H4+H5)</f>
        <v>20.555258146736783</v>
      </c>
    </row>
    <row r="192" spans="9:15" x14ac:dyDescent="0.3">
      <c r="I192">
        <v>52.5</v>
      </c>
      <c r="J192">
        <f>D4*EXP(-F4*I192)+H4</f>
        <v>20.391789574280512</v>
      </c>
      <c r="K192">
        <f>L192* E6/M192</f>
        <v>20.408410815918849</v>
      </c>
      <c r="L192">
        <v>20.937999999999999</v>
      </c>
      <c r="M192">
        <v>303.03699999999998</v>
      </c>
      <c r="N192">
        <f>(D4-D5)*EXP(-(F4-F5)*I192)+(H4-H5)</f>
        <v>20.247033462308472</v>
      </c>
      <c r="O192">
        <f>(D4+D5)*EXP(-(F4+F5)*I192)+(H4+H5)</f>
        <v>20.536311462729934</v>
      </c>
    </row>
    <row r="193" spans="9:15" x14ac:dyDescent="0.3">
      <c r="I193">
        <v>52.777777777777779</v>
      </c>
      <c r="J193">
        <f>D4*EXP(-F4*I193)+H4</f>
        <v>20.373074420870104</v>
      </c>
      <c r="K193">
        <f>L193* E6/M193</f>
        <v>20.368414928032355</v>
      </c>
      <c r="L193">
        <v>20.904</v>
      </c>
      <c r="M193">
        <v>303.13900000000001</v>
      </c>
      <c r="N193">
        <f>(D4-D5)*EXP(-(F4-F5)*I193)+(H4-H5)</f>
        <v>20.228523138649919</v>
      </c>
      <c r="O193">
        <f>(D4+D5)*EXP(-(F4+F5)*I193)+(H4+H5)</f>
        <v>20.517390840795159</v>
      </c>
    </row>
    <row r="194" spans="9:15" x14ac:dyDescent="0.3">
      <c r="I194">
        <v>53.055555555555557</v>
      </c>
      <c r="J194">
        <f>D4*EXP(-F4*I194)+H4</f>
        <v>20.354384817469413</v>
      </c>
      <c r="K194">
        <f>L194* E6/M194</f>
        <v>20.339267774421245</v>
      </c>
      <c r="L194">
        <v>20.863</v>
      </c>
      <c r="M194">
        <v>302.97800000000001</v>
      </c>
      <c r="N194">
        <f>(D4-D5)*EXP(-(F4-F5)*I194)+(H4-H5)</f>
        <v>20.210037893902356</v>
      </c>
      <c r="O194">
        <f>(D4+D5)*EXP(-(F4+F5)*I194)+(H4+H5)</f>
        <v>20.498496245082826</v>
      </c>
    </row>
    <row r="195" spans="9:15" x14ac:dyDescent="0.3">
      <c r="I195">
        <v>53.333055555555553</v>
      </c>
      <c r="J195">
        <f>D4*EXP(-F4*I195)+H4</f>
        <v>20.335739380552504</v>
      </c>
      <c r="K195">
        <f>L195* E6/M195</f>
        <v>20.302775089234956</v>
      </c>
      <c r="L195">
        <v>20.82</v>
      </c>
      <c r="M195">
        <v>302.89699999999999</v>
      </c>
      <c r="N195">
        <f>(D4-D5)*EXP(-(F4-F5)*I195)+(H4-H5)</f>
        <v>20.191596141788516</v>
      </c>
      <c r="O195">
        <f>(D4+D5)*EXP(-(F4+F5)*I195)+(H4+H5)</f>
        <v>20.479646495427598</v>
      </c>
    </row>
    <row r="196" spans="9:15" x14ac:dyDescent="0.3">
      <c r="I196">
        <v>53.611111111111107</v>
      </c>
      <c r="J196">
        <f>D4*EXP(-F4*I196)+H4</f>
        <v>20.317082121220828</v>
      </c>
      <c r="K196">
        <f>L196* E6/M196</f>
        <v>20.282623183067592</v>
      </c>
      <c r="L196">
        <v>20.797000000000001</v>
      </c>
      <c r="M196">
        <v>302.863</v>
      </c>
      <c r="N196">
        <f>(D4-D5)*EXP(-(F4-F5)*I196)+(H4-H5)</f>
        <v>20.173142505272491</v>
      </c>
      <c r="O196">
        <f>(D4+D5)*EXP(-(F4+F5)*I196)+(H4+H5)</f>
        <v>20.460784989173472</v>
      </c>
    </row>
    <row r="197" spans="9:15" x14ac:dyDescent="0.3">
      <c r="I197">
        <v>53.888888888888893</v>
      </c>
      <c r="J197">
        <f>D4*EXP(-F4*I197)+H4</f>
        <v>20.298468958753766</v>
      </c>
      <c r="K197">
        <f>L197* E6/M197</f>
        <v>20.290944498926073</v>
      </c>
      <c r="L197">
        <v>20.783000000000001</v>
      </c>
      <c r="M197">
        <v>302.53500000000003</v>
      </c>
      <c r="N197">
        <f>(D4-D5)*EXP(-(F4-F5)*I197)+(H4-H5)</f>
        <v>20.154732293571374</v>
      </c>
      <c r="O197">
        <f>(D4+D5)*EXP(-(F4+F5)*I197)+(H4+H5)</f>
        <v>20.441968257523484</v>
      </c>
    </row>
    <row r="198" spans="9:15" x14ac:dyDescent="0.3">
      <c r="I198">
        <v>54.166666666666657</v>
      </c>
      <c r="J198">
        <f>D4*EXP(-F4*I198)+H4</f>
        <v>20.27988120705793</v>
      </c>
      <c r="K198">
        <f>L198* E6/M198</f>
        <v>20.250961043082626</v>
      </c>
      <c r="L198">
        <v>20.75</v>
      </c>
      <c r="M198">
        <v>302.65100000000001</v>
      </c>
      <c r="N198">
        <f>(D4-D5)*EXP(-(F4-F5)*I198)+(H4-H5)</f>
        <v>20.136347025143483</v>
      </c>
      <c r="O198">
        <f>(D4+D5)*EXP(-(F4+F5)*I198)+(H4+H5)</f>
        <v>20.423177409189872</v>
      </c>
    </row>
    <row r="199" spans="9:15" x14ac:dyDescent="0.3">
      <c r="I199">
        <v>54.444444444444443</v>
      </c>
      <c r="J199">
        <f>D4*EXP(-F4*I199)+H4</f>
        <v>20.261318831442424</v>
      </c>
      <c r="K199">
        <f>L199* E6/M199</f>
        <v>20.202951067687518</v>
      </c>
      <c r="L199">
        <v>20.69</v>
      </c>
      <c r="M199">
        <v>302.49299999999999</v>
      </c>
      <c r="N199">
        <f>(D4-D5)*EXP(-(F4-F5)*I199)+(H4-H5)</f>
        <v>20.117986666194152</v>
      </c>
      <c r="O199">
        <f>(D4+D5)*EXP(-(F4+F5)*I199)+(H4+H5)</f>
        <v>20.404412408568895</v>
      </c>
    </row>
    <row r="200" spans="9:15" x14ac:dyDescent="0.3">
      <c r="I200">
        <v>54.722222222222221</v>
      </c>
      <c r="J200">
        <f>D4*EXP(-F4*I200)+H4</f>
        <v>20.24278179726371</v>
      </c>
      <c r="K200">
        <f>L200* E6/M200</f>
        <v>20.189344649622491</v>
      </c>
      <c r="L200">
        <v>20.667999999999999</v>
      </c>
      <c r="M200">
        <v>302.375</v>
      </c>
      <c r="N200">
        <f>(D4-D5)*EXP(-(F4-F5)*I200)+(H4-H5)</f>
        <v>20.099651182974508</v>
      </c>
      <c r="O200">
        <f>(D4+D5)*EXP(-(F4+F5)*I200)+(H4+H5)</f>
        <v>20.385673220105787</v>
      </c>
    </row>
    <row r="201" spans="9:15" x14ac:dyDescent="0.3">
      <c r="I201">
        <v>54.999722222222218</v>
      </c>
      <c r="J201">
        <f>D4*EXP(-F4*I201)+H4</f>
        <v>20.224288569023628</v>
      </c>
      <c r="K201">
        <f>L201* E6/M201</f>
        <v>20.141880377127883</v>
      </c>
      <c r="L201">
        <v>20.61</v>
      </c>
      <c r="M201">
        <v>302.23700000000002</v>
      </c>
      <c r="N201">
        <f>(D4-D5)*EXP(-(F4-F5)*I201)+(H4-H5)</f>
        <v>20.081358840025214</v>
      </c>
      <c r="O201">
        <f>(D4+D5)*EXP(-(F4+F5)*I201)+(H4+H5)</f>
        <v>20.366978508842863</v>
      </c>
    </row>
    <row r="202" spans="9:15" x14ac:dyDescent="0.3">
      <c r="I202">
        <v>55.277777777777779</v>
      </c>
      <c r="J202">
        <f>D4*EXP(-F4*I202)+H4</f>
        <v>20.205783614878932</v>
      </c>
      <c r="K202">
        <f>L202* E6/M202</f>
        <v>20.177127551425976</v>
      </c>
      <c r="L202">
        <v>20.635000000000002</v>
      </c>
      <c r="M202">
        <v>302.07499999999999</v>
      </c>
      <c r="N202">
        <f>(D4-D5)*EXP(-(F4-F5)*I202)+(H4-H5)</f>
        <v>20.063054708957349</v>
      </c>
      <c r="O202">
        <f>(D4+D5)*EXP(-(F4+F5)*I202)+(H4+H5)</f>
        <v>20.348272137678567</v>
      </c>
    </row>
    <row r="203" spans="9:15" x14ac:dyDescent="0.3">
      <c r="I203">
        <v>55.555555555555557</v>
      </c>
      <c r="J203">
        <f>D4*EXP(-F4*I203)+H4</f>
        <v>20.187322397622015</v>
      </c>
      <c r="K203">
        <f>L203* E6/M203</f>
        <v>20.131014164004398</v>
      </c>
      <c r="L203">
        <v>20.585999999999999</v>
      </c>
      <c r="M203">
        <v>302.048</v>
      </c>
      <c r="N203">
        <f>(D4-D5)*EXP(-(F4-F5)*I203)+(H4-H5)</f>
        <v>20.044793650890465</v>
      </c>
      <c r="O203">
        <f>(D4+D5)*EXP(-(F4+F5)*I203)+(H4+H5)</f>
        <v>20.329610172849186</v>
      </c>
    </row>
    <row r="204" spans="9:15" x14ac:dyDescent="0.3">
      <c r="I204">
        <v>55.833333333333343</v>
      </c>
      <c r="J204">
        <f>D4*EXP(-F4*I204)+H4</f>
        <v>20.168886383700055</v>
      </c>
      <c r="K204">
        <f>L204* E6/M204</f>
        <v>20.089735722053469</v>
      </c>
      <c r="L204">
        <v>20.541</v>
      </c>
      <c r="M204">
        <v>302.00699999999989</v>
      </c>
      <c r="N204">
        <f>(D4-D5)*EXP(-(F4-F5)*I204)+(H4-H5)</f>
        <v>20.026557334014395</v>
      </c>
      <c r="O204">
        <f>(D4+D5)*EXP(-(F4+F5)*I204)+(H4+H5)</f>
        <v>20.310973878447005</v>
      </c>
    </row>
    <row r="205" spans="9:15" x14ac:dyDescent="0.3">
      <c r="I205">
        <v>56.111111111111107</v>
      </c>
      <c r="J205">
        <f>D4*EXP(-F4*I205)+H4</f>
        <v>20.150475538705351</v>
      </c>
      <c r="K205">
        <f>L205* E6/M205</f>
        <v>20.072824048183147</v>
      </c>
      <c r="L205">
        <v>20.518000000000001</v>
      </c>
      <c r="M205">
        <v>301.923</v>
      </c>
      <c r="N205">
        <f>(D4-D5)*EXP(-(F4-F5)*I205)+(H4-H5)</f>
        <v>20.008345724808279</v>
      </c>
      <c r="O205">
        <f>(D4+D5)*EXP(-(F4+F5)*I205)+(H4+H5)</f>
        <v>20.292363219161114</v>
      </c>
    </row>
    <row r="206" spans="9:15" x14ac:dyDescent="0.3">
      <c r="I206">
        <v>56.388888888888893</v>
      </c>
      <c r="J206">
        <f>D4*EXP(-F4*I206)+H4</f>
        <v>20.132089828277167</v>
      </c>
      <c r="K206">
        <f>L206* E6/M206</f>
        <v>20.059185878594882</v>
      </c>
      <c r="L206">
        <v>20.478999999999999</v>
      </c>
      <c r="M206">
        <v>301.55399999999997</v>
      </c>
      <c r="N206">
        <f>(D4-D5)*EXP(-(F4-F5)*I206)+(H4-H5)</f>
        <v>19.990158789796663</v>
      </c>
      <c r="O206">
        <f>(D4+D5)*EXP(-(F4+F5)*I206)+(H4+H5)</f>
        <v>20.273778159729186</v>
      </c>
    </row>
    <row r="207" spans="9:15" x14ac:dyDescent="0.3">
      <c r="I207">
        <v>56.666666666666657</v>
      </c>
      <c r="J207">
        <f>D4*EXP(-F4*I207)+H4</f>
        <v>20.113729218101689</v>
      </c>
      <c r="K207">
        <f>L207* E6/M207</f>
        <v>20.087828572694526</v>
      </c>
      <c r="L207">
        <v>20.523</v>
      </c>
      <c r="M207">
        <v>301.77100000000002</v>
      </c>
      <c r="N207">
        <f>(D4-D5)*EXP(-(F4-F5)*I207)+(H4-H5)</f>
        <v>19.971996495549448</v>
      </c>
      <c r="O207">
        <f>(D4+D5)*EXP(-(F4+F5)*I207)+(H4+H5)</f>
        <v>20.255218664937399</v>
      </c>
    </row>
    <row r="208" spans="9:15" x14ac:dyDescent="0.3">
      <c r="I208">
        <v>56.944444444444443</v>
      </c>
      <c r="J208">
        <f>D4*EXP(-F4*I208)+H4</f>
        <v>20.095393673911939</v>
      </c>
      <c r="K208">
        <f>L208* E6/M208</f>
        <v>20.056971458610075</v>
      </c>
      <c r="L208">
        <v>20.513000000000002</v>
      </c>
      <c r="M208">
        <v>302.08800000000002</v>
      </c>
      <c r="N208">
        <f>(D4-D5)*EXP(-(F4-F5)*I208)+(H4-H5)</f>
        <v>19.953858808681833</v>
      </c>
      <c r="O208">
        <f>(D4+D5)*EXP(-(F4+F5)*I208)+(H4+H5)</f>
        <v>20.236684699620351</v>
      </c>
    </row>
    <row r="209" spans="9:15" x14ac:dyDescent="0.3">
      <c r="I209">
        <v>57.222222222222221</v>
      </c>
      <c r="J209">
        <f>D4*EXP(-F4*I209)+H4</f>
        <v>20.077083161487721</v>
      </c>
      <c r="K209">
        <f>L209* E6/M209</f>
        <v>20.04214071399883</v>
      </c>
      <c r="L209">
        <v>20.495999999999999</v>
      </c>
      <c r="M209">
        <v>302.06099999999998</v>
      </c>
      <c r="N209">
        <f>(D4-D5)*EXP(-(F4-F5)*I209)+(H4-H5)</f>
        <v>19.935745695854237</v>
      </c>
      <c r="O209">
        <f>(D4+D5)*EXP(-(F4+F5)*I209)+(H4+H5)</f>
        <v>20.21817622866104</v>
      </c>
    </row>
    <row r="210" spans="9:15" x14ac:dyDescent="0.3">
      <c r="I210">
        <v>57.5</v>
      </c>
      <c r="J210">
        <f>D4*EXP(-F4*I210)+H4</f>
        <v>20.05879764665556</v>
      </c>
      <c r="K210">
        <f>L210* E6/M210</f>
        <v>20.025782240340135</v>
      </c>
      <c r="L210">
        <v>20.483000000000001</v>
      </c>
      <c r="M210">
        <v>302.11599999999999</v>
      </c>
      <c r="N210">
        <f>(D4-D5)*EXP(-(F4-F5)*I210)+(H4-H5)</f>
        <v>19.917657123772265</v>
      </c>
      <c r="O210">
        <f>(D4+D5)*EXP(-(F4+F5)*I210)+(H4+H5)</f>
        <v>20.199693216990749</v>
      </c>
    </row>
    <row r="211" spans="9:15" x14ac:dyDescent="0.3">
      <c r="I211">
        <v>57.777777777777779</v>
      </c>
      <c r="J211">
        <f>D4*EXP(-F4*I211)+H4</f>
        <v>20.040537095288638</v>
      </c>
      <c r="K211">
        <f>L211* E6/M211</f>
        <v>20.010261877759579</v>
      </c>
      <c r="L211">
        <v>20.475999999999999</v>
      </c>
      <c r="M211">
        <v>302.24700000000001</v>
      </c>
      <c r="N211">
        <f>(D4-D5)*EXP(-(F4-F5)*I211)+(H4-H5)</f>
        <v>19.899593059186621</v>
      </c>
      <c r="O211">
        <f>(D4+D5)*EXP(-(F4+F5)*I211)+(H4+H5)</f>
        <v>20.181235629589004</v>
      </c>
    </row>
    <row r="212" spans="9:15" x14ac:dyDescent="0.3">
      <c r="I212">
        <v>58.055555555555557</v>
      </c>
      <c r="J212">
        <f>D4*EXP(-F4*I212)+H4</f>
        <v>20.022301473306712</v>
      </c>
      <c r="K212">
        <f>L212* E6/M212</f>
        <v>19.986976825260527</v>
      </c>
      <c r="L212">
        <v>20.454000000000001</v>
      </c>
      <c r="M212">
        <v>302.274</v>
      </c>
      <c r="N212">
        <f>(D4-D5)*EXP(-(F4-F5)*I212)+(H4-H5)</f>
        <v>19.881553468893063</v>
      </c>
      <c r="O212">
        <f>(D4+D5)*EXP(-(F4+F5)*I212)+(H4+H5)</f>
        <v>20.162803431483507</v>
      </c>
    </row>
    <row r="213" spans="9:15" x14ac:dyDescent="0.3">
      <c r="I213">
        <v>58.333333333333343</v>
      </c>
      <c r="J213">
        <f>D4*EXP(-F4*I213)+H4</f>
        <v>20.004090746676088</v>
      </c>
      <c r="K213">
        <f>L213* E6/M213</f>
        <v>20.006964263660279</v>
      </c>
      <c r="L213">
        <v>20.471</v>
      </c>
      <c r="M213">
        <v>302.22300000000001</v>
      </c>
      <c r="N213">
        <f>(D4-D5)*EXP(-(F4-F5)*I213)+(H4-H5)</f>
        <v>19.863538319732331</v>
      </c>
      <c r="O213">
        <f>(D4+D5)*EXP(-(F4+F5)*I213)+(H4+H5)</f>
        <v>20.144396587750066</v>
      </c>
    </row>
    <row r="214" spans="9:15" x14ac:dyDescent="0.3">
      <c r="I214">
        <v>58.611111111111107</v>
      </c>
      <c r="J214">
        <f>D4*EXP(-F4*I214)+H4</f>
        <v>19.985904881409514</v>
      </c>
      <c r="K214">
        <f>L214* E6/M214</f>
        <v>19.982812004084188</v>
      </c>
      <c r="L214">
        <v>20.454000000000001</v>
      </c>
      <c r="M214">
        <v>302.33699999999999</v>
      </c>
      <c r="N214">
        <f>(D4-D5)*EXP(-(F4-F5)*I214)+(H4-H5)</f>
        <v>19.845547578590093</v>
      </c>
      <c r="O214">
        <f>(D4+D5)*EXP(-(F4+F5)*I214)+(H4+H5)</f>
        <v>20.126015063512522</v>
      </c>
    </row>
    <row r="215" spans="9:15" x14ac:dyDescent="0.3">
      <c r="I215">
        <v>58.888888888888893</v>
      </c>
      <c r="J215">
        <f>D4*EXP(-F4*I215)+H4</f>
        <v>19.967743843566154</v>
      </c>
      <c r="K215">
        <f>L215* E6/M215</f>
        <v>19.967139558539206</v>
      </c>
      <c r="L215">
        <v>20.440999999999999</v>
      </c>
      <c r="M215">
        <v>302.38199999999989</v>
      </c>
      <c r="N215">
        <f>(D4-D5)*EXP(-(F4-F5)*I215)+(H4-H5)</f>
        <v>19.827581212396886</v>
      </c>
      <c r="O215">
        <f>(D4+D5)*EXP(-(F4+F5)*I215)+(H4+H5)</f>
        <v>20.1076588239427</v>
      </c>
    </row>
    <row r="216" spans="9:15" x14ac:dyDescent="0.3">
      <c r="I216">
        <v>59.166388888888889</v>
      </c>
      <c r="J216">
        <f>D4*EXP(-F4*I216)+H4</f>
        <v>19.949625723122711</v>
      </c>
      <c r="K216">
        <f>L216* E6/M216</f>
        <v>19.939561803070042</v>
      </c>
      <c r="L216">
        <v>20.41</v>
      </c>
      <c r="M216">
        <v>302.34100000000001</v>
      </c>
      <c r="N216">
        <f>(D4-D5)*EXP(-(F4-F5)*I216)+(H4-H5)</f>
        <v>19.809657118004502</v>
      </c>
      <c r="O216">
        <f>(D4+D5)*EXP(-(F4+F5)*I216)+(H4+H5)</f>
        <v>20.089346152649249</v>
      </c>
    </row>
    <row r="217" spans="9:15" x14ac:dyDescent="0.3">
      <c r="I217">
        <v>59.444444444444443</v>
      </c>
      <c r="J217">
        <f>D4*EXP(-F4*I217)+H4</f>
        <v>19.931496114617303</v>
      </c>
      <c r="K217">
        <f>L217* E6/M217</f>
        <v>19.940909734157724</v>
      </c>
      <c r="L217">
        <v>20.413</v>
      </c>
      <c r="M217">
        <v>302.36500000000001</v>
      </c>
      <c r="N217">
        <f>(D4-D5)*EXP(-(F4-F5)*I217)+(H4-H5)</f>
        <v>19.791721472803651</v>
      </c>
      <c r="O217">
        <f>(D4+D5)*EXP(-(F4+F5)*I217)+(H4+H5)</f>
        <v>20.071022059732961</v>
      </c>
    </row>
    <row r="218" spans="9:15" x14ac:dyDescent="0.3">
      <c r="I218">
        <v>59.721944444444453</v>
      </c>
      <c r="J218">
        <f>D4*EXP(-F4*I218)+H4</f>
        <v>19.913427430280972</v>
      </c>
      <c r="K218">
        <f>L218* E6/M218</f>
        <v>19.923543539164939</v>
      </c>
      <c r="L218">
        <v>20.399000000000001</v>
      </c>
      <c r="M218">
        <v>302.42099999999999</v>
      </c>
      <c r="N218">
        <f>(D4-D5)*EXP(-(F4-F5)*I218)+(H4-H5)</f>
        <v>19.77384591481287</v>
      </c>
      <c r="O218">
        <f>(D4+D5)*EXP(-(F4+F5)*I218)+(H4+H5)</f>
        <v>20.052759733703905</v>
      </c>
    </row>
    <row r="219" spans="9:15" x14ac:dyDescent="0.3">
      <c r="I219">
        <v>60</v>
      </c>
      <c r="J219">
        <f>D4*EXP(-F4*I219)+H4</f>
        <v>19.895347289228372</v>
      </c>
      <c r="K219">
        <f>L219* E6/M219</f>
        <v>19.835378889509133</v>
      </c>
      <c r="L219">
        <v>20.309000000000001</v>
      </c>
      <c r="M219">
        <v>302.42500000000001</v>
      </c>
      <c r="N219">
        <f>(D4-D5)*EXP(-(F4-F5)*I219)+(H4-H5)</f>
        <v>19.755958837291896</v>
      </c>
      <c r="O219">
        <f>(D4+D5)*EXP(-(F4+F5)*I219)+(H4+H5)</f>
        <v>20.03448601745238</v>
      </c>
    </row>
    <row r="220" spans="9:15" x14ac:dyDescent="0.3">
      <c r="I220">
        <v>60.277500000000003</v>
      </c>
      <c r="J220">
        <f>D4*EXP(-F4*I220)+H4</f>
        <v>19.877327906110516</v>
      </c>
      <c r="K220">
        <f>L220* E6/M220</f>
        <v>19.883227489331073</v>
      </c>
      <c r="L220">
        <v>20.352</v>
      </c>
      <c r="M220">
        <v>302.33600000000001</v>
      </c>
      <c r="N220">
        <f>(D4-D5)*EXP(-(F4-F5)*I220)+(H4-H5)</f>
        <v>19.738131684271689</v>
      </c>
      <c r="O220">
        <f>(D4+D5)*EXP(-(F4+F5)*I220)+(H4+H5)</f>
        <v>20.016273898278332</v>
      </c>
    </row>
    <row r="221" spans="9:15" x14ac:dyDescent="0.3">
      <c r="I221">
        <v>60.555555555555557</v>
      </c>
      <c r="J221">
        <f>D4*EXP(-F4*I221)+H4</f>
        <v>19.859297097536551</v>
      </c>
      <c r="K221">
        <f>L221* E6/M221</f>
        <v>19.857350447072999</v>
      </c>
      <c r="L221">
        <v>20.312000000000001</v>
      </c>
      <c r="M221">
        <v>302.13499999999999</v>
      </c>
      <c r="N221">
        <f>(D4-D5)*EXP(-(F4-F5)*I221)+(H4-H5)</f>
        <v>19.720293042914854</v>
      </c>
      <c r="O221">
        <f>(D4+D5)*EXP(-(F4+F5)*I221)+(H4+H5)</f>
        <v>19.998050420195856</v>
      </c>
    </row>
    <row r="222" spans="9:15" x14ac:dyDescent="0.3">
      <c r="I222">
        <v>60.833333333333343</v>
      </c>
      <c r="J222">
        <f>D4*EXP(-F4*I222)+H4</f>
        <v>19.841308905196321</v>
      </c>
      <c r="K222">
        <f>L222* E6/M222</f>
        <v>19.84243671333596</v>
      </c>
      <c r="L222">
        <v>20.303999999999998</v>
      </c>
      <c r="M222">
        <v>302.24299999999999</v>
      </c>
      <c r="N222">
        <f>(D4-D5)*EXP(-(F4-F5)*I222)+(H4-H5)</f>
        <v>19.702496379175734</v>
      </c>
      <c r="O222">
        <f>(D4+D5)*EXP(-(F4+F5)*I222)+(H4+H5)</f>
        <v>19.979870202126982</v>
      </c>
    </row>
    <row r="223" spans="9:15" x14ac:dyDescent="0.3">
      <c r="I223">
        <v>61.110833333333332</v>
      </c>
      <c r="J223">
        <f>D4*EXP(-F4*I223)+H4</f>
        <v>19.823363221794796</v>
      </c>
      <c r="K223">
        <f>L223* E6/M223</f>
        <v>19.819263617243891</v>
      </c>
      <c r="L223">
        <v>20.277000000000001</v>
      </c>
      <c r="M223">
        <v>302.19400000000002</v>
      </c>
      <c r="N223">
        <f>(D4-D5)*EXP(-(F4-F5)*I223)+(H4-H5)</f>
        <v>19.684741587956456</v>
      </c>
      <c r="O223">
        <f>(D4+D5)*EXP(-(F4+F5)*I223)+(H4+H5)</f>
        <v>19.961733134549927</v>
      </c>
    </row>
    <row r="224" spans="9:15" x14ac:dyDescent="0.3">
      <c r="I224">
        <v>61.388888888888893</v>
      </c>
      <c r="J224">
        <f>D4*EXP(-F4*I224)+H4</f>
        <v>19.805406159667559</v>
      </c>
      <c r="K224">
        <f>L224* E6/M224</f>
        <v>19.799982569316455</v>
      </c>
      <c r="L224">
        <v>20.256</v>
      </c>
      <c r="M224">
        <v>302.17500000000001</v>
      </c>
      <c r="N224">
        <f>(D4-D5)*EXP(-(F4-F5)*I224)+(H4-H5)</f>
        <v>19.666975355032605</v>
      </c>
      <c r="O224">
        <f>(D4+D5)*EXP(-(F4+F5)*I224)+(H4+H5)</f>
        <v>19.943584754874166</v>
      </c>
    </row>
    <row r="225" spans="9:15" x14ac:dyDescent="0.3">
      <c r="I225">
        <v>61.666388888888889</v>
      </c>
      <c r="J225">
        <f>D4*EXP(-F4*I225)+H4</f>
        <v>19.787509441870917</v>
      </c>
      <c r="K225">
        <f>L225* E6/M225</f>
        <v>19.765432448582345</v>
      </c>
      <c r="L225">
        <v>20.224</v>
      </c>
      <c r="M225">
        <v>302.22500000000002</v>
      </c>
      <c r="N225">
        <f>(D4-D5)*EXP(-(F4-F5)*I225)+(H4-H5)</f>
        <v>19.649268641761267</v>
      </c>
      <c r="O225">
        <f>(D4+D5)*EXP(-(F4+F5)*I225)+(H4+H5)</f>
        <v>19.925497549791114</v>
      </c>
    </row>
    <row r="226" spans="9:15" x14ac:dyDescent="0.3">
      <c r="I226">
        <v>61.944444444444443</v>
      </c>
      <c r="J226">
        <f>D4*EXP(-F4*I226)+H4</f>
        <v>19.769601376395933</v>
      </c>
      <c r="K226">
        <f>L226* E6/M226</f>
        <v>19.794869026188284</v>
      </c>
      <c r="L226">
        <v>20.244</v>
      </c>
      <c r="M226">
        <v>302.07400000000001</v>
      </c>
      <c r="N226">
        <f>(D4-D5)*EXP(-(F4-F5)*I226)+(H4-H5)</f>
        <v>19.631550517768183</v>
      </c>
      <c r="O226">
        <f>(D4+D5)*EXP(-(F4+F5)*I226)+(H4+H5)</f>
        <v>19.907399063708617</v>
      </c>
    </row>
    <row r="227" spans="9:15" x14ac:dyDescent="0.3">
      <c r="I227">
        <v>62.222222222222221</v>
      </c>
      <c r="J227">
        <f>D4*EXP(-F4*I227)+H4</f>
        <v>19.751735637048519</v>
      </c>
      <c r="K227">
        <f>L227* E6/M227</f>
        <v>19.7665741240804</v>
      </c>
      <c r="L227">
        <v>20.216000000000001</v>
      </c>
      <c r="M227">
        <v>302.08800000000002</v>
      </c>
      <c r="N227">
        <f>(D4-D5)*EXP(-(F4-F5)*I227)+(H4-H5)</f>
        <v>19.613874087793199</v>
      </c>
      <c r="O227">
        <f>(D4+D5)*EXP(-(F4+F5)*I227)+(H4+H5)</f>
        <v>19.889343540926028</v>
      </c>
    </row>
    <row r="228" spans="9:15" x14ac:dyDescent="0.3">
      <c r="I228">
        <v>62.5</v>
      </c>
      <c r="J228">
        <f>D4*EXP(-F4*I228)+H4</f>
        <v>19.733894288087004</v>
      </c>
      <c r="K228">
        <f>L228* E6/M228</f>
        <v>19.744474970313512</v>
      </c>
      <c r="L228">
        <v>20.193999999999999</v>
      </c>
      <c r="M228">
        <v>302.09699999999998</v>
      </c>
      <c r="N228">
        <f>(D4-D5)*EXP(-(F4-F5)*I228)+(H4-H5)</f>
        <v>19.596221606919379</v>
      </c>
      <c r="O228">
        <f>(D4+D5)*EXP(-(F4+F5)*I228)+(H4+H5)</f>
        <v>19.871312854380527</v>
      </c>
    </row>
    <row r="229" spans="9:15" x14ac:dyDescent="0.3">
      <c r="I229">
        <v>62.777777777777779</v>
      </c>
      <c r="J229">
        <f>D4*EXP(-F4*I229)+H4</f>
        <v>19.716077296213527</v>
      </c>
      <c r="K229">
        <f>L229* E6/M229</f>
        <v>19.72694447790483</v>
      </c>
      <c r="L229">
        <v>20.173999999999999</v>
      </c>
      <c r="M229">
        <v>302.06599999999997</v>
      </c>
      <c r="N229">
        <f>(D4-D5)*EXP(-(F4-F5)*I229)+(H4-H5)</f>
        <v>19.578593042699026</v>
      </c>
      <c r="O229">
        <f>(D4+D5)*EXP(-(F4+F5)*I229)+(H4+H5)</f>
        <v>19.853306969908683</v>
      </c>
    </row>
    <row r="230" spans="9:15" x14ac:dyDescent="0.3">
      <c r="I230">
        <v>63.055555555555557</v>
      </c>
      <c r="J230">
        <f>D4*EXP(-F4*I230)+H4</f>
        <v>19.698284628175681</v>
      </c>
      <c r="K230">
        <f>L230* E6/M230</f>
        <v>19.684507398705797</v>
      </c>
      <c r="L230">
        <v>20.134</v>
      </c>
      <c r="M230">
        <v>302.11700000000002</v>
      </c>
      <c r="N230">
        <f>(D4-D5)*EXP(-(F4-F5)*I230)+(H4-H5)</f>
        <v>19.560988362728406</v>
      </c>
      <c r="O230">
        <f>(D4+D5)*EXP(-(F4+F5)*I230)+(H4+H5)</f>
        <v>19.835325853394053</v>
      </c>
    </row>
    <row r="231" spans="9:15" x14ac:dyDescent="0.3">
      <c r="I231">
        <v>63.333333333333343</v>
      </c>
      <c r="J231">
        <f>D4*EXP(-F4*I231)+H4</f>
        <v>19.680516250766459</v>
      </c>
      <c r="K231">
        <f>L231* E6/M231</f>
        <v>19.651459600984445</v>
      </c>
      <c r="L231">
        <v>20.099</v>
      </c>
      <c r="M231">
        <v>302.09899999999999</v>
      </c>
      <c r="N231">
        <f>(D4-D5)*EXP(-(F4-F5)*I231)+(H4-H5)</f>
        <v>19.543407534647688</v>
      </c>
      <c r="O231">
        <f>(D4+D5)*EXP(-(F4+F5)*I231)+(H4+H5)</f>
        <v>19.81736947076713</v>
      </c>
    </row>
    <row r="232" spans="9:15" x14ac:dyDescent="0.3">
      <c r="I232">
        <v>63.611111111111107</v>
      </c>
      <c r="J232">
        <f>D4*EXP(-F4*I232)+H4</f>
        <v>19.662772130824195</v>
      </c>
      <c r="K232">
        <f>L232* E6/M232</f>
        <v>19.659049204044322</v>
      </c>
      <c r="L232">
        <v>20.084</v>
      </c>
      <c r="M232">
        <v>301.75699999999989</v>
      </c>
      <c r="N232">
        <f>(D4-D5)*EXP(-(F4-F5)*I232)+(H4-H5)</f>
        <v>19.525850526140882</v>
      </c>
      <c r="O232">
        <f>(D4+D5)*EXP(-(F4+F5)*I232)+(H4+H5)</f>
        <v>19.799437788005257</v>
      </c>
    </row>
    <row r="233" spans="9:15" x14ac:dyDescent="0.3">
      <c r="I233">
        <v>63.888888888888893</v>
      </c>
      <c r="J233">
        <f>D4*EXP(-F4*I233)+H4</f>
        <v>19.645052235232477</v>
      </c>
      <c r="K233">
        <f>L233* E6/M233</f>
        <v>19.63543801490562</v>
      </c>
      <c r="L233">
        <v>20.064</v>
      </c>
      <c r="M233">
        <v>301.81900000000002</v>
      </c>
      <c r="N233">
        <f>(D4-D5)*EXP(-(F4-F5)*I233)+(H4-H5)</f>
        <v>19.508317304935776</v>
      </c>
      <c r="O233">
        <f>(D4+D5)*EXP(-(F4+F5)*I233)+(H4+H5)</f>
        <v>19.781530771132591</v>
      </c>
    </row>
    <row r="234" spans="9:15" x14ac:dyDescent="0.3">
      <c r="I234">
        <v>64.166666666666671</v>
      </c>
      <c r="J234">
        <f>D4*EXP(-F4*I234)+H4</f>
        <v>19.627356530920117</v>
      </c>
      <c r="K234">
        <f>L234* E6/M234</f>
        <v>19.601494578740315</v>
      </c>
      <c r="L234">
        <v>20.04</v>
      </c>
      <c r="M234">
        <v>301.98</v>
      </c>
      <c r="N234">
        <f>(D4-D5)*EXP(-(F4-F5)*I234)+(H4-H5)</f>
        <v>19.490807838803896</v>
      </c>
      <c r="O234">
        <f>(D4+D5)*EXP(-(F4+F5)*I234)+(H4+H5)</f>
        <v>19.763648386220019</v>
      </c>
    </row>
    <row r="235" spans="9:15" x14ac:dyDescent="0.3">
      <c r="I235">
        <v>64.444444444444443</v>
      </c>
      <c r="J235">
        <f>D4*EXP(-F4*I235)+H4</f>
        <v>19.609684984861083</v>
      </c>
      <c r="K235">
        <f>L235* E6/M235</f>
        <v>19.589671185497391</v>
      </c>
      <c r="L235">
        <v>20.010999999999999</v>
      </c>
      <c r="M235">
        <v>301.72500000000002</v>
      </c>
      <c r="N235">
        <f>(D4-D5)*EXP(-(F4-F5)*I235)+(H4-H5)</f>
        <v>19.473322095560427</v>
      </c>
      <c r="O235">
        <f>(D4+D5)*EXP(-(F4+F5)*I235)+(H4+H5)</f>
        <v>19.745790599385096</v>
      </c>
    </row>
    <row r="236" spans="9:15" x14ac:dyDescent="0.3">
      <c r="I236">
        <v>64.722222222222229</v>
      </c>
      <c r="J236">
        <f>D4*EXP(-F4*I236)+H4</f>
        <v>19.592037564074413</v>
      </c>
      <c r="K236">
        <f>L236* E6/M236</f>
        <v>19.580261498142249</v>
      </c>
      <c r="L236">
        <v>20.010999999999999</v>
      </c>
      <c r="M236">
        <v>301.87</v>
      </c>
      <c r="N236">
        <f>(D4-D5)*EXP(-(F4-F5)*I236)+(H4-H5)</f>
        <v>19.455860043064153</v>
      </c>
      <c r="O236">
        <f>(D4+D5)*EXP(-(F4+F5)*I236)+(H4+H5)</f>
        <v>19.727957376791991</v>
      </c>
    </row>
    <row r="237" spans="9:15" x14ac:dyDescent="0.3">
      <c r="I237">
        <v>64.999722222222218</v>
      </c>
      <c r="J237">
        <f>D4*EXP(-F4*I237)+H4</f>
        <v>19.574431846929464</v>
      </c>
      <c r="K237">
        <f>L237* E6/M237</f>
        <v>19.575593963734693</v>
      </c>
      <c r="L237">
        <v>20</v>
      </c>
      <c r="M237">
        <v>301.77600000000001</v>
      </c>
      <c r="N237">
        <f>(D4-D5)*EXP(-(F4-F5)*I237)+(H4-H5)</f>
        <v>19.438439075804432</v>
      </c>
      <c r="O237">
        <f>(D4+D5)*EXP(-(F4+F5)*I237)+(H4+H5)</f>
        <v>19.710166481101826</v>
      </c>
    </row>
    <row r="238" spans="9:15" x14ac:dyDescent="0.3">
      <c r="I238">
        <v>65.277777777777771</v>
      </c>
      <c r="J238">
        <f>D4*EXP(-F4*I238)+H4</f>
        <v>19.556814966619431</v>
      </c>
      <c r="K238">
        <f>L238* E6/M238</f>
        <v>19.53851070143806</v>
      </c>
      <c r="L238">
        <v>19.968</v>
      </c>
      <c r="M238">
        <v>301.86500000000001</v>
      </c>
      <c r="N238">
        <f>(D4-D5)*EXP(-(F4-F5)*I238)+(H4-H5)</f>
        <v>19.421006881966026</v>
      </c>
      <c r="O238">
        <f>(D4+D5)*EXP(-(F4+F5)*I238)+(H4+H5)</f>
        <v>19.692364489220537</v>
      </c>
    </row>
    <row r="239" spans="9:15" x14ac:dyDescent="0.3">
      <c r="I239">
        <v>65.555555555555557</v>
      </c>
      <c r="J239">
        <f>D4*EXP(-F4*I239)+H4</f>
        <v>19.539239724214088</v>
      </c>
      <c r="K239">
        <f>L239* E6/M239</f>
        <v>19.551441450121292</v>
      </c>
      <c r="L239">
        <v>19.974</v>
      </c>
      <c r="M239">
        <v>301.75599999999997</v>
      </c>
      <c r="N239">
        <f>(D4-D5)*EXP(-(F4-F5)*I239)+(H4-H5)</f>
        <v>19.403615709299253</v>
      </c>
      <c r="O239">
        <f>(D4+D5)*EXP(-(F4+F5)*I239)+(H4+H5)</f>
        <v>19.674604756802982</v>
      </c>
    </row>
    <row r="240" spans="9:15" x14ac:dyDescent="0.3">
      <c r="I240">
        <v>65.833333333333329</v>
      </c>
      <c r="J240">
        <f>D4*EXP(-F4*I240)+H4</f>
        <v>19.521688475606947</v>
      </c>
      <c r="K240">
        <f>L240* E6/M240</f>
        <v>19.526193833235467</v>
      </c>
      <c r="L240">
        <v>19.949000000000002</v>
      </c>
      <c r="M240">
        <v>301.76799999999997</v>
      </c>
      <c r="N240">
        <f>(D4-D5)*EXP(-(F4-F5)*I240)+(H4-H5)</f>
        <v>19.386248099249716</v>
      </c>
      <c r="O240">
        <f>(D4+D5)*EXP(-(F4+F5)*I240)+(H4+H5)</f>
        <v>19.656869453748687</v>
      </c>
    </row>
    <row r="241" spans="9:15" x14ac:dyDescent="0.3">
      <c r="I241">
        <v>66.110833333333332</v>
      </c>
      <c r="J241">
        <f>D4*EXP(-F4*I241)+H4</f>
        <v>19.504178703371473</v>
      </c>
      <c r="K241">
        <f>L241* E6/M241</f>
        <v>19.477488287069512</v>
      </c>
      <c r="L241">
        <v>19.914999999999999</v>
      </c>
      <c r="M241">
        <v>302.00699999999989</v>
      </c>
      <c r="N241">
        <f>(D4-D5)*EXP(-(F4-F5)*I241)+(H4-H5)</f>
        <v>19.368921352229737</v>
      </c>
      <c r="O241">
        <f>(D4+D5)*EXP(-(F4+F5)*I241)+(H4+H5)</f>
        <v>19.639176245186686</v>
      </c>
    </row>
    <row r="242" spans="9:15" x14ac:dyDescent="0.3">
      <c r="I242">
        <v>66.388888888888886</v>
      </c>
      <c r="J242">
        <f>D4*EXP(-F4*I242)+H4</f>
        <v>19.486657828806205</v>
      </c>
      <c r="K242">
        <f>L242* E6/M242</f>
        <v>19.471511925533537</v>
      </c>
      <c r="L242">
        <v>19.905000000000001</v>
      </c>
      <c r="M242">
        <v>301.94799999999998</v>
      </c>
      <c r="N242">
        <f>(D4-D5)*EXP(-(F4-F5)*I242)+(H4-H5)</f>
        <v>19.351583439349337</v>
      </c>
      <c r="O242">
        <f>(D4+D5)*EXP(-(F4+F5)*I242)+(H4+H5)</f>
        <v>19.621472001361077</v>
      </c>
    </row>
    <row r="243" spans="9:15" x14ac:dyDescent="0.3">
      <c r="I243">
        <v>66.666666666666671</v>
      </c>
      <c r="J243">
        <f>D4*EXP(-F4*I243)+H4</f>
        <v>19.46917836523383</v>
      </c>
      <c r="K243">
        <f>L243* E6/M243</f>
        <v>19.468413049840631</v>
      </c>
      <c r="L243">
        <v>19.893000000000001</v>
      </c>
      <c r="M243">
        <v>301.81400000000002</v>
      </c>
      <c r="N243">
        <f>(D4-D5)*EXP(-(F4-F5)*I243)+(H4-H5)</f>
        <v>19.334286325780063</v>
      </c>
      <c r="O243">
        <f>(D4+D5)*EXP(-(F4+F5)*I243)+(H4+H5)</f>
        <v>19.603809784958848</v>
      </c>
    </row>
    <row r="244" spans="9:15" x14ac:dyDescent="0.3">
      <c r="I244">
        <v>66.944444444444443</v>
      </c>
      <c r="J244">
        <f>D4*EXP(-F4*I244)+H4</f>
        <v>19.451722764701966</v>
      </c>
      <c r="K244">
        <f>L244* E6/M244</f>
        <v>19.430799355395209</v>
      </c>
      <c r="L244">
        <v>19.856999999999999</v>
      </c>
      <c r="M244">
        <v>301.851</v>
      </c>
      <c r="N244">
        <f>(D4-D5)*EXP(-(F4-F5)*I244)+(H4-H5)</f>
        <v>19.317012647391046</v>
      </c>
      <c r="O244">
        <f>(D4+D5)*EXP(-(F4+F5)*I244)+(H4+H5)</f>
        <v>19.586171863781932</v>
      </c>
    </row>
    <row r="245" spans="9:15" x14ac:dyDescent="0.3">
      <c r="I245">
        <v>67.222222222222229</v>
      </c>
      <c r="J245">
        <f>D4*EXP(-F4*I245)+H4</f>
        <v>19.434290994632686</v>
      </c>
      <c r="K245">
        <f>L245* E6/M245</f>
        <v>19.427351393759828</v>
      </c>
      <c r="L245">
        <v>19.864000000000001</v>
      </c>
      <c r="M245">
        <v>302.01100000000002</v>
      </c>
      <c r="N245">
        <f>(D4-D5)*EXP(-(F4-F5)*I245)+(H4-H5)</f>
        <v>19.299762372430877</v>
      </c>
      <c r="O245">
        <f>(D4+D5)*EXP(-(F4+F5)*I245)+(H4+H5)</f>
        <v>19.56855820441108</v>
      </c>
    </row>
    <row r="246" spans="9:15" x14ac:dyDescent="0.3">
      <c r="I246">
        <v>67.5</v>
      </c>
      <c r="J246">
        <f>D4*EXP(-F4*I246)+H4</f>
        <v>19.416883022492538</v>
      </c>
      <c r="K246">
        <f>L246* E6/M246</f>
        <v>19.397488247794456</v>
      </c>
      <c r="L246">
        <v>19.829000000000001</v>
      </c>
      <c r="M246">
        <v>301.94299999999998</v>
      </c>
      <c r="N246">
        <f>(D4-D5)*EXP(-(F4-F5)*I246)+(H4-H5)</f>
        <v>19.282535469191171</v>
      </c>
      <c r="O246">
        <f>(D4+D5)*EXP(-(F4+F5)*I246)+(H4+H5)</f>
        <v>19.550968773473013</v>
      </c>
    </row>
    <row r="247" spans="9:15" x14ac:dyDescent="0.3">
      <c r="I247">
        <v>67.777777777777771</v>
      </c>
      <c r="J247">
        <f>D4*EXP(-F4*I247)+H4</f>
        <v>19.399498815792484</v>
      </c>
      <c r="K247">
        <f>L247* E6/M247</f>
        <v>19.406820719409836</v>
      </c>
      <c r="L247">
        <v>19.838999999999999</v>
      </c>
      <c r="M247">
        <v>301.95</v>
      </c>
      <c r="N247">
        <f>(D4-D5)*EXP(-(F4-F5)*I247)+(H4-H5)</f>
        <v>19.265331906006498</v>
      </c>
      <c r="O247">
        <f>(D4+D5)*EXP(-(F4+F5)*I247)+(H4+H5)</f>
        <v>19.533403537640361</v>
      </c>
    </row>
    <row r="248" spans="9:15" x14ac:dyDescent="0.3">
      <c r="I248">
        <v>68.055555555555557</v>
      </c>
      <c r="J248">
        <f>D4*EXP(-F4*I248)+H4</f>
        <v>19.382138342087842</v>
      </c>
      <c r="K248">
        <f>L248* E6/M248</f>
        <v>19.385489179843582</v>
      </c>
      <c r="L248">
        <v>19.821000000000002</v>
      </c>
      <c r="M248">
        <v>302.00799999999998</v>
      </c>
      <c r="N248">
        <f>(D4-D5)*EXP(-(F4-F5)*I248)+(H4-H5)</f>
        <v>19.248151651254339</v>
      </c>
      <c r="O248">
        <f>(D4+D5)*EXP(-(F4+F5)*I248)+(H4+H5)</f>
        <v>19.515862463631599</v>
      </c>
    </row>
    <row r="249" spans="9:15" x14ac:dyDescent="0.3">
      <c r="I249">
        <v>68.333333333333329</v>
      </c>
      <c r="J249">
        <f>D4*EXP(-F4*I249)+H4</f>
        <v>19.364801568978219</v>
      </c>
      <c r="K249">
        <f>L249* E6/M249</f>
        <v>19.353705467001529</v>
      </c>
      <c r="L249">
        <v>19.802</v>
      </c>
      <c r="M249">
        <v>302.214</v>
      </c>
      <c r="N249">
        <f>(D4-D5)*EXP(-(F4-F5)*I249)+(H4-H5)</f>
        <v>19.23099467335501</v>
      </c>
      <c r="O249">
        <f>(D4+D5)*EXP(-(F4+F5)*I249)+(H4+H5)</f>
        <v>19.498345518210979</v>
      </c>
    </row>
    <row r="250" spans="9:15" x14ac:dyDescent="0.3">
      <c r="I250">
        <v>68.611111111111114</v>
      </c>
      <c r="J250">
        <f>D4*EXP(-F4*I250)+H4</f>
        <v>19.347488464107464</v>
      </c>
      <c r="K250">
        <f>L250* E6/M250</f>
        <v>19.324988255382415</v>
      </c>
      <c r="L250">
        <v>19.763000000000002</v>
      </c>
      <c r="M250">
        <v>302.06700000000001</v>
      </c>
      <c r="N250">
        <f>(D4-D5)*EXP(-(F4-F5)*I250)+(H4-H5)</f>
        <v>19.213860940771617</v>
      </c>
      <c r="O250">
        <f>(D4+D5)*EXP(-(F4+F5)*I250)+(H4+H5)</f>
        <v>19.480852668188476</v>
      </c>
    </row>
    <row r="251" spans="9:15" x14ac:dyDescent="0.3">
      <c r="I251">
        <v>68.888888888888886</v>
      </c>
      <c r="J251">
        <f>D4*EXP(-F4*I251)+H4</f>
        <v>19.330198995163588</v>
      </c>
      <c r="K251">
        <f>L251* E6/M251</f>
        <v>19.310680853510146</v>
      </c>
      <c r="L251">
        <v>19.739999999999998</v>
      </c>
      <c r="M251">
        <v>301.93900000000002</v>
      </c>
      <c r="N251">
        <f>(D4-D5)*EXP(-(F4-F5)*I251)+(H4-H5)</f>
        <v>19.196750422009995</v>
      </c>
      <c r="O251">
        <f>(D4+D5)*EXP(-(F4+F5)*I251)+(H4+H5)</f>
        <v>19.463383880419702</v>
      </c>
    </row>
    <row r="252" spans="9:15" x14ac:dyDescent="0.3">
      <c r="I252">
        <v>69.166666666666671</v>
      </c>
      <c r="J252">
        <f>D4*EXP(-F4*I252)+H4</f>
        <v>19.312933129878719</v>
      </c>
      <c r="K252">
        <f>L252* E6/M252</f>
        <v>19.276923975157896</v>
      </c>
      <c r="L252">
        <v>19.716000000000001</v>
      </c>
      <c r="M252">
        <v>302.10000000000002</v>
      </c>
      <c r="N252">
        <f>(D4-D5)*EXP(-(F4-F5)*I252)+(H4-H5)</f>
        <v>19.179663085618646</v>
      </c>
      <c r="O252">
        <f>(D4+D5)*EXP(-(F4+F5)*I252)+(H4+H5)</f>
        <v>19.445939121805889</v>
      </c>
    </row>
    <row r="253" spans="9:15" x14ac:dyDescent="0.3">
      <c r="I253">
        <v>69.444444444444443</v>
      </c>
      <c r="J253">
        <f>D4*EXP(-F4*I253)+H4</f>
        <v>19.295690836029042</v>
      </c>
      <c r="K253">
        <f>L253* E6/M253</f>
        <v>19.274863340096864</v>
      </c>
      <c r="L253">
        <v>19.712</v>
      </c>
      <c r="M253">
        <v>302.07100000000003</v>
      </c>
      <c r="N253">
        <f>(D4-D5)*EXP(-(F4-F5)*I253)+(H4-H5)</f>
        <v>19.162598900188691</v>
      </c>
      <c r="O253">
        <f>(D4+D5)*EXP(-(F4+F5)*I253)+(H4+H5)</f>
        <v>19.428518359293772</v>
      </c>
    </row>
    <row r="254" spans="9:15" x14ac:dyDescent="0.3">
      <c r="I254">
        <v>69.722222222222229</v>
      </c>
      <c r="J254">
        <f>D4*EXP(-F4*I254)+H4</f>
        <v>19.278472081434728</v>
      </c>
      <c r="K254">
        <f>L254* E6/M254</f>
        <v>19.276218191839266</v>
      </c>
      <c r="L254">
        <v>19.722000000000001</v>
      </c>
      <c r="M254">
        <v>302.20299999999997</v>
      </c>
      <c r="N254">
        <f>(D4-D5)*EXP(-(F4-F5)*I254)+(H4-H5)</f>
        <v>19.145557834353795</v>
      </c>
      <c r="O254">
        <f>(D4+D5)*EXP(-(F4+F5)*I254)+(H4+H5)</f>
        <v>19.411121559875568</v>
      </c>
    </row>
    <row r="255" spans="9:15" x14ac:dyDescent="0.3">
      <c r="I255">
        <v>70</v>
      </c>
      <c r="J255">
        <f>D4*EXP(-F4*I255)+H4</f>
        <v>19.261276833959887</v>
      </c>
      <c r="K255">
        <f>L255* E6/M255</f>
        <v>19.275600998089523</v>
      </c>
      <c r="L255">
        <v>19.722999999999999</v>
      </c>
      <c r="M255">
        <v>302.22800000000001</v>
      </c>
      <c r="N255">
        <f>(D4-D5)*EXP(-(F4-F5)*I255)+(H4-H5)</f>
        <v>19.128539856790127</v>
      </c>
      <c r="O255">
        <f>(D4+D5)*EXP(-(F4+F5)*I255)+(H4+H5)</f>
        <v>19.39374869058889</v>
      </c>
    </row>
    <row r="256" spans="9:15" x14ac:dyDescent="0.3">
      <c r="I256">
        <v>70.277500000000003</v>
      </c>
      <c r="J256">
        <f>D4*EXP(-F4*I256)+H4</f>
        <v>19.244122221569828</v>
      </c>
      <c r="K256">
        <f>L256* E6/M256</f>
        <v>19.242604656623726</v>
      </c>
      <c r="L256">
        <v>19.687999999999999</v>
      </c>
      <c r="M256">
        <v>302.209</v>
      </c>
      <c r="N256">
        <f>(D4-D5)*EXP(-(F4-F5)*I256)+(H4-H5)</f>
        <v>19.111561919630308</v>
      </c>
      <c r="O256">
        <f>(D4+D5)*EXP(-(F4+F5)*I256)+(H4+H5)</f>
        <v>19.376417055563053</v>
      </c>
    </row>
    <row r="257" spans="9:15" x14ac:dyDescent="0.3">
      <c r="I257">
        <v>70.555555555555557</v>
      </c>
      <c r="J257">
        <f>D4*EXP(-F4*I257)+H4</f>
        <v>19.226956732044325</v>
      </c>
      <c r="K257">
        <f>L257* E6/M257</f>
        <v>19.226515047334285</v>
      </c>
      <c r="L257">
        <v>19.68</v>
      </c>
      <c r="M257">
        <v>302.339</v>
      </c>
      <c r="N257">
        <f>(D4-D5)*EXP(-(F4-F5)*I257)+(H4-H5)</f>
        <v>19.0945730413933</v>
      </c>
      <c r="O257">
        <f>(D4+D5)*EXP(-(F4+F5)*I257)+(H4+H5)</f>
        <v>19.359074610787221</v>
      </c>
    </row>
    <row r="258" spans="9:15" x14ac:dyDescent="0.3">
      <c r="I258">
        <v>70.833333333333329</v>
      </c>
      <c r="J258">
        <f>D4*EXP(-F4*I258)+H4</f>
        <v>19.209831813550938</v>
      </c>
      <c r="K258">
        <f>L258* E6/M258</f>
        <v>19.215054705313342</v>
      </c>
      <c r="L258">
        <v>19.663</v>
      </c>
      <c r="M258">
        <v>302.25799999999998</v>
      </c>
      <c r="N258">
        <f>(D4-D5)*EXP(-(F4-F5)*I258)+(H4-H5)</f>
        <v>19.077624141124438</v>
      </c>
      <c r="O258">
        <f>(D4+D5)*EXP(-(F4+F5)*I258)+(H4+H5)</f>
        <v>19.341773334573919</v>
      </c>
    </row>
    <row r="259" spans="9:15" x14ac:dyDescent="0.3">
      <c r="I259">
        <v>71.111111111111114</v>
      </c>
      <c r="J259">
        <f>D4*EXP(-F4*I259)+H4</f>
        <v>19.192730274071561</v>
      </c>
      <c r="K259">
        <f>L259* E6/M259</f>
        <v>19.194893285409051</v>
      </c>
      <c r="L259">
        <v>19.635999999999999</v>
      </c>
      <c r="M259">
        <v>302.16000000000003</v>
      </c>
      <c r="N259">
        <f>(D4-D5)*EXP(-(F4-F5)*I259)+(H4-H5)</f>
        <v>19.060698204255299</v>
      </c>
      <c r="O259">
        <f>(D4+D5)*EXP(-(F4+F5)*I259)+(H4+H5)</f>
        <v>19.324495857095396</v>
      </c>
    </row>
    <row r="260" spans="9:15" x14ac:dyDescent="0.3">
      <c r="I260">
        <v>71.388888888888886</v>
      </c>
      <c r="J260">
        <f>D4*EXP(-F4*I260)+H4</f>
        <v>19.175652081689066</v>
      </c>
      <c r="K260">
        <f>L260* E6/M260</f>
        <v>19.166450860545559</v>
      </c>
      <c r="L260">
        <v>19.617999999999999</v>
      </c>
      <c r="M260">
        <v>302.33100000000002</v>
      </c>
      <c r="N260">
        <f>(D4-D5)*EXP(-(F4-F5)*I260)+(H4-H5)</f>
        <v>19.043795199673674</v>
      </c>
      <c r="O260">
        <f>(D4+D5)*EXP(-(F4+F5)*I260)+(H4+H5)</f>
        <v>19.307242145615351</v>
      </c>
    </row>
    <row r="261" spans="9:15" x14ac:dyDescent="0.3">
      <c r="I261">
        <v>71.666666666666671</v>
      </c>
      <c r="J261">
        <f>D4*EXP(-F4*I261)+H4</f>
        <v>19.158597204529887</v>
      </c>
      <c r="K261">
        <f>L261* E6/M261</f>
        <v>19.173793931386076</v>
      </c>
      <c r="L261">
        <v>19.614999999999998</v>
      </c>
      <c r="M261">
        <v>302.16899999999998</v>
      </c>
      <c r="N261">
        <f>(D4-D5)*EXP(-(F4-F5)*I261)+(H4-H5)</f>
        <v>19.026915096309505</v>
      </c>
      <c r="O261">
        <f>(D4+D5)*EXP(-(F4+F5)*I261)+(H4+H5)</f>
        <v>19.290012167442516</v>
      </c>
    </row>
    <row r="262" spans="9:15" x14ac:dyDescent="0.3">
      <c r="I262">
        <v>71.944444444444443</v>
      </c>
      <c r="J262">
        <f>D4*EXP(-F4*I262)+H4</f>
        <v>19.141565610763983</v>
      </c>
      <c r="K262">
        <f>L262* E6/M262</f>
        <v>19.143482638780977</v>
      </c>
      <c r="L262">
        <v>19.593</v>
      </c>
      <c r="M262">
        <v>302.30799999999999</v>
      </c>
      <c r="N262">
        <f>(D4-D5)*EXP(-(F4-F5)*I262)+(H4-H5)</f>
        <v>19.010057863134836</v>
      </c>
      <c r="O262">
        <f>(D4+D5)*EXP(-(F4+F5)*I262)+(H4+H5)</f>
        <v>19.272805889930588</v>
      </c>
    </row>
    <row r="263" spans="9:15" x14ac:dyDescent="0.3">
      <c r="I263">
        <v>72.222222222222229</v>
      </c>
      <c r="J263">
        <f>D4*EXP(-F4*I263)+H4</f>
        <v>19.124557268604764</v>
      </c>
      <c r="K263">
        <f>L263* E6/M263</f>
        <v>19.181511578602901</v>
      </c>
      <c r="L263">
        <v>19.634</v>
      </c>
      <c r="M263">
        <v>302.33999999999997</v>
      </c>
      <c r="N263">
        <f>(D4-D5)*EXP(-(F4-F5)*I263)+(H4-H5)</f>
        <v>18.993223469163738</v>
      </c>
      <c r="O263">
        <f>(D4+D5)*EXP(-(F4+F5)*I263)+(H4+H5)</f>
        <v>19.255623280478169</v>
      </c>
    </row>
    <row r="264" spans="9:15" x14ac:dyDescent="0.3">
      <c r="I264">
        <v>72.5</v>
      </c>
      <c r="J264">
        <f>D4*EXP(-F4*I264)+H4</f>
        <v>19.107572146309028</v>
      </c>
      <c r="K264">
        <f>L264* E6/M264</f>
        <v>19.136214250167274</v>
      </c>
      <c r="L264">
        <v>19.597999999999999</v>
      </c>
      <c r="M264">
        <v>302.5</v>
      </c>
      <c r="N264">
        <f>(D4-D5)*EXP(-(F4-F5)*I264)+(H4-H5)</f>
        <v>18.976411883452272</v>
      </c>
      <c r="O264">
        <f>(D4+D5)*EXP(-(F4+F5)*I264)+(H4+H5)</f>
        <v>19.238464306528716</v>
      </c>
    </row>
    <row r="265" spans="9:15" x14ac:dyDescent="0.3">
      <c r="I265">
        <v>72.777777777777771</v>
      </c>
      <c r="J265">
        <f>D4*EXP(-F4*I265)+H4</f>
        <v>19.090610212176923</v>
      </c>
      <c r="K265">
        <f>L265* E6/M265</f>
        <v>19.106702651964376</v>
      </c>
      <c r="L265">
        <v>19.567</v>
      </c>
      <c r="M265">
        <v>302.488</v>
      </c>
      <c r="N265">
        <f>(D4-D5)*EXP(-(F4-F5)*I265)+(H4-H5)</f>
        <v>18.959623075098428</v>
      </c>
      <c r="O265">
        <f>(D4+D5)*EXP(-(F4+F5)*I265)+(H4+H5)</f>
        <v>19.221328935570458</v>
      </c>
    </row>
    <row r="266" spans="9:15" x14ac:dyDescent="0.3">
      <c r="I266">
        <v>73.055555555555557</v>
      </c>
      <c r="J266">
        <f>D4*EXP(-F4*I266)+H4</f>
        <v>19.073671434551862</v>
      </c>
      <c r="K266">
        <f>L266* E6/M266</f>
        <v>19.119751912885672</v>
      </c>
      <c r="L266">
        <v>19.568000000000001</v>
      </c>
      <c r="M266">
        <v>302.29700000000003</v>
      </c>
      <c r="N266">
        <f>(D4-D5)*EXP(-(F4-F5)*I266)+(H4-H5)</f>
        <v>18.942857013242051</v>
      </c>
      <c r="O266">
        <f>(D4+D5)*EXP(-(F4+F5)*I266)+(H4+H5)</f>
        <v>19.204217135136343</v>
      </c>
    </row>
    <row r="267" spans="9:15" x14ac:dyDescent="0.3">
      <c r="I267">
        <v>73.333333333333329</v>
      </c>
      <c r="J267">
        <f>D4*EXP(-F4*I267)+H4</f>
        <v>19.056755781820481</v>
      </c>
      <c r="K267">
        <f>L267* E6/M267</f>
        <v>19.108774574353308</v>
      </c>
      <c r="L267">
        <v>19.559999999999999</v>
      </c>
      <c r="M267">
        <v>302.34699999999998</v>
      </c>
      <c r="N267">
        <f>(D4-D5)*EXP(-(F4-F5)*I267)+(H4-H5)</f>
        <v>18.926113667064808</v>
      </c>
      <c r="O267">
        <f>(D4+D5)*EXP(-(F4+F5)*I267)+(H4+H5)</f>
        <v>19.187128872803996</v>
      </c>
    </row>
    <row r="268" spans="9:15" x14ac:dyDescent="0.3">
      <c r="I268">
        <v>73.611111111111114</v>
      </c>
      <c r="J268">
        <f>D4*EXP(-F4*I268)+H4</f>
        <v>19.039863222412571</v>
      </c>
      <c r="K268">
        <f>L268* E6/M268</f>
        <v>19.080264891348357</v>
      </c>
      <c r="L268">
        <v>19.547999999999998</v>
      </c>
      <c r="M268">
        <v>302.613</v>
      </c>
      <c r="N268">
        <f>(D4-D5)*EXP(-(F4-F5)*I268)+(H4-H5)</f>
        <v>18.909393005790115</v>
      </c>
      <c r="O268">
        <f>(D4+D5)*EXP(-(F4+F5)*I268)+(H4+H5)</f>
        <v>19.170064116195622</v>
      </c>
    </row>
    <row r="269" spans="9:15" x14ac:dyDescent="0.3">
      <c r="I269">
        <v>73.888888888888886</v>
      </c>
      <c r="J269">
        <f>D4*EXP(-F4*I269)+H4</f>
        <v>19.022993724801026</v>
      </c>
      <c r="K269">
        <f>L269* E6/M269</f>
        <v>19.030862525431992</v>
      </c>
      <c r="L269">
        <v>19.497</v>
      </c>
      <c r="M269">
        <v>302.60700000000003</v>
      </c>
      <c r="N269">
        <f>(D4-D5)*EXP(-(F4-F5)*I269)+(H4-H5)</f>
        <v>18.892694998683094</v>
      </c>
      <c r="O269">
        <f>(D4+D5)*EXP(-(F4+F5)*I269)+(H4+H5)</f>
        <v>19.153022832977975</v>
      </c>
    </row>
    <row r="270" spans="9:15" x14ac:dyDescent="0.3">
      <c r="I270">
        <v>74.166666666666671</v>
      </c>
      <c r="J270">
        <f>D4*EXP(-F4*I270)+H4</f>
        <v>19.006147257501784</v>
      </c>
      <c r="K270">
        <f>L270* E6/M270</f>
        <v>19.040993156574725</v>
      </c>
      <c r="L270">
        <v>19.497</v>
      </c>
      <c r="M270">
        <v>302.44600000000003</v>
      </c>
      <c r="N270">
        <f>(D4-D5)*EXP(-(F4-F5)*I270)+(H4-H5)</f>
        <v>18.876019615050492</v>
      </c>
      <c r="O270">
        <f>(D4+D5)*EXP(-(F4+F5)*I270)+(H4+H5)</f>
        <v>19.136004990862276</v>
      </c>
    </row>
    <row r="271" spans="9:15" x14ac:dyDescent="0.3">
      <c r="I271">
        <v>74.444444444444443</v>
      </c>
      <c r="J271">
        <f>D4*EXP(-F4*I271)+H4</f>
        <v>18.989323789073758</v>
      </c>
      <c r="K271">
        <f>L271* E6/M271</f>
        <v>18.997568840988681</v>
      </c>
      <c r="L271">
        <v>19.437999999999999</v>
      </c>
      <c r="M271">
        <v>302.22000000000003</v>
      </c>
      <c r="N271">
        <f>(D4-D5)*EXP(-(F4-F5)*I271)+(H4-H5)</f>
        <v>18.859366824240663</v>
      </c>
      <c r="O271">
        <f>(D4+D5)*EXP(-(F4+F5)*I271)+(H4+H5)</f>
        <v>19.11901055760417</v>
      </c>
    </row>
    <row r="272" spans="9:15" x14ac:dyDescent="0.3">
      <c r="I272">
        <v>74.722222222222229</v>
      </c>
      <c r="J272">
        <f>D4*EXP(-F4*I272)+H4</f>
        <v>18.97252328811879</v>
      </c>
      <c r="K272">
        <f>L272* E6/M272</f>
        <v>18.973790271634776</v>
      </c>
      <c r="L272">
        <v>19.411999999999999</v>
      </c>
      <c r="M272">
        <v>302.19400000000002</v>
      </c>
      <c r="N272">
        <f>(D4-D5)*EXP(-(F4-F5)*I272)+(H4-H5)</f>
        <v>18.842736595643466</v>
      </c>
      <c r="O272">
        <f>(D4+D5)*EXP(-(F4+F5)*I272)+(H4+H5)</f>
        <v>19.102039501003649</v>
      </c>
    </row>
    <row r="273" spans="9:15" x14ac:dyDescent="0.3">
      <c r="I273">
        <v>75</v>
      </c>
      <c r="J273">
        <f>D4*EXP(-F4*I273)+H4</f>
        <v>18.955745723281581</v>
      </c>
      <c r="K273">
        <f>L273* E6/M273</f>
        <v>18.94903780354754</v>
      </c>
      <c r="L273">
        <v>19.375</v>
      </c>
      <c r="M273">
        <v>302.012</v>
      </c>
      <c r="N273">
        <f>(D4-D5)*EXP(-(F4-F5)*I273)+(H4-H5)</f>
        <v>18.826128898690257</v>
      </c>
      <c r="O273">
        <f>(D4+D5)*EXP(-(F4+F5)*I273)+(H4+H5)</f>
        <v>19.085091788905004</v>
      </c>
    </row>
    <row r="274" spans="9:15" x14ac:dyDescent="0.3">
      <c r="I274">
        <v>75.277777777777771</v>
      </c>
      <c r="J274">
        <f>D4*EXP(-F4*I274)+H4</f>
        <v>18.938991063249649</v>
      </c>
      <c r="K274">
        <f>L274* E6/M274</f>
        <v>18.911360541367639</v>
      </c>
      <c r="L274">
        <v>19.327000000000002</v>
      </c>
      <c r="M274">
        <v>301.86399999999998</v>
      </c>
      <c r="N274">
        <f>(D4-D5)*EXP(-(F4-F5)*I274)+(H4-H5)</f>
        <v>18.809543702853787</v>
      </c>
      <c r="O274">
        <f>(D4+D5)*EXP(-(F4+F5)*I274)+(H4+H5)</f>
        <v>19.068167389196748</v>
      </c>
    </row>
    <row r="275" spans="9:15" x14ac:dyDescent="0.3">
      <c r="I275">
        <v>75.555555555555557</v>
      </c>
      <c r="J275">
        <f>D4*EXP(-F4*I275)+H4</f>
        <v>18.922259276753245</v>
      </c>
      <c r="K275">
        <f>L275* E6/M275</f>
        <v>18.907949371436811</v>
      </c>
      <c r="L275">
        <v>19.315000000000001</v>
      </c>
      <c r="M275">
        <v>301.73099999999999</v>
      </c>
      <c r="N275">
        <f>(D4-D5)*EXP(-(F4-F5)*I275)+(H4-H5)</f>
        <v>18.792980977648181</v>
      </c>
      <c r="O275">
        <f>(D4+D5)*EXP(-(F4+F5)*I275)+(H4+H5)</f>
        <v>19.051266269811574</v>
      </c>
    </row>
    <row r="276" spans="9:15" x14ac:dyDescent="0.3">
      <c r="I276">
        <v>75.833333333333329</v>
      </c>
      <c r="J276">
        <f>D4*EXP(-F4*I276)+H4</f>
        <v>18.905550332565323</v>
      </c>
      <c r="K276">
        <f>L276* E6/M276</f>
        <v>18.900782426569325</v>
      </c>
      <c r="L276">
        <v>19.3</v>
      </c>
      <c r="M276">
        <v>301.61099999999999</v>
      </c>
      <c r="N276">
        <f>(D4-D5)*EXP(-(F4-F5)*I276)+(H4-H5)</f>
        <v>18.77644069262886</v>
      </c>
      <c r="O276">
        <f>(D4+D5)*EXP(-(F4+F5)*I276)+(H4+H5)</f>
        <v>19.034388398726279</v>
      </c>
    </row>
    <row r="277" spans="9:15" x14ac:dyDescent="0.3">
      <c r="I277">
        <v>76.111111111111114</v>
      </c>
      <c r="J277">
        <f>D4*EXP(-F4*I277)+H4</f>
        <v>18.888864199501462</v>
      </c>
      <c r="K277">
        <f>L277* E6/M277</f>
        <v>18.889167001510373</v>
      </c>
      <c r="L277">
        <v>19.282</v>
      </c>
      <c r="M277">
        <v>301.51499999999999</v>
      </c>
      <c r="N277">
        <f>(D4-D5)*EXP(-(F4-F5)*I277)+(H4-H5)</f>
        <v>18.759922817392496</v>
      </c>
      <c r="O277">
        <f>(D4+D5)*EXP(-(F4+F5)*I277)+(H4+H5)</f>
        <v>19.017533743961714</v>
      </c>
    </row>
    <row r="278" spans="9:15" x14ac:dyDescent="0.3">
      <c r="I278">
        <v>76.388888888888886</v>
      </c>
      <c r="J278">
        <f>D4*EXP(-F4*I278)+H4</f>
        <v>18.872200846419812</v>
      </c>
      <c r="K278">
        <f>L278* E6/M278</f>
        <v>18.836409353368055</v>
      </c>
      <c r="L278">
        <v>19.224</v>
      </c>
      <c r="M278">
        <v>301.45</v>
      </c>
      <c r="N278">
        <f>(D4-D5)*EXP(-(F4-F5)*I278)+(H4-H5)</f>
        <v>18.743427321576959</v>
      </c>
      <c r="O278">
        <f>(D4+D5)*EXP(-(F4+F5)*I278)+(H4+H5)</f>
        <v>19.000702273582718</v>
      </c>
    </row>
    <row r="279" spans="9:15" x14ac:dyDescent="0.3">
      <c r="I279">
        <v>76.666666666666671</v>
      </c>
      <c r="J279">
        <f>D4*EXP(-F4*I279)+H4</f>
        <v>18.855560242221046</v>
      </c>
      <c r="K279">
        <f>L279* E6/M279</f>
        <v>18.830350159586398</v>
      </c>
      <c r="L279">
        <v>19.224</v>
      </c>
      <c r="M279">
        <v>301.54700000000003</v>
      </c>
      <c r="N279">
        <f>(D4-D5)*EXP(-(F4-F5)*I279)+(H4-H5)</f>
        <v>18.726954174861245</v>
      </c>
      <c r="O279">
        <f>(D4+D5)*EXP(-(F4+F5)*I279)+(H4+H5)</f>
        <v>18.983893955698054</v>
      </c>
    </row>
    <row r="280" spans="9:15" x14ac:dyDescent="0.3">
      <c r="I280">
        <v>76.944444444444443</v>
      </c>
      <c r="J280">
        <f>D4*EXP(-F4*I280)+H4</f>
        <v>18.838942355848289</v>
      </c>
      <c r="K280">
        <f>L280* E6/M280</f>
        <v>18.837819270350678</v>
      </c>
      <c r="L280">
        <v>19.216000000000001</v>
      </c>
      <c r="M280">
        <v>301.30200000000002</v>
      </c>
      <c r="N280">
        <f>(D4-D5)*EXP(-(F4-F5)*I280)+(H4-H5)</f>
        <v>18.710503346965439</v>
      </c>
      <c r="O280">
        <f>(D4+D5)*EXP(-(F4+F5)*I280)+(H4+H5)</f>
        <v>18.967108758460359</v>
      </c>
    </row>
    <row r="281" spans="9:15" x14ac:dyDescent="0.3">
      <c r="I281">
        <v>77.222222222222229</v>
      </c>
      <c r="J281">
        <f>D4*EXP(-F4*I281)+H4</f>
        <v>18.822347156287059</v>
      </c>
      <c r="K281">
        <f>L281* E6/M281</f>
        <v>18.828676180849435</v>
      </c>
      <c r="L281">
        <v>19.201000000000001</v>
      </c>
      <c r="M281">
        <v>301.21300000000002</v>
      </c>
      <c r="N281">
        <f>(D4-D5)*EXP(-(F4-F5)*I281)+(H4-H5)</f>
        <v>18.694074807650644</v>
      </c>
      <c r="O281">
        <f>(D4+D5)*EXP(-(F4+F5)*I281)+(H4+H5)</f>
        <v>18.950346650066074</v>
      </c>
    </row>
    <row r="282" spans="9:15" x14ac:dyDescent="0.3">
      <c r="I282">
        <v>77.5</v>
      </c>
      <c r="J282">
        <f>D4*EXP(-F4*I282)+H4</f>
        <v>18.80577461256523</v>
      </c>
      <c r="K282">
        <f>L282* E6/M282</f>
        <v>18.821933050871433</v>
      </c>
      <c r="L282">
        <v>19.216999999999999</v>
      </c>
      <c r="M282">
        <v>301.572</v>
      </c>
      <c r="N282">
        <f>(D4-D5)*EXP(-(F4-F5)*I282)+(H4-H5)</f>
        <v>18.677668526718939</v>
      </c>
      <c r="O282">
        <f>(D4+D5)*EXP(-(F4+F5)*I282)+(H4+H5)</f>
        <v>18.93360759875539</v>
      </c>
    </row>
    <row r="283" spans="9:15" x14ac:dyDescent="0.3">
      <c r="I283">
        <v>77.777777777777771</v>
      </c>
      <c r="J283">
        <f>D4*EXP(-F4*I283)+H4</f>
        <v>18.789224693752942</v>
      </c>
      <c r="K283">
        <f>L283* E6/M283</f>
        <v>18.814427745500947</v>
      </c>
      <c r="L283">
        <v>19.218</v>
      </c>
      <c r="M283">
        <v>301.70800000000003</v>
      </c>
      <c r="N283">
        <f>(D4-D5)*EXP(-(F4-F5)*I283)+(H4-H5)</f>
        <v>18.661284474013318</v>
      </c>
      <c r="O283">
        <f>(D4+D5)*EXP(-(F4+F5)*I283)+(H4+H5)</f>
        <v>18.91689157281218</v>
      </c>
    </row>
    <row r="284" spans="9:15" x14ac:dyDescent="0.3">
      <c r="I284">
        <v>78.055555555555557</v>
      </c>
      <c r="J284">
        <f>D4*EXP(-F4*I284)+H4</f>
        <v>18.772697368962572</v>
      </c>
      <c r="K284">
        <f>L284* E6/M284</f>
        <v>18.804762397889334</v>
      </c>
      <c r="L284">
        <v>19.207999999999998</v>
      </c>
      <c r="M284">
        <v>301.70600000000002</v>
      </c>
      <c r="N284">
        <f>(D4-D5)*EXP(-(F4-F5)*I284)+(H4-H5)</f>
        <v>18.644922619417621</v>
      </c>
      <c r="O284">
        <f>(D4+D5)*EXP(-(F4+F5)*I284)+(H4+H5)</f>
        <v>18.900198540563949</v>
      </c>
    </row>
    <row r="285" spans="9:15" x14ac:dyDescent="0.3">
      <c r="I285">
        <v>78.333333333333329</v>
      </c>
      <c r="J285">
        <f>D4*EXP(-F4*I285)+H4</f>
        <v>18.756192607348666</v>
      </c>
      <c r="K285">
        <f>L285* E6/M285</f>
        <v>18.780756985364434</v>
      </c>
      <c r="L285">
        <v>19.192</v>
      </c>
      <c r="M285">
        <v>301.83999999999997</v>
      </c>
      <c r="N285">
        <f>(D4-D5)*EXP(-(F4-F5)*I285)+(H4-H5)</f>
        <v>18.628582932856506</v>
      </c>
      <c r="O285">
        <f>(D4+D5)*EXP(-(F4+F5)*I285)+(H4+H5)</f>
        <v>18.883528470381766</v>
      </c>
    </row>
    <row r="286" spans="9:15" x14ac:dyDescent="0.3">
      <c r="I286">
        <v>78.610833333333332</v>
      </c>
      <c r="J286">
        <f>D4*EXP(-F4*I286)+H4</f>
        <v>18.739726849092435</v>
      </c>
      <c r="K286">
        <f>L286* E6/M286</f>
        <v>18.743423574319266</v>
      </c>
      <c r="L286">
        <v>19.167999999999999</v>
      </c>
      <c r="M286">
        <v>302.06299999999999</v>
      </c>
      <c r="N286">
        <f>(D4-D5)*EXP(-(F4-F5)*I286)+(H4-H5)</f>
        <v>18.612281690795992</v>
      </c>
      <c r="O286">
        <f>(D4+D5)*EXP(-(F4+F5)*I286)+(H4+H5)</f>
        <v>18.866897966376637</v>
      </c>
    </row>
    <row r="287" spans="9:15" x14ac:dyDescent="0.3">
      <c r="I287">
        <v>78.888888888888886</v>
      </c>
      <c r="J287">
        <f>D4*EXP(-F4*I287)+H4</f>
        <v>18.723250650478892</v>
      </c>
      <c r="K287">
        <f>L287* E6/M287</f>
        <v>18.748654736468392</v>
      </c>
      <c r="L287">
        <v>19.175000000000001</v>
      </c>
      <c r="M287">
        <v>302.089</v>
      </c>
      <c r="N287">
        <f>(D4-D5)*EXP(-(F4-F5)*I287)+(H4-H5)</f>
        <v>18.595969943740318</v>
      </c>
      <c r="O287">
        <f>(D4+D5)*EXP(-(F4+F5)*I287)+(H4+H5)</f>
        <v>18.850257089917307</v>
      </c>
    </row>
    <row r="288" spans="9:15" x14ac:dyDescent="0.3">
      <c r="I288">
        <v>79.166666666666671</v>
      </c>
      <c r="J288">
        <f>D4*EXP(-F4*I288)+H4</f>
        <v>18.706813393742436</v>
      </c>
      <c r="K288">
        <f>L288* E6/M288</f>
        <v>18.724306645971954</v>
      </c>
      <c r="L288">
        <v>19.152000000000001</v>
      </c>
      <c r="M288">
        <v>302.11900000000003</v>
      </c>
      <c r="N288">
        <f>(D4-D5)*EXP(-(F4-F5)*I288)+(H4-H5)</f>
        <v>18.579696581238064</v>
      </c>
      <c r="O288">
        <f>(D4+D5)*EXP(-(F4+F5)*I288)+(H4+H5)</f>
        <v>18.83365571659446</v>
      </c>
    </row>
    <row r="289" spans="9:15" x14ac:dyDescent="0.3">
      <c r="I289">
        <v>79.444444444444443</v>
      </c>
      <c r="J289">
        <f>D4*EXP(-F4*I289)+H4</f>
        <v>18.690398577221135</v>
      </c>
      <c r="K289">
        <f>L289* E6/M289</f>
        <v>18.703543213129244</v>
      </c>
      <c r="L289">
        <v>19.125</v>
      </c>
      <c r="M289">
        <v>302.02800000000002</v>
      </c>
      <c r="N289">
        <f>(D4-D5)*EXP(-(F4-F5)*I289)+(H4-H5)</f>
        <v>18.563445266875927</v>
      </c>
      <c r="O289">
        <f>(D4+D5)*EXP(-(F4+F5)*I289)+(H4+H5)</f>
        <v>18.817077179256426</v>
      </c>
    </row>
    <row r="290" spans="9:15" x14ac:dyDescent="0.3">
      <c r="I290">
        <v>79.722222222222229</v>
      </c>
      <c r="J290">
        <f>D4*EXP(-F4*I290)+H4</f>
        <v>18.674006170279512</v>
      </c>
      <c r="K290">
        <f>L290* E6/M290</f>
        <v>18.697698835757265</v>
      </c>
      <c r="L290">
        <v>19.126999999999999</v>
      </c>
      <c r="M290">
        <v>302.154</v>
      </c>
      <c r="N290">
        <f>(D4-D5)*EXP(-(F4-F5)*I290)+(H4-H5)</f>
        <v>18.54721597078175</v>
      </c>
      <c r="O290">
        <f>(D4+D5)*EXP(-(F4+F5)*I290)+(H4+H5)</f>
        <v>18.800521446491199</v>
      </c>
    </row>
    <row r="291" spans="9:15" x14ac:dyDescent="0.3">
      <c r="I291">
        <v>80</v>
      </c>
      <c r="J291">
        <f>D4*EXP(-F4*I291)+H4</f>
        <v>18.657636142323909</v>
      </c>
      <c r="K291">
        <f>L291* E6/M291</f>
        <v>18.674248814993152</v>
      </c>
      <c r="L291">
        <v>19.102</v>
      </c>
      <c r="M291">
        <v>302.13799999999998</v>
      </c>
      <c r="N291">
        <f>(D4-D5)*EXP(-(F4-F5)*I291)+(H4-H5)</f>
        <v>18.531008663123842</v>
      </c>
      <c r="O291">
        <f>(D4+D5)*EXP(-(F4+F5)*I291)+(H4+H5)</f>
        <v>18.783988486930003</v>
      </c>
    </row>
    <row r="292" spans="9:15" x14ac:dyDescent="0.3">
      <c r="I292">
        <v>80.277777777777771</v>
      </c>
      <c r="J292">
        <f>D4*EXP(-F4*I292)+H4</f>
        <v>18.641288462802439</v>
      </c>
      <c r="K292">
        <f>L292* E6/M292</f>
        <v>18.645011586425852</v>
      </c>
      <c r="L292">
        <v>19.068999999999999</v>
      </c>
      <c r="M292">
        <v>302.089</v>
      </c>
      <c r="N292">
        <f>(D4-D5)*EXP(-(F4-F5)*I292)+(H4-H5)</f>
        <v>18.514823314110934</v>
      </c>
      <c r="O292">
        <f>(D4+D5)*EXP(-(F4+F5)*I292)+(H4+H5)</f>
        <v>18.767478269247196</v>
      </c>
    </row>
    <row r="293" spans="9:15" x14ac:dyDescent="0.3">
      <c r="I293">
        <v>80.555555555555557</v>
      </c>
      <c r="J293">
        <f>D4*EXP(-F4*I293)+H4</f>
        <v>18.624963101204916</v>
      </c>
      <c r="K293">
        <f>L293* E6/M293</f>
        <v>18.677458891195908</v>
      </c>
      <c r="L293">
        <v>19.097000000000001</v>
      </c>
      <c r="M293">
        <v>302.00699999999989</v>
      </c>
      <c r="N293">
        <f>(D4-D5)*EXP(-(F4-F5)*I293)+(H4-H5)</f>
        <v>18.498659893992123</v>
      </c>
      <c r="O293">
        <f>(D4+D5)*EXP(-(F4+F5)*I293)+(H4+H5)</f>
        <v>18.750990762160242</v>
      </c>
    </row>
    <row r="294" spans="9:15" x14ac:dyDescent="0.3">
      <c r="I294">
        <v>80.833333333333329</v>
      </c>
      <c r="J294">
        <f>D4*EXP(-F4*I294)+H4</f>
        <v>18.608660027062815</v>
      </c>
      <c r="K294">
        <f>L294* E6/M294</f>
        <v>18.666751445694025</v>
      </c>
      <c r="L294">
        <v>19.087</v>
      </c>
      <c r="M294">
        <v>302.02199999999999</v>
      </c>
      <c r="N294">
        <f>(D4-D5)*EXP(-(F4-F5)*I294)+(H4-H5)</f>
        <v>18.482518373056809</v>
      </c>
      <c r="O294">
        <f>(D4+D5)*EXP(-(F4+F5)*I294)+(H4+H5)</f>
        <v>18.73452593442963</v>
      </c>
    </row>
    <row r="295" spans="9:15" x14ac:dyDescent="0.3">
      <c r="I295">
        <v>81.111111111111114</v>
      </c>
      <c r="J295">
        <f>D4*EXP(-F4*I295)+H4</f>
        <v>18.592379209949204</v>
      </c>
      <c r="K295">
        <f>L295* E6/M295</f>
        <v>18.614256684283827</v>
      </c>
      <c r="L295">
        <v>19.032</v>
      </c>
      <c r="M295">
        <v>302.00099999999998</v>
      </c>
      <c r="N295">
        <f>(D4-D5)*EXP(-(F4-F5)*I295)+(H4-H5)</f>
        <v>18.466398721634647</v>
      </c>
      <c r="O295">
        <f>(D4+D5)*EXP(-(F4+F5)*I295)+(H4+H5)</f>
        <v>18.71808375485881</v>
      </c>
    </row>
    <row r="296" spans="9:15" x14ac:dyDescent="0.3">
      <c r="I296">
        <v>81.388888888888886</v>
      </c>
      <c r="J296">
        <f>D4*EXP(-F4*I296)+H4</f>
        <v>18.576120619478694</v>
      </c>
      <c r="K296">
        <f>L296* E6/M296</f>
        <v>18.614462517905697</v>
      </c>
      <c r="L296">
        <v>19.036999999999999</v>
      </c>
      <c r="M296">
        <v>302.077</v>
      </c>
      <c r="N296">
        <f>(D4-D5)*EXP(-(F4-F5)*I296)+(H4-H5)</f>
        <v>18.450300910095493</v>
      </c>
      <c r="O296">
        <f>(D4+D5)*EXP(-(F4+F5)*I296)+(H4+H5)</f>
        <v>18.70166419229416</v>
      </c>
    </row>
    <row r="297" spans="9:15" x14ac:dyDescent="0.3">
      <c r="I297">
        <v>81.666666666666671</v>
      </c>
      <c r="J297">
        <f>D4*EXP(-F4*I297)+H4</f>
        <v>18.559884225307364</v>
      </c>
      <c r="K297">
        <f>L297* E6/M297</f>
        <v>18.611590716756048</v>
      </c>
      <c r="L297">
        <v>19.033999999999999</v>
      </c>
      <c r="M297">
        <v>302.07600000000002</v>
      </c>
      <c r="N297">
        <f>(D4-D5)*EXP(-(F4-F5)*I297)+(H4-H5)</f>
        <v>18.434224908849348</v>
      </c>
      <c r="O297">
        <f>(D4+D5)*EXP(-(F4+F5)*I297)+(H4+H5)</f>
        <v>18.685267215624897</v>
      </c>
    </row>
    <row r="298" spans="9:15" x14ac:dyDescent="0.3">
      <c r="I298">
        <v>81.944444444444443</v>
      </c>
      <c r="J298">
        <f>D4*EXP(-F4*I298)+H4</f>
        <v>18.543669997132735</v>
      </c>
      <c r="K298">
        <f>L298* E6/M298</f>
        <v>18.575620647876718</v>
      </c>
      <c r="L298">
        <v>18.992999999999999</v>
      </c>
      <c r="M298">
        <v>302.00900000000001</v>
      </c>
      <c r="N298">
        <f>(D4-D5)*EXP(-(F4-F5)*I298)+(H4-H5)</f>
        <v>18.418170688346301</v>
      </c>
      <c r="O298">
        <f>(D4+D5)*EXP(-(F4+F5)*I298)+(H4+H5)</f>
        <v>18.668892793783044</v>
      </c>
    </row>
    <row r="299" spans="9:15" x14ac:dyDescent="0.3">
      <c r="I299">
        <v>82.222222222222229</v>
      </c>
      <c r="J299">
        <f>D4*EXP(-F4*I299)+H4</f>
        <v>18.52747790469369</v>
      </c>
      <c r="K299">
        <f>L299* E6/M299</f>
        <v>18.550716235238468</v>
      </c>
      <c r="L299">
        <v>18.972999999999999</v>
      </c>
      <c r="M299">
        <v>302.096</v>
      </c>
      <c r="N299">
        <f>(D4-D5)*EXP(-(F4-F5)*I299)+(H4-H5)</f>
        <v>18.402138219076477</v>
      </c>
      <c r="O299">
        <f>(D4+D5)*EXP(-(F4+F5)*I299)+(H4+H5)</f>
        <v>18.65254089574335</v>
      </c>
    </row>
    <row r="300" spans="9:15" x14ac:dyDescent="0.3">
      <c r="I300">
        <v>82.5</v>
      </c>
      <c r="J300">
        <f>D4*EXP(-F4*I300)+H4</f>
        <v>18.511307917770431</v>
      </c>
      <c r="K300">
        <f>L300* E6/M300</f>
        <v>18.538144700934346</v>
      </c>
      <c r="L300">
        <v>18.956</v>
      </c>
      <c r="M300">
        <v>302.02999999999997</v>
      </c>
      <c r="N300">
        <f>(D4-D5)*EXP(-(F4-F5)*I300)+(H4-H5)</f>
        <v>18.386127471569985</v>
      </c>
      <c r="O300">
        <f>(D4+D5)*EXP(-(F4+F5)*I300)+(H4+H5)</f>
        <v>18.636211490523255</v>
      </c>
    </row>
    <row r="301" spans="9:15" x14ac:dyDescent="0.3">
      <c r="I301">
        <v>82.777777777777771</v>
      </c>
      <c r="J301">
        <f>D4*EXP(-F4*I301)+H4</f>
        <v>18.495160006184403</v>
      </c>
      <c r="K301">
        <f>L301* E6/M301</f>
        <v>18.528953329526836</v>
      </c>
      <c r="L301">
        <v>18.952999999999999</v>
      </c>
      <c r="M301">
        <v>302.13199999999989</v>
      </c>
      <c r="N301">
        <f>(D4-D5)*EXP(-(F4-F5)*I301)+(H4-H5)</f>
        <v>18.370138416396859</v>
      </c>
      <c r="O301">
        <f>(D4+D5)*EXP(-(F4+F5)*I301)+(H4+H5)</f>
        <v>18.619904547182795</v>
      </c>
    </row>
    <row r="302" spans="9:15" x14ac:dyDescent="0.3">
      <c r="I302">
        <v>83.055555555555557</v>
      </c>
      <c r="J302">
        <f>D4*EXP(-F4*I302)+H4</f>
        <v>18.479034139798259</v>
      </c>
      <c r="K302">
        <f>L302* E6/M302</f>
        <v>18.493646806111151</v>
      </c>
      <c r="L302">
        <v>18.911000000000001</v>
      </c>
      <c r="M302">
        <v>302.03800000000001</v>
      </c>
      <c r="N302">
        <f>(D4-D5)*EXP(-(F4-F5)*I302)+(H4-H5)</f>
        <v>18.354171024167012</v>
      </c>
      <c r="O302">
        <f>(D4+D5)*EXP(-(F4+F5)*I302)+(H4+H5)</f>
        <v>18.603620034824587</v>
      </c>
    </row>
    <row r="303" spans="9:15" x14ac:dyDescent="0.3">
      <c r="I303">
        <v>83.333333333333329</v>
      </c>
      <c r="J303">
        <f>D4*EXP(-F4*I303)+H4</f>
        <v>18.4629302885158</v>
      </c>
      <c r="K303">
        <f>L303* E6/M303</f>
        <v>18.509743433492876</v>
      </c>
      <c r="L303">
        <v>18.919</v>
      </c>
      <c r="M303">
        <v>301.90300000000002</v>
      </c>
      <c r="N303">
        <f>(D4-D5)*EXP(-(F4-F5)*I303)+(H4-H5)</f>
        <v>18.338225265530166</v>
      </c>
      <c r="O303">
        <f>(D4+D5)*EXP(-(F4+F5)*I303)+(H4+H5)</f>
        <v>18.587357922593736</v>
      </c>
    </row>
    <row r="304" spans="9:15" x14ac:dyDescent="0.3">
      <c r="I304">
        <v>83.611111111111114</v>
      </c>
      <c r="J304">
        <f>D4*EXP(-F4*I304)+H4</f>
        <v>18.446848422281906</v>
      </c>
      <c r="K304">
        <f>L304* E6/M304</f>
        <v>18.462720513243241</v>
      </c>
      <c r="L304">
        <v>18.872</v>
      </c>
      <c r="M304">
        <v>301.92</v>
      </c>
      <c r="N304">
        <f>(D4-D5)*EXP(-(F4-F5)*I304)+(H4-H5)</f>
        <v>18.322301111175825</v>
      </c>
      <c r="O304">
        <f>(D4+D5)*EXP(-(F4+F5)*I304)+(H4+H5)</f>
        <v>18.571118179677793</v>
      </c>
    </row>
    <row r="305" spans="9:15" x14ac:dyDescent="0.3">
      <c r="I305">
        <v>83.888888888888886</v>
      </c>
      <c r="J305">
        <f>D4*EXP(-F4*I305)+H4</f>
        <v>18.430788511082493</v>
      </c>
      <c r="K305">
        <f>L305* E6/M305</f>
        <v>18.43215316366021</v>
      </c>
      <c r="L305">
        <v>18.844000000000001</v>
      </c>
      <c r="M305">
        <v>301.97199999999998</v>
      </c>
      <c r="N305">
        <f>(D4-D5)*EXP(-(F4-F5)*I305)+(H4-H5)</f>
        <v>18.306398531833182</v>
      </c>
      <c r="O305">
        <f>(D4+D5)*EXP(-(F4+F5)*I305)+(H4+H5)</f>
        <v>18.554900775306695</v>
      </c>
    </row>
    <row r="306" spans="9:15" x14ac:dyDescent="0.3">
      <c r="I306">
        <v>84.166666666666671</v>
      </c>
      <c r="J306">
        <f>D4*EXP(-F4*I306)+H4</f>
        <v>18.414750524944452</v>
      </c>
      <c r="K306">
        <f>L306* E6/M306</f>
        <v>18.434051237647058</v>
      </c>
      <c r="L306">
        <v>18.847999999999999</v>
      </c>
      <c r="M306">
        <v>302.005</v>
      </c>
      <c r="N306">
        <f>(D4-D5)*EXP(-(F4-F5)*I306)+(H4-H5)</f>
        <v>18.290517498271107</v>
      </c>
      <c r="O306">
        <f>(D4+D5)*EXP(-(F4+F5)*I306)+(H4+H5)</f>
        <v>18.538705678752699</v>
      </c>
    </row>
    <row r="307" spans="9:15" x14ac:dyDescent="0.3">
      <c r="I307">
        <v>84.444444444444443</v>
      </c>
      <c r="J307">
        <f>D4*EXP(-F4*I307)+H4</f>
        <v>18.398734433935591</v>
      </c>
      <c r="K307">
        <f>L307* E6/M307</f>
        <v>18.425899713011155</v>
      </c>
      <c r="L307">
        <v>18.827999999999999</v>
      </c>
      <c r="M307">
        <v>301.81799999999998</v>
      </c>
      <c r="N307">
        <f>(D4-D5)*EXP(-(F4-F5)*I307)+(H4-H5)</f>
        <v>18.274657981298073</v>
      </c>
      <c r="O307">
        <f>(D4+D5)*EXP(-(F4+F5)*I307)+(H4+H5)</f>
        <v>18.522532859330337</v>
      </c>
    </row>
    <row r="308" spans="9:15" x14ac:dyDescent="0.3">
      <c r="I308">
        <v>84.722222222222229</v>
      </c>
      <c r="J308">
        <f>D4*EXP(-F4*I308)+H4</f>
        <v>18.382740208164584</v>
      </c>
      <c r="K308">
        <f>L308* E6/M308</f>
        <v>18.414653868183414</v>
      </c>
      <c r="L308">
        <v>18.82</v>
      </c>
      <c r="M308">
        <v>301.87400000000002</v>
      </c>
      <c r="N308">
        <f>(D4-D5)*EXP(-(F4-F5)*I308)+(H4-H5)</f>
        <v>18.258819951762089</v>
      </c>
      <c r="O308">
        <f>(D4+D5)*EXP(-(F4+F5)*I308)+(H4+H5)</f>
        <v>18.506382286396345</v>
      </c>
    </row>
    <row r="309" spans="9:15" x14ac:dyDescent="0.3">
      <c r="I309">
        <v>85</v>
      </c>
      <c r="J309">
        <f>D4*EXP(-F4*I309)+H4</f>
        <v>18.366767817780918</v>
      </c>
      <c r="K309">
        <f>L309* E6/M309</f>
        <v>18.392400199858898</v>
      </c>
      <c r="L309">
        <v>18.798999999999999</v>
      </c>
      <c r="M309">
        <v>301.90199999999999</v>
      </c>
      <c r="N309">
        <f>(D4-D5)*EXP(-(F4-F5)*I309)+(H4-H5)</f>
        <v>18.243003380550672</v>
      </c>
      <c r="O309">
        <f>(D4+D5)*EXP(-(F4+F5)*I309)+(H4+H5)</f>
        <v>18.490253929349613</v>
      </c>
    </row>
    <row r="310" spans="9:15" x14ac:dyDescent="0.3">
      <c r="I310">
        <v>85.277777777777771</v>
      </c>
      <c r="J310">
        <f>D4*EXP(-F4*I310)+H4</f>
        <v>18.350817232974816</v>
      </c>
      <c r="K310">
        <f>L310* E6/M310</f>
        <v>18.395185647721487</v>
      </c>
      <c r="L310">
        <v>18.794</v>
      </c>
      <c r="M310">
        <v>301.77600000000001</v>
      </c>
      <c r="N310">
        <f>(D4-D5)*EXP(-(F4-F5)*I310)+(H4-H5)</f>
        <v>18.227208238590784</v>
      </c>
      <c r="O310">
        <f>(D4+D5)*EXP(-(F4+F5)*I310)+(H4+H5)</f>
        <v>18.474147757631123</v>
      </c>
    </row>
    <row r="311" spans="9:15" x14ac:dyDescent="0.3">
      <c r="I311">
        <v>85.555555555555557</v>
      </c>
      <c r="J311">
        <f>D4*EXP(-F4*I311)+H4</f>
        <v>18.334888423977212</v>
      </c>
      <c r="K311">
        <f>L311* E6/M311</f>
        <v>18.377101416021802</v>
      </c>
      <c r="L311">
        <v>18.766999999999999</v>
      </c>
      <c r="M311">
        <v>301.63900000000001</v>
      </c>
      <c r="N311">
        <f>(D4-D5)*EXP(-(F4-F5)*I311)+(H4-H5)</f>
        <v>18.211434496848767</v>
      </c>
      <c r="O311">
        <f>(D4+D5)*EXP(-(F4+F5)*I311)+(H4+H5)</f>
        <v>18.458063740723887</v>
      </c>
    </row>
    <row r="312" spans="9:15" x14ac:dyDescent="0.3">
      <c r="I312">
        <v>85.833333333333329</v>
      </c>
      <c r="J312">
        <f>D4*EXP(-F4*I312)+H4</f>
        <v>18.318981361059681</v>
      </c>
      <c r="K312">
        <f>L312* E6/M312</f>
        <v>18.346246740695261</v>
      </c>
      <c r="L312">
        <v>18.734000000000002</v>
      </c>
      <c r="M312">
        <v>301.61500000000001</v>
      </c>
      <c r="N312">
        <f>(D4-D5)*EXP(-(F4-F5)*I312)+(H4-H5)</f>
        <v>18.195682126330311</v>
      </c>
      <c r="O312">
        <f>(D4+D5)*EXP(-(F4+F5)*I312)+(H4+H5)</f>
        <v>18.442001848152913</v>
      </c>
    </row>
    <row r="313" spans="9:15" x14ac:dyDescent="0.3">
      <c r="I313">
        <v>86.111111111111114</v>
      </c>
      <c r="J313">
        <f>D4*EXP(-F4*I313)+H4</f>
        <v>18.303096014534372</v>
      </c>
      <c r="K313">
        <f>L313* E6/M313</f>
        <v>18.332853992575306</v>
      </c>
      <c r="L313">
        <v>18.722000000000001</v>
      </c>
      <c r="M313">
        <v>301.642</v>
      </c>
      <c r="N313">
        <f>(D4-D5)*EXP(-(F4-F5)*I313)+(H4-H5)</f>
        <v>18.179951098080384</v>
      </c>
      <c r="O313">
        <f>(D4+D5)*EXP(-(F4+F5)*I313)+(H4+H5)</f>
        <v>18.425962049485101</v>
      </c>
    </row>
    <row r="314" spans="9:15" x14ac:dyDescent="0.3">
      <c r="I314">
        <v>86.388888888888886</v>
      </c>
      <c r="J314">
        <f>D4*EXP(-F4*I314)+H4</f>
        <v>18.287232354753979</v>
      </c>
      <c r="K314">
        <f>L314* E6/M314</f>
        <v>18.304771228531536</v>
      </c>
      <c r="L314">
        <v>18.687000000000001</v>
      </c>
      <c r="M314">
        <v>301.54000000000002</v>
      </c>
      <c r="N314">
        <f>(D4-D5)*EXP(-(F4-F5)*I314)+(H4-H5)</f>
        <v>18.164241383183182</v>
      </c>
      <c r="O314">
        <f>(D4+D5)*EXP(-(F4+F5)*I314)+(H4+H5)</f>
        <v>18.409944314329238</v>
      </c>
    </row>
    <row r="315" spans="9:15" x14ac:dyDescent="0.3">
      <c r="I315">
        <v>86.666666666666671</v>
      </c>
      <c r="J315">
        <f>D4*EXP(-F4*I315)+H4</f>
        <v>18.271390352111652</v>
      </c>
      <c r="K315">
        <f>L315* E6/M315</f>
        <v>18.304456771883892</v>
      </c>
      <c r="L315">
        <v>18.693000000000001</v>
      </c>
      <c r="M315">
        <v>301.642</v>
      </c>
      <c r="N315">
        <f>(D4-D5)*EXP(-(F4-F5)*I315)+(H4-H5)</f>
        <v>18.148552952762081</v>
      </c>
      <c r="O315">
        <f>(D4+D5)*EXP(-(F4+F5)*I315)+(H4+H5)</f>
        <v>18.393948612335901</v>
      </c>
    </row>
    <row r="316" spans="9:15" x14ac:dyDescent="0.3">
      <c r="I316">
        <v>86.944444444444443</v>
      </c>
      <c r="J316">
        <f>D4*EXP(-F4*I316)+H4</f>
        <v>18.255569977040977</v>
      </c>
      <c r="K316">
        <f>L316* E6/M316</f>
        <v>18.282480327000034</v>
      </c>
      <c r="L316">
        <v>18.670000000000002</v>
      </c>
      <c r="M316">
        <v>301.63299999999998</v>
      </c>
      <c r="N316">
        <f>(D4-D5)*EXP(-(F4-F5)*I316)+(H4-H5)</f>
        <v>18.132885777979581</v>
      </c>
      <c r="O316">
        <f>(D4+D5)*EXP(-(F4+F5)*I316)+(H4+H5)</f>
        <v>18.37797491319742</v>
      </c>
    </row>
    <row r="317" spans="9:15" x14ac:dyDescent="0.3">
      <c r="I317">
        <v>87.222222222222229</v>
      </c>
      <c r="J317">
        <f>D4*EXP(-F4*I317)+H4</f>
        <v>18.239771200015902</v>
      </c>
      <c r="K317">
        <f>L317* E6/M317</f>
        <v>18.230278907885815</v>
      </c>
      <c r="L317">
        <v>18.622</v>
      </c>
      <c r="M317">
        <v>301.71899999999999</v>
      </c>
      <c r="N317">
        <f>(D4-D5)*EXP(-(F4-F5)*I317)+(H4-H5)</f>
        <v>18.117239830037246</v>
      </c>
      <c r="O317">
        <f>(D4+D5)*EXP(-(F4+F5)*I317)+(H4+H5)</f>
        <v>18.362023186647814</v>
      </c>
    </row>
    <row r="318" spans="9:15" x14ac:dyDescent="0.3">
      <c r="I318">
        <v>87.5</v>
      </c>
      <c r="J318">
        <f>D4*EXP(-F4*I318)+H4</f>
        <v>18.223993991550667</v>
      </c>
      <c r="K318">
        <f>L318* E6/M318</f>
        <v>18.239935936786598</v>
      </c>
      <c r="L318">
        <v>18.631</v>
      </c>
      <c r="M318">
        <v>301.70499999999998</v>
      </c>
      <c r="N318">
        <f>(D4-D5)*EXP(-(F4-F5)*I318)+(H4-H5)</f>
        <v>18.101615080175669</v>
      </c>
      <c r="O318">
        <f>(D4+D5)*EXP(-(F4+F5)*I318)+(H4+H5)</f>
        <v>18.346093402462738</v>
      </c>
    </row>
    <row r="319" spans="9:15" x14ac:dyDescent="0.3">
      <c r="I319">
        <v>87.777777777777771</v>
      </c>
      <c r="J319">
        <f>D4*EXP(-F4*I319)+H4</f>
        <v>18.208238322199797</v>
      </c>
      <c r="K319">
        <f>L319* E6/M319</f>
        <v>18.213108894135239</v>
      </c>
      <c r="L319">
        <v>18.597000000000001</v>
      </c>
      <c r="M319">
        <v>301.59800000000001</v>
      </c>
      <c r="N319">
        <f>(D4-D5)*EXP(-(F4-F5)*I319)+(H4-H5)</f>
        <v>18.086011499674402</v>
      </c>
      <c r="O319">
        <f>(D4+D5)*EXP(-(F4+F5)*I319)+(H4+H5)</f>
        <v>18.33018553045941</v>
      </c>
    </row>
    <row r="320" spans="9:15" x14ac:dyDescent="0.3">
      <c r="I320">
        <v>88.055555555555557</v>
      </c>
      <c r="J320">
        <f>D4*EXP(-F4*I320)+H4</f>
        <v>18.192504162557984</v>
      </c>
      <c r="K320">
        <f>L320* E6/M320</f>
        <v>18.221659079266441</v>
      </c>
      <c r="L320">
        <v>18.609000000000002</v>
      </c>
      <c r="M320">
        <v>301.65100000000001</v>
      </c>
      <c r="N320">
        <f>(D4-D5)*EXP(-(F4-F5)*I320)+(H4-H5)</f>
        <v>18.070429059851907</v>
      </c>
      <c r="O320">
        <f>(D4+D5)*EXP(-(F4+F5)*I320)+(H4+H5)</f>
        <v>18.314299540496577</v>
      </c>
    </row>
    <row r="321" spans="9:15" x14ac:dyDescent="0.3">
      <c r="I321">
        <v>88.333333333333329</v>
      </c>
      <c r="J321">
        <f>D4*EXP(-F4*I321)+H4</f>
        <v>18.176791483260086</v>
      </c>
      <c r="K321">
        <f>L321* E6/M321</f>
        <v>18.177565698700679</v>
      </c>
      <c r="L321">
        <v>18.562000000000001</v>
      </c>
      <c r="M321">
        <v>301.61900000000003</v>
      </c>
      <c r="N321">
        <f>(D4-D5)*EXP(-(F4-F5)*I321)+(H4-H5)</f>
        <v>18.05486773206551</v>
      </c>
      <c r="O321">
        <f>(D4+D5)*EXP(-(F4+F5)*I321)+(H4+H5)</f>
        <v>18.298435402474443</v>
      </c>
    </row>
    <row r="322" spans="9:15" x14ac:dyDescent="0.3">
      <c r="I322">
        <v>88.611111111111114</v>
      </c>
      <c r="J322">
        <f>D4*EXP(-F4*I322)+H4</f>
        <v>18.16110025498104</v>
      </c>
      <c r="K322">
        <f>L322* E6/M322</f>
        <v>18.180491922379478</v>
      </c>
      <c r="L322">
        <v>18.547999999999998</v>
      </c>
      <c r="M322">
        <v>301.34300000000002</v>
      </c>
      <c r="N322">
        <f>(D4-D5)*EXP(-(F4-F5)*I322)+(H4-H5)</f>
        <v>18.03932748771134</v>
      </c>
      <c r="O322">
        <f>(D4+D5)*EXP(-(F4+F5)*I322)+(H4+H5)</f>
        <v>18.282593086334614</v>
      </c>
    </row>
    <row r="323" spans="9:15" x14ac:dyDescent="0.3">
      <c r="I323">
        <v>88.888888888888886</v>
      </c>
      <c r="J323">
        <f>D4*EXP(-F4*I323)+H4</f>
        <v>18.145430448435825</v>
      </c>
      <c r="K323">
        <f>L323* E6/M323</f>
        <v>18.14896783422255</v>
      </c>
      <c r="L323">
        <v>18.521000000000001</v>
      </c>
      <c r="M323">
        <v>301.42700000000002</v>
      </c>
      <c r="N323">
        <f>(D4-D5)*EXP(-(F4-F5)*I323)+(H4-H5)</f>
        <v>18.023808298224285</v>
      </c>
      <c r="O323">
        <f>(D4+D5)*EXP(-(F4+F5)*I323)+(H4+H5)</f>
        <v>18.266772562060051</v>
      </c>
    </row>
    <row r="324" spans="9:15" x14ac:dyDescent="0.3">
      <c r="I324">
        <v>89.166666666666671</v>
      </c>
      <c r="J324">
        <f>D4*EXP(-F4*I324)+H4</f>
        <v>18.129782034379389</v>
      </c>
      <c r="K324">
        <f>L324* E6/M324</f>
        <v>18.142604683114186</v>
      </c>
      <c r="L324">
        <v>18.521999999999998</v>
      </c>
      <c r="M324">
        <v>301.54899999999998</v>
      </c>
      <c r="N324">
        <f>(D4-D5)*EXP(-(F4-F5)*I324)+(H4-H5)</f>
        <v>18.008310135077931</v>
      </c>
      <c r="O324">
        <f>(D4+D5)*EXP(-(F4+F5)*I324)+(H4+H5)</f>
        <v>18.250973799674991</v>
      </c>
    </row>
    <row r="325" spans="9:15" x14ac:dyDescent="0.3">
      <c r="I325">
        <v>89.444444444444443</v>
      </c>
      <c r="J325">
        <f>D4*EXP(-F4*I325)+H4</f>
        <v>18.114154983606618</v>
      </c>
      <c r="K325">
        <f>L325* E6/M325</f>
        <v>18.152625037809855</v>
      </c>
      <c r="L325">
        <v>18.52</v>
      </c>
      <c r="M325">
        <v>301.35000000000002</v>
      </c>
      <c r="N325">
        <f>(D4-D5)*EXP(-(F4-F5)*I325)+(H4-H5)</f>
        <v>17.992832969784516</v>
      </c>
      <c r="O325">
        <f>(D4+D5)*EXP(-(F4+F5)*I325)+(H4+H5)</f>
        <v>18.235196769244922</v>
      </c>
    </row>
    <row r="326" spans="9:15" x14ac:dyDescent="0.3">
      <c r="I326">
        <v>89.722222222222229</v>
      </c>
      <c r="J326">
        <f>D4*EXP(-F4*I326)+H4</f>
        <v>18.098549266952261</v>
      </c>
      <c r="K326">
        <f>L326* E6/M326</f>
        <v>18.083573732180383</v>
      </c>
      <c r="L326">
        <v>18.457999999999998</v>
      </c>
      <c r="M326">
        <v>301.488</v>
      </c>
      <c r="N326">
        <f>(D4-D5)*EXP(-(F4-F5)*I326)+(H4-H5)</f>
        <v>17.977376773894868</v>
      </c>
      <c r="O326">
        <f>(D4+D5)*EXP(-(F4+F5)*I326)+(H4+H5)</f>
        <v>18.219441440876487</v>
      </c>
    </row>
    <row r="327" spans="9:15" x14ac:dyDescent="0.3">
      <c r="I327">
        <v>90</v>
      </c>
      <c r="J327">
        <f>D4*EXP(-F4*I327)+H4</f>
        <v>18.082964855290886</v>
      </c>
      <c r="K327">
        <f>L327* E6/M327</f>
        <v>18.095109636414957</v>
      </c>
      <c r="L327">
        <v>18.471</v>
      </c>
      <c r="M327">
        <v>301.50799999999998</v>
      </c>
      <c r="N327">
        <f>(D4-D5)*EXP(-(F4-F5)*I327)+(H4-H5)</f>
        <v>17.961941518998366</v>
      </c>
      <c r="O327">
        <f>(D4+D5)*EXP(-(F4+F5)*I327)+(H4+H5)</f>
        <v>18.203707784717466</v>
      </c>
    </row>
    <row r="328" spans="9:15" x14ac:dyDescent="0.3">
      <c r="I328">
        <v>90.277777777777771</v>
      </c>
      <c r="J328">
        <f>D4*EXP(-F4*I328)+H4</f>
        <v>18.067401719536822</v>
      </c>
      <c r="K328">
        <f>L328* E6/M328</f>
        <v>18.072399760618783</v>
      </c>
      <c r="L328">
        <v>18.451000000000001</v>
      </c>
      <c r="M328">
        <v>301.56</v>
      </c>
      <c r="N328">
        <f>(D4-D5)*EXP(-(F4-F5)*I328)+(H4-H5)</f>
        <v>17.946527176722888</v>
      </c>
      <c r="O328">
        <f>(D4+D5)*EXP(-(F4+F5)*I328)+(H4+H5)</f>
        <v>18.187995770956697</v>
      </c>
    </row>
    <row r="329" spans="9:15" x14ac:dyDescent="0.3">
      <c r="I329">
        <v>90.555555555555557</v>
      </c>
      <c r="J329">
        <f>D4*EXP(-F4*I329)+H4</f>
        <v>18.051859830644105</v>
      </c>
      <c r="K329">
        <f>L329* E6/M329</f>
        <v>18.071653963850448</v>
      </c>
      <c r="L329">
        <v>18.440999999999999</v>
      </c>
      <c r="M329">
        <v>301.40899999999999</v>
      </c>
      <c r="N329">
        <f>(D4-D5)*EXP(-(F4-F5)*I329)+(H4-H5)</f>
        <v>17.931133718734735</v>
      </c>
      <c r="O329">
        <f>(D4+D5)*EXP(-(F4+F5)*I329)+(H4+H5)</f>
        <v>18.17230536982402</v>
      </c>
    </row>
    <row r="330" spans="9:15" x14ac:dyDescent="0.3">
      <c r="I330">
        <v>90.833333333333329</v>
      </c>
      <c r="J330">
        <f>D4*EXP(-F4*I330)+H4</f>
        <v>18.036339159606431</v>
      </c>
      <c r="K330">
        <f>L330* E6/M330</f>
        <v>18.055063763726096</v>
      </c>
      <c r="L330">
        <v>18.43</v>
      </c>
      <c r="M330">
        <v>301.50599999999997</v>
      </c>
      <c r="N330">
        <f>(D4-D5)*EXP(-(F4-F5)*I330)+(H4-H5)</f>
        <v>17.915761116738611</v>
      </c>
      <c r="O330">
        <f>(D4+D5)*EXP(-(F4+F5)*I330)+(H4+H5)</f>
        <v>18.156636551590232</v>
      </c>
    </row>
    <row r="331" spans="9:15" x14ac:dyDescent="0.3">
      <c r="I331">
        <v>91.111111111111114</v>
      </c>
      <c r="J331">
        <f>D4*EXP(-F4*I331)+H4</f>
        <v>18.02083967745709</v>
      </c>
      <c r="K331">
        <f>L331* E6/M331</f>
        <v>18.03146372752866</v>
      </c>
      <c r="L331">
        <v>18.41</v>
      </c>
      <c r="M331">
        <v>301.57299999999998</v>
      </c>
      <c r="N331">
        <f>(D4-D5)*EXP(-(F4-F5)*I331)+(H4-H5)</f>
        <v>17.900409342477548</v>
      </c>
      <c r="O331">
        <f>(D4+D5)*EXP(-(F4+F5)*I331)+(H4+H5)</f>
        <v>18.140989286567017</v>
      </c>
    </row>
    <row r="332" spans="9:15" x14ac:dyDescent="0.3">
      <c r="I332">
        <v>91.388888888888886</v>
      </c>
      <c r="J332">
        <f>D4*EXP(-F4*I332)+H4</f>
        <v>18.005361355268917</v>
      </c>
      <c r="K332">
        <f>L332* E6/M332</f>
        <v>18.007121253134915</v>
      </c>
      <c r="L332">
        <v>18.385999999999999</v>
      </c>
      <c r="M332">
        <v>301.58699999999999</v>
      </c>
      <c r="N332">
        <f>(D4-D5)*EXP(-(F4-F5)*I332)+(H4-H5)</f>
        <v>17.88507836773287</v>
      </c>
      <c r="O332">
        <f>(D4+D5)*EXP(-(F4+F5)*I332)+(H4+H5)</f>
        <v>18.125363545106904</v>
      </c>
    </row>
    <row r="333" spans="9:15" x14ac:dyDescent="0.3">
      <c r="I333">
        <v>91.666666666666671</v>
      </c>
      <c r="J333">
        <f>D4*EXP(-F4*I333)+H4</f>
        <v>17.98990416415424</v>
      </c>
      <c r="K333">
        <f>L333* E6/M333</f>
        <v>17.982628847625083</v>
      </c>
      <c r="L333">
        <v>18.356000000000002</v>
      </c>
      <c r="M333">
        <v>301.505</v>
      </c>
      <c r="N333">
        <f>(D4-D5)*EXP(-(F4-F5)*I333)+(H4-H5)</f>
        <v>17.869768164324121</v>
      </c>
      <c r="O333">
        <f>(D4+D5)*EXP(-(F4+F5)*I333)+(H4+H5)</f>
        <v>18.109759297603201</v>
      </c>
    </row>
    <row r="334" spans="9:15" x14ac:dyDescent="0.3">
      <c r="I334">
        <v>91.944444444444443</v>
      </c>
      <c r="J334">
        <f>D4*EXP(-F4*I334)+H4</f>
        <v>17.974468075264827</v>
      </c>
      <c r="K334">
        <f>L334* E6/M334</f>
        <v>18.007405667074583</v>
      </c>
      <c r="L334">
        <v>18.373000000000001</v>
      </c>
      <c r="M334">
        <v>301.36900000000003</v>
      </c>
      <c r="N334">
        <f>(D4-D5)*EXP(-(F4-F5)*I334)+(H4-H5)</f>
        <v>17.854478704109045</v>
      </c>
      <c r="O334">
        <f>(D4+D5)*EXP(-(F4+F5)*I334)+(H4+H5)</f>
        <v>18.094176514489938</v>
      </c>
    </row>
    <row r="335" spans="9:15" x14ac:dyDescent="0.3">
      <c r="I335">
        <v>92.222222222222229</v>
      </c>
      <c r="J335">
        <f>D4*EXP(-F4*I335)+H4</f>
        <v>17.959053059791824</v>
      </c>
      <c r="K335">
        <f>L335* E6/M335</f>
        <v>17.98586864579989</v>
      </c>
      <c r="L335">
        <v>18.352</v>
      </c>
      <c r="M335">
        <v>301.38499999999999</v>
      </c>
      <c r="N335">
        <f>(D4-D5)*EXP(-(F4-F5)*I335)+(H4-H5)</f>
        <v>17.839209958983492</v>
      </c>
      <c r="O335">
        <f>(D4+D5)*EXP(-(F4+F5)*I335)+(H4+H5)</f>
        <v>18.078615166241818</v>
      </c>
    </row>
    <row r="336" spans="9:15" x14ac:dyDescent="0.3">
      <c r="I336">
        <v>92.5</v>
      </c>
      <c r="J336">
        <f>D4*EXP(-F4*I336)+H4</f>
        <v>17.943659088965713</v>
      </c>
      <c r="K336">
        <f>L336* E6/M336</f>
        <v>17.971971808768071</v>
      </c>
      <c r="L336">
        <v>18.344999999999999</v>
      </c>
      <c r="M336">
        <v>301.50299999999999</v>
      </c>
      <c r="N336">
        <f>(D4-D5)*EXP(-(F4-F5)*I336)+(H4-H5)</f>
        <v>17.823961900881404</v>
      </c>
      <c r="O336">
        <f>(D4+D5)*EXP(-(F4+F5)*I336)+(H4+H5)</f>
        <v>18.06307522337416</v>
      </c>
    </row>
    <row r="337" spans="9:15" x14ac:dyDescent="0.3">
      <c r="I337">
        <v>92.777500000000003</v>
      </c>
      <c r="J337">
        <f>D4*EXP(-F4*I337)+H4</f>
        <v>17.928301496523257</v>
      </c>
      <c r="K337">
        <f>L337* E6/M337</f>
        <v>17.953298609760402</v>
      </c>
      <c r="L337">
        <v>18.326000000000001</v>
      </c>
      <c r="M337">
        <v>301.50400000000002</v>
      </c>
      <c r="N337">
        <f>(D4-D5)*EXP(-(F4-F5)*I337)+(H4-H5)</f>
        <v>17.808749718864</v>
      </c>
      <c r="O337">
        <f>(D4+D5)*EXP(-(F4+F5)*I337)+(H4+H5)</f>
        <v>18.04757216434227</v>
      </c>
    </row>
    <row r="338" spans="9:15" x14ac:dyDescent="0.3">
      <c r="I338">
        <v>93.055555555555557</v>
      </c>
      <c r="J338">
        <f>D4*EXP(-F4*I338)+H4</f>
        <v>17.912934166372406</v>
      </c>
      <c r="K338">
        <f>L338* E6/M338</f>
        <v>17.931883019538684</v>
      </c>
      <c r="L338">
        <v>18.311</v>
      </c>
      <c r="M338">
        <v>301.61700000000002</v>
      </c>
      <c r="N338">
        <f>(D4-D5)*EXP(-(F4-F5)*I338)+(H4-H5)</f>
        <v>17.793527733673454</v>
      </c>
      <c r="O338">
        <f>(D4+D5)*EXP(-(F4+F5)*I338)+(H4+H5)</f>
        <v>18.032059436044207</v>
      </c>
    </row>
    <row r="339" spans="9:15" x14ac:dyDescent="0.3">
      <c r="I339">
        <v>93.333333333333329</v>
      </c>
      <c r="J339">
        <f>D4*EXP(-F4*I339)+H4</f>
        <v>17.897603157262338</v>
      </c>
      <c r="K339">
        <f>L339* E6/M339</f>
        <v>17.921669685342572</v>
      </c>
      <c r="L339">
        <v>18.305</v>
      </c>
      <c r="M339">
        <v>301.69</v>
      </c>
      <c r="N339">
        <f>(D4-D5)*EXP(-(F4-F5)*I339)+(H4-H5)</f>
        <v>17.77834156862539</v>
      </c>
      <c r="O339">
        <f>(D4+D5)*EXP(-(F4+F5)*I339)+(H4+H5)</f>
        <v>18.016583532815115</v>
      </c>
    </row>
    <row r="340" spans="9:15" x14ac:dyDescent="0.3">
      <c r="I340">
        <v>93.611111111111114</v>
      </c>
      <c r="J340">
        <f>D4*EXP(-F4*I340)+H4</f>
        <v>17.8822930781133</v>
      </c>
      <c r="K340">
        <f>L340* E6/M340</f>
        <v>17.912619426884568</v>
      </c>
      <c r="L340">
        <v>18.297999999999998</v>
      </c>
      <c r="M340">
        <v>301.72699999999998</v>
      </c>
      <c r="N340">
        <f>(D4-D5)*EXP(-(F4-F5)*I340)+(H4-H5)</f>
        <v>17.763175978716284</v>
      </c>
      <c r="O340">
        <f>(D4+D5)*EXP(-(F4+F5)*I340)+(H4+H5)</f>
        <v>18.001128917432762</v>
      </c>
    </row>
    <row r="341" spans="9:15" x14ac:dyDescent="0.3">
      <c r="I341">
        <v>93.888611111111118</v>
      </c>
      <c r="J341">
        <f>D4*EXP(-F4*I341)+H4</f>
        <v>17.867019179098644</v>
      </c>
      <c r="K341">
        <f>L341* E6/M341</f>
        <v>17.922135835808145</v>
      </c>
      <c r="L341">
        <v>18.312999999999999</v>
      </c>
      <c r="M341">
        <v>301.81400000000002</v>
      </c>
      <c r="N341">
        <f>(D4-D5)*EXP(-(F4-F5)*I341)+(H4-H5)</f>
        <v>17.748046070858251</v>
      </c>
      <c r="O341">
        <f>(D4+D5)*EXP(-(F4+F5)*I341)+(H4+H5)</f>
        <v>17.985710983362594</v>
      </c>
    </row>
    <row r="342" spans="9:15" x14ac:dyDescent="0.3">
      <c r="I342">
        <v>94.166666666666671</v>
      </c>
      <c r="J342">
        <f>D4*EXP(-F4*I342)+H4</f>
        <v>17.851735595442644</v>
      </c>
      <c r="K342">
        <f>L342* E6/M342</f>
        <v>17.933540587776839</v>
      </c>
      <c r="L342">
        <v>18.332000000000001</v>
      </c>
      <c r="M342">
        <v>301.935</v>
      </c>
      <c r="N342">
        <f>(D4-D5)*EXP(-(F4-F5)*I342)+(H4-H5)</f>
        <v>17.732906412846933</v>
      </c>
      <c r="O342">
        <f>(D4+D5)*EXP(-(F4+F5)*I342)+(H4+H5)</f>
        <v>17.970283433118734</v>
      </c>
    </row>
    <row r="343" spans="9:15" x14ac:dyDescent="0.3">
      <c r="I343">
        <v>94.444444444444443</v>
      </c>
      <c r="J343">
        <f>D4*EXP(-F4*I343)+H4</f>
        <v>17.836488134890647</v>
      </c>
      <c r="K343">
        <f>L343* E6/M343</f>
        <v>17.872654758275939</v>
      </c>
      <c r="L343">
        <v>18.291</v>
      </c>
      <c r="M343">
        <v>302.286</v>
      </c>
      <c r="N343">
        <f>(D4-D5)*EXP(-(F4-F5)*I343)+(H4-H5)</f>
        <v>17.71780238124704</v>
      </c>
      <c r="O343">
        <f>(D4+D5)*EXP(-(F4+F5)*I343)+(H4+H5)</f>
        <v>17.95489250574294</v>
      </c>
    </row>
    <row r="344" spans="9:15" x14ac:dyDescent="0.3">
      <c r="I344">
        <v>94.722222222222229</v>
      </c>
      <c r="J344">
        <f>D4*EXP(-F4*I344)+H4</f>
        <v>17.821261490238829</v>
      </c>
      <c r="K344">
        <f>L344* E6/M344</f>
        <v>17.842672407696281</v>
      </c>
      <c r="L344">
        <v>18.254999999999999</v>
      </c>
      <c r="M344">
        <v>302.19799999999998</v>
      </c>
      <c r="N344">
        <f>(D4-D5)*EXP(-(F4-F5)*I344)+(H4-H5)</f>
        <v>17.702718813506724</v>
      </c>
      <c r="O344">
        <f>(D4+D5)*EXP(-(F4+F5)*I344)+(H4+H5)</f>
        <v>17.939522749325523</v>
      </c>
    </row>
    <row r="345" spans="9:15" x14ac:dyDescent="0.3">
      <c r="I345">
        <v>95</v>
      </c>
      <c r="J345">
        <f>D4*EXP(-F4*I345)+H4</f>
        <v>17.806055633069224</v>
      </c>
      <c r="K345">
        <f>L345* E6/M345</f>
        <v>17.839181732406853</v>
      </c>
      <c r="L345">
        <v>18.244</v>
      </c>
      <c r="M345">
        <v>302.07499999999999</v>
      </c>
      <c r="N345">
        <f>(D4-D5)*EXP(-(F4-F5)*I345)+(H4-H5)</f>
        <v>17.687655681900303</v>
      </c>
      <c r="O345">
        <f>(D4+D5)*EXP(-(F4+F5)*I345)+(H4+H5)</f>
        <v>17.924174134744817</v>
      </c>
    </row>
    <row r="346" spans="9:15" x14ac:dyDescent="0.3">
      <c r="I346">
        <v>95.277777777777771</v>
      </c>
      <c r="J346">
        <f>D4*EXP(-F4*I346)+H4</f>
        <v>17.790870535002679</v>
      </c>
      <c r="K346">
        <f>L346* E6/M346</f>
        <v>17.833923718414649</v>
      </c>
      <c r="L346">
        <v>18.234999999999999</v>
      </c>
      <c r="M346">
        <v>302.01499999999999</v>
      </c>
      <c r="N346">
        <f>(D4-D5)*EXP(-(F4-F5)*I346)+(H4-H5)</f>
        <v>17.672612958739659</v>
      </c>
      <c r="O346">
        <f>(D4+D5)*EXP(-(F4+F5)*I346)+(H4+H5)</f>
        <v>17.908846632919214</v>
      </c>
    </row>
    <row r="347" spans="9:15" x14ac:dyDescent="0.3">
      <c r="I347">
        <v>95.555555555555557</v>
      </c>
      <c r="J347">
        <f>D4*EXP(-F4*I347)+H4</f>
        <v>17.775706167698765</v>
      </c>
      <c r="K347">
        <f>L347* E6/M347</f>
        <v>17.818647703883471</v>
      </c>
      <c r="L347">
        <v>18.222999999999999</v>
      </c>
      <c r="M347">
        <v>302.07499999999999</v>
      </c>
      <c r="N347">
        <f>(D4-D5)*EXP(-(F4-F5)*I347)+(H4-H5)</f>
        <v>17.657590616374193</v>
      </c>
      <c r="O347">
        <f>(D4+D5)*EXP(-(F4+F5)*I347)+(H4+H5)</f>
        <v>17.893540214807107</v>
      </c>
    </row>
    <row r="348" spans="9:15" x14ac:dyDescent="0.3">
      <c r="I348">
        <v>95.833333333333329</v>
      </c>
      <c r="J348">
        <f>D4*EXP(-F4*I348)+H4</f>
        <v>17.760562502855763</v>
      </c>
      <c r="K348">
        <f>L348* E6/M348</f>
        <v>17.809217584767165</v>
      </c>
      <c r="L348">
        <v>18.206</v>
      </c>
      <c r="M348">
        <v>301.95299999999997</v>
      </c>
      <c r="N348">
        <f>(D4-D5)*EXP(-(F4-F5)*I348)+(H4-H5)</f>
        <v>17.642588627190761</v>
      </c>
      <c r="O348">
        <f>(D4+D5)*EXP(-(F4+F5)*I348)+(H4+H5)</f>
        <v>17.878254851406833</v>
      </c>
    </row>
    <row r="349" spans="9:15" x14ac:dyDescent="0.3">
      <c r="I349">
        <v>96.111111111111114</v>
      </c>
      <c r="J349">
        <f>D4*EXP(-F4*I349)+H4</f>
        <v>17.745439512210577</v>
      </c>
      <c r="K349">
        <f>L349* E6/M349</f>
        <v>17.790974519759668</v>
      </c>
      <c r="L349">
        <v>18.195</v>
      </c>
      <c r="M349">
        <v>302.08</v>
      </c>
      <c r="N349">
        <f>(D4-D5)*EXP(-(F4-F5)*I349)+(H4-H5)</f>
        <v>17.627606963613641</v>
      </c>
      <c r="O349">
        <f>(D4+D5)*EXP(-(F4+F5)*I349)+(H4+H5)</f>
        <v>17.862990513756635</v>
      </c>
    </row>
    <row r="350" spans="9:15" x14ac:dyDescent="0.3">
      <c r="I350">
        <v>96.388888888888886</v>
      </c>
      <c r="J350">
        <f>D4*EXP(-F4*I350)+H4</f>
        <v>17.730337167538703</v>
      </c>
      <c r="K350">
        <f>L350* E6/M350</f>
        <v>17.764346848069444</v>
      </c>
      <c r="L350">
        <v>18.172999999999998</v>
      </c>
      <c r="M350">
        <v>302.16699999999997</v>
      </c>
      <c r="N350">
        <f>(D4-D5)*EXP(-(F4-F5)*I350)+(H4-H5)</f>
        <v>17.612645598104464</v>
      </c>
      <c r="O350">
        <f>(D4+D5)*EXP(-(F4+F5)*I350)+(H4+H5)</f>
        <v>17.847747172934579</v>
      </c>
    </row>
    <row r="351" spans="9:15" x14ac:dyDescent="0.3">
      <c r="I351">
        <v>96.666666666666671</v>
      </c>
      <c r="J351">
        <f>D4*EXP(-F4*I351)+H4</f>
        <v>17.715255440654168</v>
      </c>
      <c r="K351">
        <f>L351* E6/M351</f>
        <v>17.760527172520835</v>
      </c>
      <c r="L351">
        <v>18.154</v>
      </c>
      <c r="M351">
        <v>301.916</v>
      </c>
      <c r="N351">
        <f>(D4-D5)*EXP(-(F4-F5)*I351)+(H4-H5)</f>
        <v>17.597704503162173</v>
      </c>
      <c r="O351">
        <f>(D4+D5)*EXP(-(F4+F5)*I351)+(H4+H5)</f>
        <v>17.832524800058522</v>
      </c>
    </row>
    <row r="352" spans="9:15" x14ac:dyDescent="0.3">
      <c r="I352">
        <v>96.944444444444443</v>
      </c>
      <c r="J352">
        <f>D4*EXP(-F4*I352)+H4</f>
        <v>17.700194303409479</v>
      </c>
      <c r="K352">
        <f>L352* E6/M352</f>
        <v>17.729865467950525</v>
      </c>
      <c r="L352">
        <v>18.125</v>
      </c>
      <c r="M352">
        <v>301.95499999999998</v>
      </c>
      <c r="N352">
        <f>(D4-D5)*EXP(-(F4-F5)*I352)+(H4-H5)</f>
        <v>17.58278365132298</v>
      </c>
      <c r="O352">
        <f>(D4+D5)*EXP(-(F4+F5)*I352)+(H4+H5)</f>
        <v>17.81732336628605</v>
      </c>
    </row>
    <row r="353" spans="9:15" x14ac:dyDescent="0.3">
      <c r="I353">
        <v>97.222222222222229</v>
      </c>
      <c r="J353">
        <f>D4*EXP(-F4*I353)+H4</f>
        <v>17.685153727695564</v>
      </c>
      <c r="K353">
        <f>L353* E6/M353</f>
        <v>17.736672121748807</v>
      </c>
      <c r="L353">
        <v>18.134</v>
      </c>
      <c r="M353">
        <v>301.98899999999998</v>
      </c>
      <c r="N353">
        <f>(D4-D5)*EXP(-(F4-F5)*I353)+(H4-H5)</f>
        <v>17.567883015160291</v>
      </c>
      <c r="O353">
        <f>(D4+D5)*EXP(-(F4+F5)*I353)+(H4+H5)</f>
        <v>17.802142842814423</v>
      </c>
    </row>
    <row r="354" spans="9:15" x14ac:dyDescent="0.3">
      <c r="I354">
        <v>97.5</v>
      </c>
      <c r="J354">
        <f>D4*EXP(-F4*I354)+H4</f>
        <v>17.670133685441737</v>
      </c>
      <c r="K354">
        <f>L354* E6/M354</f>
        <v>17.718399172117543</v>
      </c>
      <c r="L354">
        <v>18.105</v>
      </c>
      <c r="M354">
        <v>301.81700000000001</v>
      </c>
      <c r="N354">
        <f>(D4-D5)*EXP(-(F4-F5)*I354)+(H4-H5)</f>
        <v>17.553002567284679</v>
      </c>
      <c r="O354">
        <f>(D4+D5)*EXP(-(F4+F5)*I354)+(H4+H5)</f>
        <v>17.786983200880524</v>
      </c>
    </row>
    <row r="355" spans="9:15" x14ac:dyDescent="0.3">
      <c r="I355">
        <v>97.777777777777771</v>
      </c>
      <c r="J355">
        <f>D4*EXP(-F4*I355)+H4</f>
        <v>17.655134148615627</v>
      </c>
      <c r="K355">
        <f>L355* E6/M355</f>
        <v>17.705685038571104</v>
      </c>
      <c r="L355">
        <v>18.100999999999999</v>
      </c>
      <c r="M355">
        <v>301.96699999999998</v>
      </c>
      <c r="N355">
        <f>(D4-D5)*EXP(-(F4-F5)*I355)+(H4-H5)</f>
        <v>17.53814228034383</v>
      </c>
      <c r="O355">
        <f>(D4+D5)*EXP(-(F4+F5)*I355)+(H4+H5)</f>
        <v>17.771844411760789</v>
      </c>
    </row>
    <row r="356" spans="9:15" x14ac:dyDescent="0.3">
      <c r="I356">
        <v>98.055555555555557</v>
      </c>
      <c r="J356">
        <f>D4*EXP(-F4*I356)+H4</f>
        <v>17.640155089223132</v>
      </c>
      <c r="K356">
        <f>L356* E6/M356</f>
        <v>17.677069232437695</v>
      </c>
      <c r="L356">
        <v>18.065999999999999</v>
      </c>
      <c r="M356">
        <v>301.87099999999998</v>
      </c>
      <c r="N356">
        <f>(D4-D5)*EXP(-(F4-F5)*I356)+(H4-H5)</f>
        <v>17.523302127022486</v>
      </c>
      <c r="O356">
        <f>(D4+D5)*EXP(-(F4+F5)*I356)+(H4+H5)</f>
        <v>17.756726446771175</v>
      </c>
    </row>
    <row r="357" spans="9:15" x14ac:dyDescent="0.3">
      <c r="I357">
        <v>98.333333333333329</v>
      </c>
      <c r="J357">
        <f>D4*EXP(-F4*I357)+H4</f>
        <v>17.625196479308368</v>
      </c>
      <c r="K357">
        <f>L357* E6/M357</f>
        <v>17.641598766927803</v>
      </c>
      <c r="L357">
        <v>18.023</v>
      </c>
      <c r="M357">
        <v>301.75799999999998</v>
      </c>
      <c r="N357">
        <f>(D4-D5)*EXP(-(F4-F5)*I357)+(H4-H5)</f>
        <v>17.508482080042391</v>
      </c>
      <c r="O357">
        <f>(D4+D5)*EXP(-(F4+F5)*I357)+(H4+H5)</f>
        <v>17.741629277267098</v>
      </c>
    </row>
    <row r="358" spans="9:15" x14ac:dyDescent="0.3">
      <c r="I358">
        <v>98.611111111111114</v>
      </c>
      <c r="J358">
        <f>D4*EXP(-F4*I358)+H4</f>
        <v>17.61025829095362</v>
      </c>
      <c r="K358">
        <f>L358* E6/M358</f>
        <v>17.621905210321451</v>
      </c>
      <c r="L358">
        <v>18.003</v>
      </c>
      <c r="M358">
        <v>301.76</v>
      </c>
      <c r="N358">
        <f>(D4-D5)*EXP(-(F4-F5)*I358)+(H4-H5)</f>
        <v>17.493682112162258</v>
      </c>
      <c r="O358">
        <f>(D4+D5)*EXP(-(F4+F5)*I358)+(H4+H5)</f>
        <v>17.72655287464336</v>
      </c>
    </row>
    <row r="359" spans="9:15" x14ac:dyDescent="0.3">
      <c r="I359">
        <v>98.888888888888886</v>
      </c>
      <c r="J359">
        <f>D4*EXP(-F4*I359)+H4</f>
        <v>17.595340496279285</v>
      </c>
      <c r="K359">
        <f>L359* E6/M359</f>
        <v>17.623785837462705</v>
      </c>
      <c r="L359">
        <v>17.998000000000001</v>
      </c>
      <c r="M359">
        <v>301.64400000000001</v>
      </c>
      <c r="N359">
        <f>(D4-D5)*EXP(-(F4-F5)*I359)+(H4-H5)</f>
        <v>17.4789021961777</v>
      </c>
      <c r="O359">
        <f>(D4+D5)*EXP(-(F4+F5)*I359)+(H4+H5)</f>
        <v>17.711497210334134</v>
      </c>
    </row>
    <row r="360" spans="9:15" x14ac:dyDescent="0.3">
      <c r="I360">
        <v>99.166666666666671</v>
      </c>
      <c r="J360">
        <f>D4*EXP(-F4*I360)+H4</f>
        <v>17.58044306744382</v>
      </c>
      <c r="K360">
        <f>L360* E6/M360</f>
        <v>17.618130505987263</v>
      </c>
      <c r="L360">
        <v>17.992999999999999</v>
      </c>
      <c r="M360">
        <v>301.65699999999998</v>
      </c>
      <c r="N360">
        <f>(D4-D5)*EXP(-(F4-F5)*I360)+(H4-H5)</f>
        <v>17.464142304921193</v>
      </c>
      <c r="O360">
        <f>(D4+D5)*EXP(-(F4+F5)*I360)+(H4+H5)</f>
        <v>17.696462255812868</v>
      </c>
    </row>
    <row r="361" spans="9:15" x14ac:dyDescent="0.3">
      <c r="I361">
        <v>99.444444444444443</v>
      </c>
      <c r="J361">
        <f>D4*EXP(-F4*I361)+H4</f>
        <v>17.565565976643697</v>
      </c>
      <c r="K361">
        <f>L361* E6/M361</f>
        <v>17.602123706686047</v>
      </c>
      <c r="L361">
        <v>17.957999999999998</v>
      </c>
      <c r="M361">
        <v>301.34399999999999</v>
      </c>
      <c r="N361">
        <f>(D4-D5)*EXP(-(F4-F5)*I361)+(H4-H5)</f>
        <v>17.449402411262014</v>
      </c>
      <c r="O361">
        <f>(D4+D5)*EXP(-(F4+F5)*I361)+(H4+H5)</f>
        <v>17.681447982592253</v>
      </c>
    </row>
    <row r="362" spans="9:15" x14ac:dyDescent="0.3">
      <c r="I362">
        <v>99.722222222222229</v>
      </c>
      <c r="J362">
        <f>D4*EXP(-F4*I362)+H4</f>
        <v>17.550709196113331</v>
      </c>
      <c r="K362">
        <f>L362* E6/M362</f>
        <v>17.587673422105201</v>
      </c>
      <c r="L362">
        <v>17.956</v>
      </c>
      <c r="M362">
        <v>301.55799999999999</v>
      </c>
      <c r="N362">
        <f>(D4-D5)*EXP(-(F4-F5)*I362)+(H4-H5)</f>
        <v>17.434682488106205</v>
      </c>
      <c r="O362">
        <f>(D4+D5)*EXP(-(F4+F5)*I362)+(H4+H5)</f>
        <v>17.666454362224176</v>
      </c>
    </row>
    <row r="363" spans="9:15" x14ac:dyDescent="0.3">
      <c r="I363">
        <v>100</v>
      </c>
      <c r="J363">
        <f>D4*EXP(-F4*I363)+H4</f>
        <v>17.535872698125061</v>
      </c>
      <c r="K363">
        <f>L363* E6/M363</f>
        <v>17.554183658205577</v>
      </c>
      <c r="L363">
        <v>17.928999999999998</v>
      </c>
      <c r="M363">
        <v>301.67899999999997</v>
      </c>
      <c r="N363">
        <f>(D4-D5)*EXP(-(F4-F5)*I363)+(H4-H5)</f>
        <v>17.419982508396519</v>
      </c>
      <c r="O363">
        <f>(D4+D5)*EXP(-(F4+F5)*I363)+(H4+H5)</f>
        <v>17.651481366299642</v>
      </c>
    </row>
    <row r="364" spans="9:15" x14ac:dyDescent="0.3">
      <c r="I364">
        <v>100.2777777777778</v>
      </c>
      <c r="J364">
        <f>D4*EXP(-F4*I364)+H4</f>
        <v>17.521056454989068</v>
      </c>
      <c r="K364">
        <f>L364* E6/M364</f>
        <v>17.551103058260875</v>
      </c>
      <c r="L364">
        <v>17.917000000000002</v>
      </c>
      <c r="M364">
        <v>301.52999999999997</v>
      </c>
      <c r="N364">
        <f>(D4-D5)*EXP(-(F4-F5)*I364)+(H4-H5)</f>
        <v>17.405302445112358</v>
      </c>
      <c r="O364">
        <f>(D4+D5)*EXP(-(F4+F5)*I364)+(H4+H5)</f>
        <v>17.636528966448743</v>
      </c>
    </row>
    <row r="365" spans="9:15" x14ac:dyDescent="0.3">
      <c r="I365">
        <v>100.5555555555556</v>
      </c>
      <c r="J365">
        <f>D4*EXP(-F4*I365)+H4</f>
        <v>17.506260439053335</v>
      </c>
      <c r="K365">
        <f>L365* E6/M365</f>
        <v>17.52531669981903</v>
      </c>
      <c r="L365">
        <v>17.901</v>
      </c>
      <c r="M365">
        <v>301.70400000000001</v>
      </c>
      <c r="N365">
        <f>(D4-D5)*EXP(-(F4-F5)*I365)+(H4-H5)</f>
        <v>17.390642271269741</v>
      </c>
      <c r="O365">
        <f>(D4+D5)*EXP(-(F4+F5)*I365)+(H4+H5)</f>
        <v>17.621597134340593</v>
      </c>
    </row>
    <row r="366" spans="9:15" x14ac:dyDescent="0.3">
      <c r="I366">
        <v>100.8333333333333</v>
      </c>
      <c r="J366">
        <f>D4*EXP(-F4*I366)+H4</f>
        <v>17.491484622703613</v>
      </c>
      <c r="K366">
        <f>L366* E6/M366</f>
        <v>17.516629687853886</v>
      </c>
      <c r="L366">
        <v>17.890999999999998</v>
      </c>
      <c r="M366">
        <v>301.685</v>
      </c>
      <c r="N366">
        <f>(D4-D5)*EXP(-(F4-F5)*I366)+(H4-H5)</f>
        <v>17.376001959921251</v>
      </c>
      <c r="O366">
        <f>(D4+D5)*EXP(-(F4+F5)*I366)+(H4+H5)</f>
        <v>17.606685841683277</v>
      </c>
    </row>
    <row r="367" spans="9:15" x14ac:dyDescent="0.3">
      <c r="I367">
        <v>101.1111111111111</v>
      </c>
      <c r="J367">
        <f>D4*EXP(-F4*I367)+H4</f>
        <v>17.476728978363322</v>
      </c>
      <c r="K367">
        <f>L367* E6/M367</f>
        <v>17.518041023020103</v>
      </c>
      <c r="L367">
        <v>17.896000000000001</v>
      </c>
      <c r="M367">
        <v>301.745</v>
      </c>
      <c r="N367">
        <f>(D4-D5)*EXP(-(F4-F5)*I367)+(H4-H5)</f>
        <v>17.361381484155963</v>
      </c>
      <c r="O367">
        <f>(D4+D5)*EXP(-(F4+F5)*I367)+(H4+H5)</f>
        <v>17.591795060223788</v>
      </c>
    </row>
    <row r="368" spans="9:15" x14ac:dyDescent="0.3">
      <c r="I368">
        <v>101.3888888888889</v>
      </c>
      <c r="J368">
        <f>D4*EXP(-F4*I368)+H4</f>
        <v>17.46199347849355</v>
      </c>
      <c r="K368">
        <f>L368* E6/M368</f>
        <v>17.528724604956313</v>
      </c>
      <c r="L368">
        <v>17.91</v>
      </c>
      <c r="M368">
        <v>301.79700000000003</v>
      </c>
      <c r="N368">
        <f>(D4-D5)*EXP(-(F4-F5)*I368)+(H4-H5)</f>
        <v>17.346780817099429</v>
      </c>
      <c r="O368">
        <f>(D4+D5)*EXP(-(F4+F5)*I368)+(H4+H5)</f>
        <v>17.576924761748</v>
      </c>
    </row>
    <row r="369" spans="9:15" x14ac:dyDescent="0.3">
      <c r="I369">
        <v>101.6666666666667</v>
      </c>
      <c r="J369">
        <f>D4*EXP(-F4*I369)+H4</f>
        <v>17.447278095592981</v>
      </c>
      <c r="K369">
        <f>L369* E6/M369</f>
        <v>17.463631703647938</v>
      </c>
      <c r="L369">
        <v>17.850999999999999</v>
      </c>
      <c r="M369">
        <v>301.92399999999998</v>
      </c>
      <c r="N369">
        <f>(D4-D5)*EXP(-(F4-F5)*I369)+(H4-H5)</f>
        <v>17.332199931913607</v>
      </c>
      <c r="O369">
        <f>(D4+D5)*EXP(-(F4+F5)*I369)+(H4+H5)</f>
        <v>17.562074918080583</v>
      </c>
    </row>
    <row r="370" spans="9:15" x14ac:dyDescent="0.3">
      <c r="I370">
        <v>101.9444444444444</v>
      </c>
      <c r="J370">
        <f>D4*EXP(-F4*I370)+H4</f>
        <v>17.43258280219785</v>
      </c>
      <c r="K370">
        <f>L370* E6/M370</f>
        <v>17.475631202635881</v>
      </c>
      <c r="L370">
        <v>17.858000000000001</v>
      </c>
      <c r="M370">
        <v>301.83499999999998</v>
      </c>
      <c r="N370">
        <f>(D4-D5)*EXP(-(F4-F5)*I370)+(H4-H5)</f>
        <v>17.317638801796818</v>
      </c>
      <c r="O370">
        <f>(D4+D5)*EXP(-(F4+F5)*I370)+(H4+H5)</f>
        <v>17.547245501084969</v>
      </c>
    </row>
    <row r="371" spans="9:15" x14ac:dyDescent="0.3">
      <c r="I371">
        <v>102.2222222222222</v>
      </c>
      <c r="J371">
        <f>D4*EXP(-F4*I371)+H4</f>
        <v>17.417907570881852</v>
      </c>
      <c r="K371">
        <f>L371* E6/M371</f>
        <v>17.466956008005486</v>
      </c>
      <c r="L371">
        <v>17.856999999999999</v>
      </c>
      <c r="M371">
        <v>301.96800000000002</v>
      </c>
      <c r="N371">
        <f>(D4-D5)*EXP(-(F4-F5)*I371)+(H4-H5)</f>
        <v>17.303097399983692</v>
      </c>
      <c r="O371">
        <f>(D4+D5)*EXP(-(F4+F5)*I371)+(H4+H5)</f>
        <v>17.532436482663289</v>
      </c>
    </row>
    <row r="372" spans="9:15" x14ac:dyDescent="0.3">
      <c r="I372">
        <v>102.4997222222222</v>
      </c>
      <c r="J372">
        <f>D4*EXP(-F4*I372)+H4</f>
        <v>17.403267019454571</v>
      </c>
      <c r="K372">
        <f>L372* E6/M372</f>
        <v>17.462436852106656</v>
      </c>
      <c r="L372">
        <v>17.847000000000001</v>
      </c>
      <c r="M372">
        <v>301.87700000000001</v>
      </c>
      <c r="N372">
        <f>(D4-D5)*EXP(-(F4-F5)*I372)+(H4-H5)</f>
        <v>17.288590211613315</v>
      </c>
      <c r="O372">
        <f>(D4+D5)*EXP(-(F4+F5)*I372)+(H4+H5)</f>
        <v>17.517662613238489</v>
      </c>
    </row>
    <row r="373" spans="9:15" x14ac:dyDescent="0.3">
      <c r="I373">
        <v>102.7777777777778</v>
      </c>
      <c r="J373">
        <f>D4*EXP(-F4*I373)+H4</f>
        <v>17.388617184969338</v>
      </c>
      <c r="K373">
        <f>L373* E6/M373</f>
        <v>17.432030983352931</v>
      </c>
      <c r="L373">
        <v>17.821000000000002</v>
      </c>
      <c r="M373">
        <v>301.96300000000002</v>
      </c>
      <c r="N373">
        <f>(D4-D5)*EXP(-(F4-F5)*I373)+(H4-H5)</f>
        <v>17.27407367438823</v>
      </c>
      <c r="O373">
        <f>(D4+D5)*EXP(-(F4+F5)*I373)+(H4+H5)</f>
        <v>17.502879529343463</v>
      </c>
    </row>
    <row r="374" spans="9:15" x14ac:dyDescent="0.3">
      <c r="I374">
        <v>103.0555555555556</v>
      </c>
      <c r="J374">
        <f>D4*EXP(-F4*I374)+H4</f>
        <v>17.374001975707262</v>
      </c>
      <c r="K374">
        <f>L374* E6/M374</f>
        <v>17.436141064863953</v>
      </c>
      <c r="L374">
        <v>17.818000000000001</v>
      </c>
      <c r="M374">
        <v>301.84100000000001</v>
      </c>
      <c r="N374">
        <f>(D4-D5)*EXP(-(F4-F5)*I374)+(H4-H5)</f>
        <v>17.259591297256275</v>
      </c>
      <c r="O374">
        <f>(D4+D5)*EXP(-(F4+F5)*I374)+(H4+H5)</f>
        <v>17.488131538442623</v>
      </c>
    </row>
    <row r="375" spans="9:15" x14ac:dyDescent="0.3">
      <c r="I375">
        <v>103.3333333333333</v>
      </c>
      <c r="J375">
        <f>D4*EXP(-F4*I375)+H4</f>
        <v>17.359406719193128</v>
      </c>
      <c r="K375">
        <f>L375* E6/M375</f>
        <v>17.41995946803673</v>
      </c>
      <c r="L375">
        <v>17.803999999999998</v>
      </c>
      <c r="M375">
        <v>301.88400000000001</v>
      </c>
      <c r="N375">
        <f>(D4-D5)*EXP(-(F4-F5)*I375)+(H4-H5)</f>
        <v>17.245128541728665</v>
      </c>
      <c r="O375">
        <f>(D4+D5)*EXP(-(F4+F5)*I375)+(H4+H5)</f>
        <v>17.473403834110226</v>
      </c>
    </row>
    <row r="376" spans="9:15" x14ac:dyDescent="0.3">
      <c r="I376">
        <v>103.6111111111111</v>
      </c>
      <c r="J376">
        <f>D4*EXP(-F4*I376)+H4</f>
        <v>17.344831388187348</v>
      </c>
      <c r="K376">
        <f>L376* E6/M376</f>
        <v>17.366606526318932</v>
      </c>
      <c r="L376">
        <v>17.75</v>
      </c>
      <c r="M376">
        <v>301.89299999999997</v>
      </c>
      <c r="N376">
        <f>(D4-D5)*EXP(-(F4-F5)*I376)+(H4-H5)</f>
        <v>17.230685381220841</v>
      </c>
      <c r="O376">
        <f>(D4+D5)*EXP(-(F4+F5)*I376)+(H4+H5)</f>
        <v>17.458696388441119</v>
      </c>
    </row>
    <row r="377" spans="9:15" x14ac:dyDescent="0.3">
      <c r="I377">
        <v>103.8888888888889</v>
      </c>
      <c r="J377">
        <f>D4*EXP(-F4*I377)+H4</f>
        <v>17.330275955487526</v>
      </c>
      <c r="K377">
        <f>L377* E6/M377</f>
        <v>17.373858176945603</v>
      </c>
      <c r="L377">
        <v>17.757000000000001</v>
      </c>
      <c r="M377">
        <v>301.88600000000002</v>
      </c>
      <c r="N377">
        <f>(D4-D5)*EXP(-(F4-F5)*I377)+(H4-H5)</f>
        <v>17.216261789184294</v>
      </c>
      <c r="O377">
        <f>(D4+D5)*EXP(-(F4+F5)*I377)+(H4+H5)</f>
        <v>17.444009173568539</v>
      </c>
    </row>
    <row r="378" spans="9:15" x14ac:dyDescent="0.3">
      <c r="I378">
        <v>104.1666666666667</v>
      </c>
      <c r="J378">
        <f>D4*EXP(-F4*I378)+H4</f>
        <v>17.315740393928419</v>
      </c>
      <c r="K378">
        <f>L378* E6/M378</f>
        <v>17.365053471283783</v>
      </c>
      <c r="L378">
        <v>17.75</v>
      </c>
      <c r="M378">
        <v>301.92</v>
      </c>
      <c r="N378">
        <f>(D4-D5)*EXP(-(F4-F5)*I378)+(H4-H5)</f>
        <v>17.201857739106458</v>
      </c>
      <c r="O378">
        <f>(D4+D5)*EXP(-(F4+F5)*I378)+(H4+H5)</f>
        <v>17.429342161664056</v>
      </c>
    </row>
    <row r="379" spans="9:15" x14ac:dyDescent="0.3">
      <c r="I379">
        <v>104.4444444444444</v>
      </c>
      <c r="J379">
        <f>D4*EXP(-F4*I379)+H4</f>
        <v>17.30122467638186</v>
      </c>
      <c r="K379">
        <f>L379* E6/M379</f>
        <v>17.349857373012942</v>
      </c>
      <c r="L379">
        <v>17.731999999999999</v>
      </c>
      <c r="M379">
        <v>301.87799999999999</v>
      </c>
      <c r="N379">
        <f>(D4-D5)*EXP(-(F4-F5)*I379)+(H4-H5)</f>
        <v>17.187473204510713</v>
      </c>
      <c r="O379">
        <f>(D4+D5)*EXP(-(F4+F5)*I379)+(H4+H5)</f>
        <v>17.414695324937526</v>
      </c>
    </row>
    <row r="380" spans="9:15" x14ac:dyDescent="0.3">
      <c r="I380">
        <v>104.7222222222222</v>
      </c>
      <c r="J380">
        <f>D4*EXP(-F4*I380)+H4</f>
        <v>17.2867287757567</v>
      </c>
      <c r="K380">
        <f>L380* E6/M380</f>
        <v>17.32315232739505</v>
      </c>
      <c r="L380">
        <v>17.704999999999998</v>
      </c>
      <c r="M380">
        <v>301.88299999999998</v>
      </c>
      <c r="N380">
        <f>(D4-D5)*EXP(-(F4-F5)*I380)+(H4-H5)</f>
        <v>17.173108158956293</v>
      </c>
      <c r="O380">
        <f>(D4+D5)*EXP(-(F4+F5)*I380)+(H4+H5)</f>
        <v>17.400068635637016</v>
      </c>
    </row>
    <row r="381" spans="9:15" x14ac:dyDescent="0.3">
      <c r="I381">
        <v>105</v>
      </c>
      <c r="J381">
        <f>D4*EXP(-F4*I381)+H4</f>
        <v>17.272252664998799</v>
      </c>
      <c r="K381">
        <f>L381* E6/M381</f>
        <v>17.331773860722134</v>
      </c>
      <c r="L381">
        <v>17.709</v>
      </c>
      <c r="M381">
        <v>301.80099999999999</v>
      </c>
      <c r="N381">
        <f>(D4-D5)*EXP(-(F4-F5)*I381)+(H4-H5)</f>
        <v>17.158762576038256</v>
      </c>
      <c r="O381">
        <f>(D4+D5)*EXP(-(F4+F5)*I381)+(H4+H5)</f>
        <v>17.385462066048781</v>
      </c>
    </row>
    <row r="382" spans="9:15" x14ac:dyDescent="0.3">
      <c r="I382">
        <v>105.2775</v>
      </c>
      <c r="J382">
        <f>D4*EXP(-F4*I382)+H4</f>
        <v>17.257810763576295</v>
      </c>
      <c r="K382">
        <f>L382* E6/M382</f>
        <v>17.293574777436536</v>
      </c>
      <c r="L382">
        <v>17.675999999999998</v>
      </c>
      <c r="M382">
        <v>301.904</v>
      </c>
      <c r="N382">
        <f>(D4-D5)*EXP(-(F4-F5)*I382)+(H4-H5)</f>
        <v>17.144450745834448</v>
      </c>
      <c r="O382">
        <f>(D4+D5)*EXP(-(F4+F5)*I382)+(H4+H5)</f>
        <v>17.370890164947966</v>
      </c>
    </row>
    <row r="383" spans="9:15" x14ac:dyDescent="0.3">
      <c r="I383">
        <v>105.5555555555556</v>
      </c>
      <c r="J383">
        <f>D4*EXP(-F4*I383)+H4</f>
        <v>17.243359705052811</v>
      </c>
      <c r="K383">
        <f>L383* E6/M383</f>
        <v>17.282365190527507</v>
      </c>
      <c r="L383">
        <v>17.655999999999999</v>
      </c>
      <c r="M383">
        <v>301.75799999999998</v>
      </c>
      <c r="N383">
        <f>(D4-D5)*EXP(-(F4-F5)*I383)+(H4-H5)</f>
        <v>17.130129692670419</v>
      </c>
      <c r="O383">
        <f>(D4+D5)*EXP(-(F4+F5)*I383)+(H4+H5)</f>
        <v>17.356309175344677</v>
      </c>
    </row>
    <row r="384" spans="9:15" x14ac:dyDescent="0.3">
      <c r="I384">
        <v>105.8333333333333</v>
      </c>
      <c r="J384">
        <f>D4*EXP(-F4*I384)+H4</f>
        <v>17.228942801940899</v>
      </c>
      <c r="K384">
        <f>L384* E6/M384</f>
        <v>17.258162444812761</v>
      </c>
      <c r="L384">
        <v>17.637</v>
      </c>
      <c r="M384">
        <v>301.85599999999999</v>
      </c>
      <c r="N384">
        <f>(D4-D5)*EXP(-(F4-F5)*I384)+(H4-H5)</f>
        <v>17.115842339589431</v>
      </c>
      <c r="O384">
        <f>(D4+D5)*EXP(-(F4+F5)*I384)+(H4+H5)</f>
        <v>17.341762798991713</v>
      </c>
    </row>
    <row r="385" spans="9:15" x14ac:dyDescent="0.3">
      <c r="I385">
        <v>106.1111111111111</v>
      </c>
      <c r="J385">
        <f>D4*EXP(-F4*I385)+H4</f>
        <v>17.21454558084849</v>
      </c>
      <c r="K385">
        <f>L385* E6/M385</f>
        <v>17.246611999424459</v>
      </c>
      <c r="L385">
        <v>17.611999999999998</v>
      </c>
      <c r="M385">
        <v>301.63</v>
      </c>
      <c r="N385">
        <f>(D4-D5)*EXP(-(F4-F5)*I385)+(H4-H5)</f>
        <v>17.101574343882344</v>
      </c>
      <c r="O385">
        <f>(D4+D5)*EXP(-(F4+F5)*I385)+(H4+H5)</f>
        <v>17.32723643187671</v>
      </c>
    </row>
    <row r="386" spans="9:15" x14ac:dyDescent="0.3">
      <c r="I386">
        <v>106.3888888888889</v>
      </c>
      <c r="J386">
        <f>D4*EXP(-F4*I386)+H4</f>
        <v>17.200168014905611</v>
      </c>
      <c r="K386">
        <f>L386* E6/M386</f>
        <v>17.219144590340395</v>
      </c>
      <c r="L386">
        <v>17.585000000000001</v>
      </c>
      <c r="M386">
        <v>301.64800000000002</v>
      </c>
      <c r="N386">
        <f>(D4-D5)*EXP(-(F4-F5)*I386)+(H4-H5)</f>
        <v>17.087325679322618</v>
      </c>
      <c r="O386">
        <f>(D4+D5)*EXP(-(F4+F5)*I386)+(H4+H5)</f>
        <v>17.312730046476005</v>
      </c>
    </row>
    <row r="387" spans="9:15" x14ac:dyDescent="0.3">
      <c r="I387">
        <v>106.6666666666667</v>
      </c>
      <c r="J387">
        <f>D4*EXP(-F4*I387)+H4</f>
        <v>17.185810077278958</v>
      </c>
      <c r="K387">
        <f>L387* E6/M387</f>
        <v>17.225265034787423</v>
      </c>
      <c r="L387">
        <v>17.593</v>
      </c>
      <c r="M387">
        <v>301.678</v>
      </c>
      <c r="N387">
        <f>(D4-D5)*EXP(-(F4-F5)*I387)+(H4-H5)</f>
        <v>17.073096319719234</v>
      </c>
      <c r="O387">
        <f>(D4+D5)*EXP(-(F4+F5)*I387)+(H4+H5)</f>
        <v>17.29824361530379</v>
      </c>
    </row>
    <row r="388" spans="9:15" x14ac:dyDescent="0.3">
      <c r="I388">
        <v>106.9444444444444</v>
      </c>
      <c r="J388">
        <f>D4*EXP(-F4*I388)+H4</f>
        <v>17.171471741171882</v>
      </c>
      <c r="K388">
        <f>L388* E6/M388</f>
        <v>17.210398156920949</v>
      </c>
      <c r="L388">
        <v>17.577000000000002</v>
      </c>
      <c r="M388">
        <v>301.66399999999999</v>
      </c>
      <c r="N388">
        <f>(D4-D5)*EXP(-(F4-F5)*I388)+(H4-H5)</f>
        <v>17.058886238916674</v>
      </c>
      <c r="O388">
        <f>(D4+D5)*EXP(-(F4+F5)*I388)+(H4+H5)</f>
        <v>17.283777110912077</v>
      </c>
    </row>
    <row r="389" spans="9:15" x14ac:dyDescent="0.3">
      <c r="I389">
        <v>107.2222222222222</v>
      </c>
      <c r="J389">
        <f>D4*EXP(-F4*I389)+H4</f>
        <v>17.157152979824289</v>
      </c>
      <c r="K389">
        <f>L389* E6/M389</f>
        <v>17.179746997759647</v>
      </c>
      <c r="L389">
        <v>17.55</v>
      </c>
      <c r="M389">
        <v>301.738</v>
      </c>
      <c r="N389">
        <f>(D4-D5)*EXP(-(F4-F5)*I389)+(H4-H5)</f>
        <v>17.044695410794834</v>
      </c>
      <c r="O389">
        <f>(D4+D5)*EXP(-(F4+F5)*I389)+(H4+H5)</f>
        <v>17.269330505890611</v>
      </c>
    </row>
    <row r="390" spans="9:15" x14ac:dyDescent="0.3">
      <c r="I390">
        <v>107.5</v>
      </c>
      <c r="J390">
        <f>D4*EXP(-F4*I390)+H4</f>
        <v>17.142853766512633</v>
      </c>
      <c r="K390">
        <f>L390* E6/M390</f>
        <v>17.179387118517731</v>
      </c>
      <c r="L390">
        <v>17.538</v>
      </c>
      <c r="M390">
        <v>301.53800000000001</v>
      </c>
      <c r="N390">
        <f>(D4-D5)*EXP(-(F4-F5)*I390)+(H4-H5)</f>
        <v>17.03052380926902</v>
      </c>
      <c r="O390">
        <f>(D4+D5)*EXP(-(F4+F5)*I390)+(H4+H5)</f>
        <v>17.254903772866857</v>
      </c>
    </row>
    <row r="391" spans="9:15" x14ac:dyDescent="0.3">
      <c r="I391">
        <v>107.7777777777778</v>
      </c>
      <c r="J391">
        <f>D4*EXP(-F4*I391)+H4</f>
        <v>17.128574074549853</v>
      </c>
      <c r="K391">
        <f>L391* E6/M391</f>
        <v>17.163992029474819</v>
      </c>
      <c r="L391">
        <v>17.530999999999999</v>
      </c>
      <c r="M391">
        <v>301.68799999999999</v>
      </c>
      <c r="N391">
        <f>(D4-D5)*EXP(-(F4-F5)*I391)+(H4-H5)</f>
        <v>17.016371408289871</v>
      </c>
      <c r="O391">
        <f>(D4+D5)*EXP(-(F4+F5)*I391)+(H4+H5)</f>
        <v>17.240496884505934</v>
      </c>
    </row>
    <row r="392" spans="9:15" x14ac:dyDescent="0.3">
      <c r="I392">
        <v>108.0555555555556</v>
      </c>
      <c r="J392">
        <f>D4*EXP(-F4*I392)+H4</f>
        <v>17.114313877285316</v>
      </c>
      <c r="K392">
        <f>L392* E6/M392</f>
        <v>17.132191871841403</v>
      </c>
      <c r="L392">
        <v>17.501999999999999</v>
      </c>
      <c r="M392">
        <v>301.74799999999999</v>
      </c>
      <c r="N392">
        <f>(D4-D5)*EXP(-(F4-F5)*I392)+(H4-H5)</f>
        <v>17.002238181843325</v>
      </c>
      <c r="O392">
        <f>(D4+D5)*EXP(-(F4+F5)*I392)+(H4+H5)</f>
        <v>17.226109813510554</v>
      </c>
    </row>
    <row r="393" spans="9:15" x14ac:dyDescent="0.3">
      <c r="I393">
        <v>108.3333333333333</v>
      </c>
      <c r="J393">
        <f>D4*EXP(-F4*I393)+H4</f>
        <v>17.10007314810478</v>
      </c>
      <c r="K393">
        <f>L393* E6/M393</f>
        <v>17.137744413649042</v>
      </c>
      <c r="L393">
        <v>17.501000000000001</v>
      </c>
      <c r="M393">
        <v>301.63299999999998</v>
      </c>
      <c r="N393">
        <f>(D4-D5)*EXP(-(F4-F5)*I393)+(H4-H5)</f>
        <v>16.988124103950554</v>
      </c>
      <c r="O393">
        <f>(D4+D5)*EXP(-(F4+F5)*I393)+(H4+H5)</f>
        <v>17.211742532620985</v>
      </c>
    </row>
    <row r="394" spans="9:15" x14ac:dyDescent="0.3">
      <c r="I394">
        <v>108.6111111111111</v>
      </c>
      <c r="J394">
        <f>D4*EXP(-F4*I394)+H4</f>
        <v>17.085851860430321</v>
      </c>
      <c r="K394">
        <f>L394* E6/M394</f>
        <v>17.101048781349441</v>
      </c>
      <c r="L394">
        <v>17.456</v>
      </c>
      <c r="M394">
        <v>301.50299999999999</v>
      </c>
      <c r="N394">
        <f>(D4-D5)*EXP(-(F4-F5)*I394)+(H4-H5)</f>
        <v>16.974029148667935</v>
      </c>
      <c r="O394">
        <f>(D4+D5)*EXP(-(F4+F5)*I394)+(H4+H5)</f>
        <v>17.197395014614983</v>
      </c>
    </row>
    <row r="395" spans="9:15" x14ac:dyDescent="0.3">
      <c r="I395">
        <v>108.8888888888889</v>
      </c>
      <c r="J395">
        <f>D4*EXP(-F4*I395)+H4</f>
        <v>17.071649987720313</v>
      </c>
      <c r="K395">
        <f>L395* E6/M395</f>
        <v>17.093467624978953</v>
      </c>
      <c r="L395">
        <v>17.457000000000001</v>
      </c>
      <c r="M395">
        <v>301.654</v>
      </c>
      <c r="N395">
        <f>(D4-D5)*EXP(-(F4-F5)*I395)+(H4-H5)</f>
        <v>16.959953290086993</v>
      </c>
      <c r="O395">
        <f>(D4+D5)*EXP(-(F4+F5)*I395)+(H4+H5)</f>
        <v>17.183067232307753</v>
      </c>
    </row>
    <row r="396" spans="9:15" x14ac:dyDescent="0.3">
      <c r="I396">
        <v>109.1663888888889</v>
      </c>
      <c r="J396">
        <f>D4*EXP(-F4*I396)+H4</f>
        <v>17.057481676277892</v>
      </c>
      <c r="K396">
        <f>L396* E6/M396</f>
        <v>17.080888937721429</v>
      </c>
      <c r="L396">
        <v>17.436</v>
      </c>
      <c r="M396">
        <v>301.51299999999998</v>
      </c>
      <c r="N396">
        <f>(D4-D5)*EXP(-(F4-F5)*I396)+(H4-H5)</f>
        <v>16.945910549604839</v>
      </c>
      <c r="O396">
        <f>(D4+D5)*EXP(-(F4+F5)*I396)+(H4+H5)</f>
        <v>17.168773456790262</v>
      </c>
    </row>
    <row r="397" spans="9:15" x14ac:dyDescent="0.3">
      <c r="I397">
        <v>109.4444444444444</v>
      </c>
      <c r="J397">
        <f>D4*EXP(-F4*I397)+H4</f>
        <v>17.043304381208266</v>
      </c>
      <c r="K397">
        <f>L397* E6/M397</f>
        <v>17.076873929177005</v>
      </c>
      <c r="L397">
        <v>17.433</v>
      </c>
      <c r="M397">
        <v>301.53199999999998</v>
      </c>
      <c r="N397">
        <f>(D4-D5)*EXP(-(F4-F5)*I397)+(H4-H5)</f>
        <v>16.931858759571721</v>
      </c>
      <c r="O397">
        <f>(D4+D5)*EXP(-(F4+F5)*I397)+(H4+H5)</f>
        <v>17.154470766237374</v>
      </c>
    </row>
    <row r="398" spans="9:15" x14ac:dyDescent="0.3">
      <c r="I398">
        <v>109.7222222222222</v>
      </c>
      <c r="J398">
        <f>D4*EXP(-F4*I398)+H4</f>
        <v>17.029160594503939</v>
      </c>
      <c r="K398">
        <f>L398* E6/M398</f>
        <v>17.050275804871642</v>
      </c>
      <c r="L398">
        <v>17.404</v>
      </c>
      <c r="M398">
        <v>301.5</v>
      </c>
      <c r="N398">
        <f>(D4-D5)*EXP(-(F4-F5)*I398)+(H4-H5)</f>
        <v>16.917840035995759</v>
      </c>
      <c r="O398">
        <f>(D4+D5)*EXP(-(F4+F5)*I398)+(H4+H5)</f>
        <v>17.140202028291391</v>
      </c>
    </row>
    <row r="399" spans="9:15" x14ac:dyDescent="0.3">
      <c r="I399">
        <v>110</v>
      </c>
      <c r="J399">
        <f>D4*EXP(-F4*I399)+H4</f>
        <v>17.015036116959397</v>
      </c>
      <c r="K399">
        <f>L399* E6/M399</f>
        <v>17.0240561621439</v>
      </c>
      <c r="L399">
        <v>17.382999999999999</v>
      </c>
      <c r="M399">
        <v>301.60000000000002</v>
      </c>
      <c r="N399">
        <f>(D4-D5)*EXP(-(F4-F5)*I399)+(H4-H5)</f>
        <v>16.903840305838131</v>
      </c>
      <c r="O399">
        <f>(D4+D5)*EXP(-(F4+F5)*I399)+(H4+H5)</f>
        <v>17.125952917678433</v>
      </c>
    </row>
    <row r="400" spans="9:15" x14ac:dyDescent="0.3">
      <c r="I400">
        <v>110.2777777777778</v>
      </c>
      <c r="J400">
        <f>D4*EXP(-F4*I400)+H4</f>
        <v>17.000930922213694</v>
      </c>
      <c r="K400">
        <f>L400* E6/M400</f>
        <v>17.008363611195939</v>
      </c>
      <c r="L400">
        <v>17.385000000000002</v>
      </c>
      <c r="M400">
        <v>301.91300000000001</v>
      </c>
      <c r="N400">
        <f>(D4-D5)*EXP(-(F4-F5)*I400)+(H4-H5)</f>
        <v>16.889859543365393</v>
      </c>
      <c r="O400">
        <f>(D4+D5)*EXP(-(F4+F5)*I400)+(H4+H5)</f>
        <v>17.111723407400167</v>
      </c>
    </row>
    <row r="401" spans="9:15" x14ac:dyDescent="0.3">
      <c r="I401">
        <v>110.5555555555556</v>
      </c>
      <c r="J401">
        <f>D4*EXP(-F4*I401)+H4</f>
        <v>16.986844983941868</v>
      </c>
      <c r="K401">
        <f>L401* E6/M401</f>
        <v>16.997077783334987</v>
      </c>
      <c r="L401">
        <v>17.396999999999998</v>
      </c>
      <c r="M401">
        <v>302.322</v>
      </c>
      <c r="N401">
        <f>(D4-D5)*EXP(-(F4-F5)*I401)+(H4-H5)</f>
        <v>16.875897722878982</v>
      </c>
      <c r="O401">
        <f>(D4+D5)*EXP(-(F4+F5)*I401)+(H4+H5)</f>
        <v>17.097513470495386</v>
      </c>
    </row>
    <row r="402" spans="9:15" x14ac:dyDescent="0.3">
      <c r="I402">
        <v>110.8333333333333</v>
      </c>
      <c r="J402">
        <f>D4*EXP(-F4*I402)+H4</f>
        <v>16.9727782758549</v>
      </c>
      <c r="K402">
        <f>L402* E6/M402</f>
        <v>16.970099264779865</v>
      </c>
      <c r="L402">
        <v>17.393000000000001</v>
      </c>
      <c r="M402">
        <v>302.73299999999989</v>
      </c>
      <c r="N402">
        <f>(D4-D5)*EXP(-(F4-F5)*I402)+(H4-H5)</f>
        <v>16.861954818715141</v>
      </c>
      <c r="O402">
        <f>(D4+D5)*EXP(-(F4+F5)*I402)+(H4+H5)</f>
        <v>17.083323080039989</v>
      </c>
    </row>
    <row r="403" spans="9:15" x14ac:dyDescent="0.3">
      <c r="I403">
        <v>111.1111111111111</v>
      </c>
      <c r="J403">
        <f>D4*EXP(-F4*I403)+H4</f>
        <v>16.958730771699646</v>
      </c>
      <c r="K403">
        <f>L403* E6/M403</f>
        <v>16.942174016576903</v>
      </c>
      <c r="L403">
        <v>17.37</v>
      </c>
      <c r="M403">
        <v>302.83100000000002</v>
      </c>
      <c r="N403">
        <f>(D4-D5)*EXP(-(F4-F5)*I403)+(H4-H5)</f>
        <v>16.848030805244885</v>
      </c>
      <c r="O403">
        <f>(D4+D5)*EXP(-(F4+F5)*I403)+(H4+H5)</f>
        <v>17.069152209146882</v>
      </c>
    </row>
    <row r="404" spans="9:15" x14ac:dyDescent="0.3">
      <c r="I404">
        <v>111.3888888888889</v>
      </c>
      <c r="J404">
        <f>D4*EXP(-F4*I404)+H4</f>
        <v>16.94470244525882</v>
      </c>
      <c r="K404">
        <f>L404* E6/M404</f>
        <v>16.920159945960918</v>
      </c>
      <c r="L404">
        <v>17.37</v>
      </c>
      <c r="M404">
        <v>303.22500000000002</v>
      </c>
      <c r="N404">
        <f>(D4-D5)*EXP(-(F4-F5)*I404)+(H4-H5)</f>
        <v>16.834125656873955</v>
      </c>
      <c r="O404">
        <f>(D4+D5)*EXP(-(F4+F5)*I404)+(H4+H5)</f>
        <v>17.05500083096598</v>
      </c>
    </row>
    <row r="405" spans="9:15" x14ac:dyDescent="0.3">
      <c r="I405">
        <v>111.6666666666667</v>
      </c>
      <c r="J405">
        <f>D4*EXP(-F4*I405)+H4</f>
        <v>16.930693270350918</v>
      </c>
      <c r="K405">
        <f>L405* E6/M405</f>
        <v>16.910835141524299</v>
      </c>
      <c r="L405">
        <v>17.376000000000001</v>
      </c>
      <c r="M405">
        <v>303.49700000000001</v>
      </c>
      <c r="N405">
        <f>(D4-D5)*EXP(-(F4-F5)*I405)+(H4-H5)</f>
        <v>16.820239348042765</v>
      </c>
      <c r="O405">
        <f>(D4+D5)*EXP(-(F4+F5)*I405)+(H4+H5)</f>
        <v>17.040868918684119</v>
      </c>
    </row>
    <row r="406" spans="9:15" x14ac:dyDescent="0.3">
      <c r="I406">
        <v>111.9444444444444</v>
      </c>
      <c r="J406">
        <f>D4*EXP(-F4*I406)+H4</f>
        <v>16.916703220830197</v>
      </c>
      <c r="K406">
        <f>L406* E6/M406</f>
        <v>16.89583093635412</v>
      </c>
      <c r="L406">
        <v>17.376999999999999</v>
      </c>
      <c r="M406">
        <v>303.78399999999999</v>
      </c>
      <c r="N406">
        <f>(D4-D5)*EXP(-(F4-F5)*I406)+(H4-H5)</f>
        <v>16.806371853226377</v>
      </c>
      <c r="O406">
        <f>(D4+D5)*EXP(-(F4+F5)*I406)+(H4+H5)</f>
        <v>17.026756445525034</v>
      </c>
    </row>
    <row r="407" spans="9:15" x14ac:dyDescent="0.3">
      <c r="I407">
        <v>112.2222222222222</v>
      </c>
      <c r="J407">
        <f>D4*EXP(-F4*I407)+H4</f>
        <v>16.902732270586576</v>
      </c>
      <c r="K407">
        <f>L407* E6/M407</f>
        <v>16.867691941874526</v>
      </c>
      <c r="L407">
        <v>17.352</v>
      </c>
      <c r="M407">
        <v>303.85300000000001</v>
      </c>
      <c r="N407">
        <f>(D4-D5)*EXP(-(F4-F5)*I407)+(H4-H5)</f>
        <v>16.792523146934403</v>
      </c>
      <c r="O407">
        <f>(D4+D5)*EXP(-(F4+F5)*I407)+(H4+H5)</f>
        <v>17.012663384749263</v>
      </c>
    </row>
    <row r="408" spans="9:15" x14ac:dyDescent="0.3">
      <c r="I408">
        <v>112.5</v>
      </c>
      <c r="J408">
        <f>D4*EXP(-F4*I408)+H4</f>
        <v>16.888780393545648</v>
      </c>
      <c r="K408">
        <f>L408* E6/M408</f>
        <v>16.86417172381087</v>
      </c>
      <c r="L408">
        <v>17.356999999999999</v>
      </c>
      <c r="M408">
        <v>304.00400000000002</v>
      </c>
      <c r="N408">
        <f>(D4-D5)*EXP(-(F4-F5)*I408)+(H4-H5)</f>
        <v>16.778693203711018</v>
      </c>
      <c r="O408">
        <f>(D4+D5)*EXP(-(F4+F5)*I408)+(H4+H5)</f>
        <v>16.998589709654144</v>
      </c>
    </row>
    <row r="409" spans="9:15" x14ac:dyDescent="0.3">
      <c r="I409">
        <v>112.7777777777778</v>
      </c>
      <c r="J409">
        <f>D4*EXP(-F4*I409)+H4</f>
        <v>16.874847563668592</v>
      </c>
      <c r="K409">
        <f>L409* E6/M409</f>
        <v>16.843093736016229</v>
      </c>
      <c r="L409">
        <v>17.344999999999999</v>
      </c>
      <c r="M409">
        <v>304.17399999999998</v>
      </c>
      <c r="N409">
        <f>(D4-D5)*EXP(-(F4-F5)*I409)+(H4-H5)</f>
        <v>16.764881998134872</v>
      </c>
      <c r="O409">
        <f>(D4+D5)*EXP(-(F4+F5)*I409)+(H4+H5)</f>
        <v>16.984535393573754</v>
      </c>
    </row>
    <row r="410" spans="9:15" x14ac:dyDescent="0.3">
      <c r="I410">
        <v>113.0555555555556</v>
      </c>
      <c r="J410">
        <f>D4*EXP(-F4*I410)+H4</f>
        <v>16.860933754952132</v>
      </c>
      <c r="K410">
        <f>L410* E6/M410</f>
        <v>16.846457354206603</v>
      </c>
      <c r="L410">
        <v>17.352</v>
      </c>
      <c r="M410">
        <v>304.23599999999999</v>
      </c>
      <c r="N410">
        <f>(D4-D5)*EXP(-(F4-F5)*I410)+(H4-H5)</f>
        <v>16.751089504819063</v>
      </c>
      <c r="O410">
        <f>(D4+D5)*EXP(-(F4+F5)*I410)+(H4+H5)</f>
        <v>16.970500409878838</v>
      </c>
    </row>
    <row r="411" spans="9:15" x14ac:dyDescent="0.3">
      <c r="I411">
        <v>113.3333333333333</v>
      </c>
      <c r="J411">
        <f>D4*EXP(-F4*I411)+H4</f>
        <v>16.847038941428508</v>
      </c>
      <c r="K411">
        <f>L411* E6/M411</f>
        <v>16.804142999899444</v>
      </c>
      <c r="L411">
        <v>17.312000000000001</v>
      </c>
      <c r="M411">
        <v>304.29899999999998</v>
      </c>
      <c r="N411">
        <f>(D4-D5)*EXP(-(F4-F5)*I411)+(H4-H5)</f>
        <v>16.737315698411095</v>
      </c>
      <c r="O411">
        <f>(D4+D5)*EXP(-(F4+F5)*I411)+(H4+H5)</f>
        <v>16.956484731976769</v>
      </c>
    </row>
    <row r="412" spans="9:15" x14ac:dyDescent="0.3">
      <c r="I412">
        <v>113.6111111111111</v>
      </c>
      <c r="J412">
        <f>D4*EXP(-F4*I412)+H4</f>
        <v>16.833163097165382</v>
      </c>
      <c r="K412">
        <f>L412* E6/M412</f>
        <v>16.799275727716591</v>
      </c>
      <c r="L412">
        <v>17.309999999999999</v>
      </c>
      <c r="M412">
        <v>304.35199999999998</v>
      </c>
      <c r="N412">
        <f>(D4-D5)*EXP(-(F4-F5)*I412)+(H4-H5)</f>
        <v>16.723560553592794</v>
      </c>
      <c r="O412">
        <f>(D4+D5)*EXP(-(F4+F5)*I412)+(H4+H5)</f>
        <v>16.942488333311505</v>
      </c>
    </row>
    <row r="413" spans="9:15" x14ac:dyDescent="0.3">
      <c r="I413">
        <v>113.8888888888889</v>
      </c>
      <c r="J413">
        <f>D4*EXP(-F4*I413)+H4</f>
        <v>16.819306196265845</v>
      </c>
      <c r="K413">
        <f>L413* E6/M413</f>
        <v>16.778192688465932</v>
      </c>
      <c r="L413">
        <v>17.300999999999998</v>
      </c>
      <c r="M413">
        <v>304.57600000000002</v>
      </c>
      <c r="N413">
        <f>(D4-D5)*EXP(-(F4-F5)*I413)+(H4-H5)</f>
        <v>16.70982404508031</v>
      </c>
      <c r="O413">
        <f>(D4+D5)*EXP(-(F4+F5)*I413)+(H4+H5)</f>
        <v>16.928511187363529</v>
      </c>
    </row>
    <row r="414" spans="9:15" x14ac:dyDescent="0.3">
      <c r="I414">
        <v>114.1666666666667</v>
      </c>
      <c r="J414">
        <f>D4*EXP(-F4*I414)+H4</f>
        <v>16.805468212868337</v>
      </c>
      <c r="K414">
        <f>L414* E6/M414</f>
        <v>16.75855626995865</v>
      </c>
      <c r="L414">
        <v>17.274000000000001</v>
      </c>
      <c r="M414">
        <v>304.45699999999999</v>
      </c>
      <c r="N414">
        <f>(D4-D5)*EXP(-(F4-F5)*I414)+(H4-H5)</f>
        <v>16.696106147624047</v>
      </c>
      <c r="O414">
        <f>(D4+D5)*EXP(-(F4+F5)*I414)+(H4+H5)</f>
        <v>16.914553267649811</v>
      </c>
    </row>
    <row r="415" spans="9:15" x14ac:dyDescent="0.3">
      <c r="I415">
        <v>114.4444444444444</v>
      </c>
      <c r="J415">
        <f>D4*EXP(-F4*I415)+H4</f>
        <v>16.791649121146598</v>
      </c>
      <c r="K415">
        <f>L415* E6/M415</f>
        <v>16.800170095744296</v>
      </c>
      <c r="L415">
        <v>17.245000000000001</v>
      </c>
      <c r="M415">
        <v>303.19299999999998</v>
      </c>
      <c r="N415">
        <f>(D4-D5)*EXP(-(F4-F5)*I415)+(H4-H5)</f>
        <v>16.682406836008617</v>
      </c>
      <c r="O415">
        <f>(D4+D5)*EXP(-(F4+F5)*I415)+(H4+H5)</f>
        <v>16.900614547723745</v>
      </c>
    </row>
    <row r="416" spans="9:15" x14ac:dyDescent="0.3">
      <c r="I416">
        <v>114.7222222222222</v>
      </c>
      <c r="J416">
        <f>D4*EXP(-F4*I416)+H4</f>
        <v>16.777848895309628</v>
      </c>
      <c r="K416">
        <f>L416* E6/M416</f>
        <v>16.798725470145438</v>
      </c>
      <c r="L416">
        <v>17.213999999999999</v>
      </c>
      <c r="M416">
        <v>302.67399999999998</v>
      </c>
      <c r="N416">
        <f>(D4-D5)*EXP(-(F4-F5)*I416)+(H4-H5)</f>
        <v>16.668726085052789</v>
      </c>
      <c r="O416">
        <f>(D4+D5)*EXP(-(F4+F5)*I416)+(H4+H5)</f>
        <v>16.886695001175092</v>
      </c>
    </row>
    <row r="417" spans="9:15" x14ac:dyDescent="0.3">
      <c r="I417">
        <v>115</v>
      </c>
      <c r="J417">
        <f>D4*EXP(-F4*I417)+H4</f>
        <v>16.764067509601634</v>
      </c>
      <c r="K417">
        <f>L417* E6/M417</f>
        <v>16.793127904351305</v>
      </c>
      <c r="L417">
        <v>17.204000000000001</v>
      </c>
      <c r="M417">
        <v>302.59899999999999</v>
      </c>
      <c r="N417">
        <f>(D4-D5)*EXP(-(F4-F5)*I417)+(H4-H5)</f>
        <v>16.65506386960945</v>
      </c>
      <c r="O417">
        <f>(D4+D5)*EXP(-(F4+F5)*I417)+(H4+H5)</f>
        <v>16.872794601629963</v>
      </c>
    </row>
    <row r="418" spans="9:15" x14ac:dyDescent="0.3">
      <c r="I418">
        <v>115.2775</v>
      </c>
      <c r="J418">
        <f>D4*EXP(-F4*I418)+H4</f>
        <v>16.750318691484054</v>
      </c>
      <c r="K418">
        <f>L418* E6/M418</f>
        <v>16.751130997562782</v>
      </c>
      <c r="L418">
        <v>17.154</v>
      </c>
      <c r="M418">
        <v>302.476</v>
      </c>
      <c r="N418">
        <f>(D4-D5)*EXP(-(F4-F5)*I418)+(H4-H5)</f>
        <v>16.64143379903302</v>
      </c>
      <c r="O418">
        <f>(D4+D5)*EXP(-(F4+F5)*I418)+(H4+H5)</f>
        <v>16.858927194487595</v>
      </c>
    </row>
    <row r="419" spans="9:15" x14ac:dyDescent="0.3">
      <c r="I419">
        <v>115.5555555555556</v>
      </c>
      <c r="J419">
        <f>D4*EXP(-F4*I419)+H4</f>
        <v>16.736561155725198</v>
      </c>
      <c r="K419">
        <f>L419* E6/M419</f>
        <v>16.710205265415283</v>
      </c>
      <c r="L419">
        <v>17.103999999999999</v>
      </c>
      <c r="M419">
        <v>302.33300000000003</v>
      </c>
      <c r="N419">
        <f>(D4-D5)*EXP(-(F4-F5)*I419)+(H4-H5)</f>
        <v>16.627794944842133</v>
      </c>
      <c r="O419">
        <f>(D4+D5)*EXP(-(F4+F5)*I419)+(H4+H5)</f>
        <v>16.845051138236006</v>
      </c>
    </row>
    <row r="420" spans="9:15" x14ac:dyDescent="0.3">
      <c r="I420">
        <v>115.8333333333333</v>
      </c>
      <c r="J420">
        <f>D4*EXP(-F4*I420)+H4</f>
        <v>16.722836136220799</v>
      </c>
      <c r="K420">
        <f>L420* E6/M420</f>
        <v>16.741353236779137</v>
      </c>
      <c r="L420">
        <v>17.111000000000001</v>
      </c>
      <c r="M420">
        <v>301.89400000000001</v>
      </c>
      <c r="N420">
        <f>(D4-D5)*EXP(-(F4-F5)*I420)+(H4-H5)</f>
        <v>16.614188185394106</v>
      </c>
      <c r="O420">
        <f>(D4+D5)*EXP(-(F4+F5)*I420)+(H4+H5)</f>
        <v>16.831208021820579</v>
      </c>
    </row>
    <row r="421" spans="9:15" x14ac:dyDescent="0.3">
      <c r="I421">
        <v>116.1111111111111</v>
      </c>
      <c r="J421">
        <f>D4*EXP(-F4*I421)+H4</f>
        <v>16.709129854173362</v>
      </c>
      <c r="K421">
        <f>L421* E6/M421</f>
        <v>16.71587838482894</v>
      </c>
      <c r="L421">
        <v>17.087</v>
      </c>
      <c r="M421">
        <v>301.92999999999989</v>
      </c>
      <c r="N421">
        <f>(D4-D5)*EXP(-(F4-F5)*I421)+(H4-H5)</f>
        <v>16.60059986121038</v>
      </c>
      <c r="O421">
        <f>(D4+D5)*EXP(-(F4+F5)*I421)+(H4+H5)</f>
        <v>16.817383947275356</v>
      </c>
    </row>
    <row r="422" spans="9:15" x14ac:dyDescent="0.3">
      <c r="I422">
        <v>116.3886111111111</v>
      </c>
      <c r="J422">
        <f>D4*EXP(-F4*I422)+H4</f>
        <v>16.695455962234522</v>
      </c>
      <c r="K422">
        <f>L422* E6/M422</f>
        <v>16.715232965344381</v>
      </c>
      <c r="L422">
        <v>17.088999999999999</v>
      </c>
      <c r="M422">
        <v>301.97699999999998</v>
      </c>
      <c r="N422">
        <f>(D4-D5)*EXP(-(F4-F5)*I422)+(H4-H5)</f>
        <v>16.587043508040008</v>
      </c>
      <c r="O422">
        <f>(D4+D5)*EXP(-(F4+F5)*I422)+(H4+H5)</f>
        <v>16.803592683976582</v>
      </c>
    </row>
    <row r="423" spans="9:15" x14ac:dyDescent="0.3">
      <c r="I423">
        <v>116.6666666666667</v>
      </c>
      <c r="J423">
        <f>D4*EXP(-F4*I423)+H4</f>
        <v>16.681773400162466</v>
      </c>
      <c r="K423">
        <f>L423* E6/M423</f>
        <v>16.683392953158794</v>
      </c>
      <c r="L423">
        <v>17.062999999999999</v>
      </c>
      <c r="M423">
        <v>302.09300000000002</v>
      </c>
      <c r="N423">
        <f>(D4-D5)*EXP(-(F4-F5)*I423)+(H4-H5)</f>
        <v>16.573478418760818</v>
      </c>
      <c r="O423">
        <f>(D4+D5)*EXP(-(F4+F5)*I423)+(H4+H5)</f>
        <v>16.789792819059542</v>
      </c>
    </row>
    <row r="424" spans="9:15" x14ac:dyDescent="0.3">
      <c r="I424">
        <v>116.9444444444444</v>
      </c>
      <c r="J424">
        <f>D4*EXP(-F4*I424)+H4</f>
        <v>16.668123177142817</v>
      </c>
      <c r="K424">
        <f>L424* E6/M424</f>
        <v>16.651577383934299</v>
      </c>
      <c r="L424">
        <v>17.036999999999999</v>
      </c>
      <c r="M424">
        <v>302.209</v>
      </c>
      <c r="N424">
        <f>(D4-D5)*EXP(-(F4-F5)*I424)+(H4-H5)</f>
        <v>16.559945250642031</v>
      </c>
      <c r="O424">
        <f>(D4+D5)*EXP(-(F4+F5)*I424)+(H4+H5)</f>
        <v>16.776025713110986</v>
      </c>
    </row>
    <row r="425" spans="9:15" x14ac:dyDescent="0.3">
      <c r="I425">
        <v>117.2222222222222</v>
      </c>
      <c r="J425">
        <f>D4*EXP(-F4*I425)+H4</f>
        <v>16.654491589467643</v>
      </c>
      <c r="K425">
        <f>L425* E6/M425</f>
        <v>16.642916310073183</v>
      </c>
      <c r="L425">
        <v>17.045999999999999</v>
      </c>
      <c r="M425">
        <v>302.52600000000001</v>
      </c>
      <c r="N425">
        <f>(D4-D5)*EXP(-(F4-F5)*I425)+(H4-H5)</f>
        <v>16.546430418081538</v>
      </c>
      <c r="O425">
        <f>(D4+D5)*EXP(-(F4+F5)*I425)+(H4+H5)</f>
        <v>16.762277544476593</v>
      </c>
    </row>
    <row r="426" spans="9:15" x14ac:dyDescent="0.3">
      <c r="I426">
        <v>117.5</v>
      </c>
      <c r="J426">
        <f>D4*EXP(-F4*I426)+H4</f>
        <v>16.640878611695882</v>
      </c>
      <c r="K426">
        <f>L426* E6/M426</f>
        <v>16.666207472079932</v>
      </c>
      <c r="L426">
        <v>17.053999999999998</v>
      </c>
      <c r="M426">
        <v>302.245</v>
      </c>
      <c r="N426">
        <f>(D4-D5)*EXP(-(F4-F5)*I426)+(H4-H5)</f>
        <v>16.532933896237221</v>
      </c>
      <c r="O426">
        <f>(D4+D5)*EXP(-(F4+F5)*I426)+(H4+H5)</f>
        <v>16.748548287107184</v>
      </c>
    </row>
    <row r="427" spans="9:15" x14ac:dyDescent="0.3">
      <c r="I427">
        <v>117.7775</v>
      </c>
      <c r="J427">
        <f>D4*EXP(-F4*I427)+H4</f>
        <v>16.627297803539992</v>
      </c>
      <c r="K427">
        <f>L427* E6/M427</f>
        <v>16.634136342064163</v>
      </c>
      <c r="L427">
        <v>17.02</v>
      </c>
      <c r="M427">
        <v>302.22399999999999</v>
      </c>
      <c r="N427">
        <f>(D4-D5)*EXP(-(F4-F5)*I427)+(H4-H5)</f>
        <v>16.519469129410982</v>
      </c>
      <c r="O427">
        <f>(D4+D5)*EXP(-(F4+F5)*I427)+(H4+H5)</f>
        <v>16.734851615936993</v>
      </c>
    </row>
    <row r="428" spans="9:15" x14ac:dyDescent="0.3">
      <c r="I428">
        <v>118.0555555555556</v>
      </c>
      <c r="J428">
        <f>D4*EXP(-F4*I428)+H4</f>
        <v>16.613708384272027</v>
      </c>
      <c r="K428">
        <f>L428* E6/M428</f>
        <v>16.604137024622165</v>
      </c>
      <c r="L428">
        <v>16.986999999999998</v>
      </c>
      <c r="M428">
        <v>302.18299999999999</v>
      </c>
      <c r="N428">
        <f>(D4-D5)*EXP(-(F4-F5)*I428)+(H4-H5)</f>
        <v>16.505995685496831</v>
      </c>
      <c r="O428">
        <f>(D4+D5)*EXP(-(F4+F5)*I428)+(H4+H5)</f>
        <v>16.721146402145692</v>
      </c>
    </row>
    <row r="429" spans="9:15" x14ac:dyDescent="0.3">
      <c r="I429">
        <v>118.3333333333333</v>
      </c>
      <c r="J429">
        <f>D4*EXP(-F4*I429)+H4</f>
        <v>16.6001510839113</v>
      </c>
      <c r="K429">
        <f>L429* E6/M429</f>
        <v>16.588354256203214</v>
      </c>
      <c r="L429">
        <v>16.969000000000001</v>
      </c>
      <c r="M429">
        <v>302.14999999999998</v>
      </c>
      <c r="N429">
        <f>(D4-D5)*EXP(-(F4-F5)*I429)+(H4-H5)</f>
        <v>16.492553947084616</v>
      </c>
      <c r="O429">
        <f>(D4+D5)*EXP(-(F4+F5)*I429)+(H4+H5)</f>
        <v>16.707473722634216</v>
      </c>
    </row>
    <row r="430" spans="9:15" x14ac:dyDescent="0.3">
      <c r="I430">
        <v>118.6111111111111</v>
      </c>
      <c r="J430">
        <f>D4*EXP(-F4*I430)+H4</f>
        <v>16.586612292036616</v>
      </c>
      <c r="K430">
        <f>L430* E6/M430</f>
        <v>16.576064300598709</v>
      </c>
      <c r="L430">
        <v>16.946999999999999</v>
      </c>
      <c r="M430">
        <v>301.98200000000003</v>
      </c>
      <c r="N430">
        <f>(D4-D5)*EXP(-(F4-F5)*I430)+(H4-H5)</f>
        <v>16.479130420356174</v>
      </c>
      <c r="O430">
        <f>(D4+D5)*EXP(-(F4+F5)*I430)+(H4+H5)</f>
        <v>16.69381985054881</v>
      </c>
    </row>
    <row r="431" spans="9:15" x14ac:dyDescent="0.3">
      <c r="I431">
        <v>118.8886111111111</v>
      </c>
      <c r="J431">
        <f>D4*EXP(-F4*I431)+H4</f>
        <v>16.573105494464812</v>
      </c>
      <c r="K431">
        <f>L431* E6/M431</f>
        <v>16.562791241869473</v>
      </c>
      <c r="L431">
        <v>16.934999999999999</v>
      </c>
      <c r="M431">
        <v>302.01</v>
      </c>
      <c r="N431">
        <f>(D4-D5)*EXP(-(F4-F5)*I431)+(H4-H5)</f>
        <v>16.465738476900729</v>
      </c>
      <c r="O431">
        <f>(D4+D5)*EXP(-(F4+F5)*I431)+(H4+H5)</f>
        <v>16.680198385736706</v>
      </c>
    </row>
    <row r="432" spans="9:15" x14ac:dyDescent="0.3">
      <c r="I432">
        <v>119.1666666666667</v>
      </c>
      <c r="J432">
        <f>D4*EXP(-F4*I432)+H4</f>
        <v>16.55959013270844</v>
      </c>
      <c r="K432">
        <f>L432* E6/M432</f>
        <v>16.567179753442854</v>
      </c>
      <c r="L432">
        <v>16.934999999999999</v>
      </c>
      <c r="M432">
        <v>301.92999999999989</v>
      </c>
      <c r="N432">
        <f>(D4-D5)*EXP(-(F4-F5)*I432)+(H4-H5)</f>
        <v>16.452337903286882</v>
      </c>
      <c r="O432">
        <f>(D4+D5)*EXP(-(F4+F5)*I432)+(H4+H5)</f>
        <v>16.666568425209746</v>
      </c>
    </row>
    <row r="433" spans="9:15" x14ac:dyDescent="0.3">
      <c r="I433">
        <v>119.4444444444444</v>
      </c>
      <c r="J433">
        <f>D4*EXP(-F4*I433)+H4</f>
        <v>16.54610671482266</v>
      </c>
      <c r="K433">
        <f>L433* E6/M433</f>
        <v>16.543830913001528</v>
      </c>
      <c r="L433">
        <v>16.928999999999998</v>
      </c>
      <c r="M433">
        <v>302.24900000000002</v>
      </c>
      <c r="N433">
        <f>(D4-D5)*EXP(-(F4-F5)*I433)+(H4-H5)</f>
        <v>16.438968863697689</v>
      </c>
      <c r="O433">
        <f>(D4+D5)*EXP(-(F4+F5)*I433)+(H4+H5)</f>
        <v>16.652970820321773</v>
      </c>
    </row>
    <row r="434" spans="9:15" x14ac:dyDescent="0.3">
      <c r="I434">
        <v>119.7222222222222</v>
      </c>
      <c r="J434">
        <f>D4*EXP(-F4*I434)+H4</f>
        <v>16.532641704558245</v>
      </c>
      <c r="K434">
        <f>L434* E6/M434</f>
        <v>16.512886778232744</v>
      </c>
      <c r="L434">
        <v>16.896999999999998</v>
      </c>
      <c r="M434">
        <v>302.24299999999999</v>
      </c>
      <c r="N434">
        <f>(D4-D5)*EXP(-(F4-F5)*I434)+(H4-H5)</f>
        <v>16.425617937295488</v>
      </c>
      <c r="O434">
        <f>(D4+D5)*EXP(-(F4+F5)*I434)+(H4+H5)</f>
        <v>16.63939191959113</v>
      </c>
    </row>
    <row r="435" spans="9:15" x14ac:dyDescent="0.3">
      <c r="I435">
        <v>120</v>
      </c>
      <c r="J435">
        <f>D4*EXP(-F4*I435)+H4</f>
        <v>16.519195076785035</v>
      </c>
      <c r="K435">
        <f>L435* E6/M435</f>
        <v>16.529008133249079</v>
      </c>
      <c r="L435">
        <v>16.914000000000001</v>
      </c>
      <c r="M435">
        <v>302.25200000000001</v>
      </c>
      <c r="N435">
        <f>(D4-D5)*EXP(-(F4-F5)*I435)+(H4-H5)</f>
        <v>16.412285099539439</v>
      </c>
      <c r="O435">
        <f>(D4+D5)*EXP(-(F4+F5)*I435)+(H4+H5)</f>
        <v>16.625831697289353</v>
      </c>
    </row>
    <row r="436" spans="9:15" x14ac:dyDescent="0.3">
      <c r="I436">
        <v>120.2777777777778</v>
      </c>
      <c r="J436">
        <f>D4*EXP(-F4*I436)+H4</f>
        <v>16.505766806407181</v>
      </c>
      <c r="K436">
        <f>L436* E6/M436</f>
        <v>16.484284510933712</v>
      </c>
      <c r="L436">
        <v>16.89</v>
      </c>
      <c r="M436">
        <v>302.642</v>
      </c>
      <c r="N436">
        <f>(D4-D5)*EXP(-(F4-F5)*I436)+(H4-H5)</f>
        <v>16.398970325921947</v>
      </c>
      <c r="O436">
        <f>(D4+D5)*EXP(-(F4+F5)*I436)+(H4+H5)</f>
        <v>16.612290127723369</v>
      </c>
    </row>
    <row r="437" spans="9:15" x14ac:dyDescent="0.3">
      <c r="I437">
        <v>120.5555555555556</v>
      </c>
      <c r="J437">
        <f>D4*EXP(-F4*I437)+H4</f>
        <v>16.492356868363075</v>
      </c>
      <c r="K437">
        <f>L437* E6/M437</f>
        <v>16.47557869596044</v>
      </c>
      <c r="L437">
        <v>16.875</v>
      </c>
      <c r="M437">
        <v>302.53300000000002</v>
      </c>
      <c r="N437">
        <f>(D4-D5)*EXP(-(F4-F5)*I437)+(H4-H5)</f>
        <v>16.385673591968619</v>
      </c>
      <c r="O437">
        <f>(D4+D5)*EXP(-(F4+F5)*I437)+(H4+H5)</f>
        <v>16.598767185235452</v>
      </c>
    </row>
    <row r="438" spans="9:15" x14ac:dyDescent="0.3">
      <c r="I438">
        <v>120.8333333333333</v>
      </c>
      <c r="J438">
        <f>D4*EXP(-F4*I438)+H4</f>
        <v>16.478965237625346</v>
      </c>
      <c r="K438">
        <f>L438* E6/M438</f>
        <v>16.486050415995638</v>
      </c>
      <c r="L438">
        <v>16.885000000000002</v>
      </c>
      <c r="M438">
        <v>302.52</v>
      </c>
      <c r="N438">
        <f>(D4-D5)*EXP(-(F4-F5)*I438)+(H4-H5)</f>
        <v>16.372394873238225</v>
      </c>
      <c r="O438">
        <f>(D4+D5)*EXP(-(F4+F5)*I438)+(H4+H5)</f>
        <v>16.585262844203161</v>
      </c>
    </row>
    <row r="439" spans="9:15" x14ac:dyDescent="0.3">
      <c r="I439">
        <v>121.1111111111111</v>
      </c>
      <c r="J439">
        <f>D4*EXP(-F4*I439)+H4</f>
        <v>16.465591889200766</v>
      </c>
      <c r="K439">
        <f>L439* E6/M439</f>
        <v>16.458809076685284</v>
      </c>
      <c r="L439">
        <v>16.861000000000001</v>
      </c>
      <c r="M439">
        <v>302.58999999999997</v>
      </c>
      <c r="N439">
        <f>(D4-D5)*EXP(-(F4-F5)*I439)+(H4-H5)</f>
        <v>16.359134145322642</v>
      </c>
      <c r="O439">
        <f>(D4+D5)*EXP(-(F4+F5)*I439)+(H4+H5)</f>
        <v>16.571777079039297</v>
      </c>
    </row>
    <row r="440" spans="9:15" x14ac:dyDescent="0.3">
      <c r="I440">
        <v>121.3888888888889</v>
      </c>
      <c r="J440">
        <f>D4*EXP(-F4*I440)+H4</f>
        <v>16.452236798130247</v>
      </c>
      <c r="K440">
        <f>L440* E6/M440</f>
        <v>16.435538325541948</v>
      </c>
      <c r="L440">
        <v>16.841000000000001</v>
      </c>
      <c r="M440">
        <v>302.65899999999999</v>
      </c>
      <c r="N440">
        <f>(D4-D5)*EXP(-(F4-F5)*I440)+(H4-H5)</f>
        <v>16.345891383846816</v>
      </c>
      <c r="O440">
        <f>(D4+D5)*EXP(-(F4+F5)*I440)+(H4+H5)</f>
        <v>16.558309864191862</v>
      </c>
    </row>
    <row r="441" spans="9:15" x14ac:dyDescent="0.3">
      <c r="I441">
        <v>121.6666666666667</v>
      </c>
      <c r="J441">
        <f>D4*EXP(-F4*I441)+H4</f>
        <v>16.43889993948877</v>
      </c>
      <c r="K441">
        <f>L441* E6/M441</f>
        <v>16.453783625479144</v>
      </c>
      <c r="L441">
        <v>16.849</v>
      </c>
      <c r="M441">
        <v>302.46699999999998</v>
      </c>
      <c r="N441">
        <f>(D4-D5)*EXP(-(F4-F5)*I441)+(H4-H5)</f>
        <v>16.332666564468731</v>
      </c>
      <c r="O441">
        <f>(D4+D5)*EXP(-(F4+F5)*I441)+(H4+H5)</f>
        <v>16.54486117414401</v>
      </c>
    </row>
    <row r="442" spans="9:15" x14ac:dyDescent="0.3">
      <c r="I442">
        <v>121.9444444444444</v>
      </c>
      <c r="J442">
        <f>D4*EXP(-F4*I442)+H4</f>
        <v>16.425581288385345</v>
      </c>
      <c r="K442">
        <f>L442* E6/M442</f>
        <v>16.443325519326354</v>
      </c>
      <c r="L442">
        <v>16.832000000000001</v>
      </c>
      <c r="M442">
        <v>302.35399999999998</v>
      </c>
      <c r="N442">
        <f>(D4-D5)*EXP(-(F4-F5)*I442)+(H4-H5)</f>
        <v>16.319459662879346</v>
      </c>
      <c r="O442">
        <f>(D4+D5)*EXP(-(F4+F5)*I442)+(H4+H5)</f>
        <v>16.531430983413998</v>
      </c>
    </row>
    <row r="443" spans="9:15" x14ac:dyDescent="0.3">
      <c r="I443">
        <v>122.2222222222222</v>
      </c>
      <c r="J443">
        <f>D4*EXP(-F4*I443)+H4</f>
        <v>16.412280819962955</v>
      </c>
      <c r="K443">
        <f>L443* E6/M443</f>
        <v>16.424649325923525</v>
      </c>
      <c r="L443">
        <v>16.82</v>
      </c>
      <c r="M443">
        <v>302.48200000000003</v>
      </c>
      <c r="N443">
        <f>(D4-D5)*EXP(-(F4-F5)*I443)+(H4-H5)</f>
        <v>16.306270654802546</v>
      </c>
      <c r="O443">
        <f>(D4+D5)*EXP(-(F4+F5)*I443)+(H4+H5)</f>
        <v>16.518019266555111</v>
      </c>
    </row>
    <row r="444" spans="9:15" x14ac:dyDescent="0.3">
      <c r="I444">
        <v>122.5</v>
      </c>
      <c r="J444">
        <f>D4*EXP(-F4*I444)+H4</f>
        <v>16.398998509398524</v>
      </c>
      <c r="K444">
        <f>L444* E6/M444</f>
        <v>16.384515124580151</v>
      </c>
      <c r="L444">
        <v>16.786000000000001</v>
      </c>
      <c r="M444">
        <v>302.61</v>
      </c>
      <c r="N444">
        <f>(D4-D5)*EXP(-(F4-F5)*I444)+(H4-H5)</f>
        <v>16.293099515995113</v>
      </c>
      <c r="O444">
        <f>(D4+D5)*EXP(-(F4+F5)*I444)+(H4+H5)</f>
        <v>16.504625998155664</v>
      </c>
    </row>
    <row r="445" spans="9:15" x14ac:dyDescent="0.3">
      <c r="I445">
        <v>122.7777777777778</v>
      </c>
      <c r="J445">
        <f>D4*EXP(-F4*I445)+H4</f>
        <v>16.385734331902867</v>
      </c>
      <c r="K445">
        <f>L445* E6/M445</f>
        <v>16.400512894401579</v>
      </c>
      <c r="L445">
        <v>16.803999999999998</v>
      </c>
      <c r="M445">
        <v>302.63900000000001</v>
      </c>
      <c r="N445">
        <f>(D4-D5)*EXP(-(F4-F5)*I445)+(H4-H5)</f>
        <v>16.279946222246675</v>
      </c>
      <c r="O445">
        <f>(D4+D5)*EXP(-(F4+F5)*I445)+(H4+H5)</f>
        <v>16.491251152838917</v>
      </c>
    </row>
    <row r="446" spans="9:15" x14ac:dyDescent="0.3">
      <c r="I446">
        <v>123.0555555555556</v>
      </c>
      <c r="J446">
        <f>D4*EXP(-F4*I446)+H4</f>
        <v>16.372488262720641</v>
      </c>
      <c r="K446">
        <f>L446* E6/M446</f>
        <v>16.37472506181285</v>
      </c>
      <c r="L446">
        <v>16.788</v>
      </c>
      <c r="M446">
        <v>302.827</v>
      </c>
      <c r="N446">
        <f>(D4-D5)*EXP(-(F4-F5)*I446)+(H4-H5)</f>
        <v>16.266810749379665</v>
      </c>
      <c r="O446">
        <f>(D4+D5)*EXP(-(F4+F5)*I446)+(H4+H5)</f>
        <v>16.477894705263036</v>
      </c>
    </row>
    <row r="447" spans="9:15" x14ac:dyDescent="0.3">
      <c r="I447">
        <v>123.3333333333333</v>
      </c>
      <c r="J447">
        <f>D4*EXP(-F4*I447)+H4</f>
        <v>16.359260277130293</v>
      </c>
      <c r="K447">
        <f>L447* E6/M447</f>
        <v>16.382034704199974</v>
      </c>
      <c r="L447">
        <v>16.792000000000002</v>
      </c>
      <c r="M447">
        <v>302.76400000000001</v>
      </c>
      <c r="N447">
        <f>(D4-D5)*EXP(-(F4-F5)*I447)+(H4-H5)</f>
        <v>16.253693073249273</v>
      </c>
      <c r="O447">
        <f>(D4+D5)*EXP(-(F4+F5)*I447)+(H4+H5)</f>
        <v>16.464556630121049</v>
      </c>
    </row>
    <row r="448" spans="9:15" x14ac:dyDescent="0.3">
      <c r="I448">
        <v>123.6111111111111</v>
      </c>
      <c r="J448">
        <f>D4*EXP(-F4*I448)+H4</f>
        <v>16.346050350444028</v>
      </c>
      <c r="K448">
        <f>L448* E6/M448</f>
        <v>16.34711473958135</v>
      </c>
      <c r="L448">
        <v>16.751999999999999</v>
      </c>
      <c r="M448">
        <v>302.68799999999999</v>
      </c>
      <c r="N448">
        <f>(D4-D5)*EXP(-(F4-F5)*I448)+(H4-H5)</f>
        <v>16.240593169743391</v>
      </c>
      <c r="O448">
        <f>(D4+D5)*EXP(-(F4+F5)*I448)+(H4+H5)</f>
        <v>16.451236902140788</v>
      </c>
    </row>
    <row r="449" spans="9:15" x14ac:dyDescent="0.3">
      <c r="I449">
        <v>123.8888888888889</v>
      </c>
      <c r="J449">
        <f>D4*EXP(-F4*I449)+H4</f>
        <v>16.332858458007742</v>
      </c>
      <c r="K449">
        <f>L449* E6/M449</f>
        <v>16.333250883084173</v>
      </c>
      <c r="L449">
        <v>16.741</v>
      </c>
      <c r="M449">
        <v>302.74599999999998</v>
      </c>
      <c r="N449">
        <f>(D4-D5)*EXP(-(F4-F5)*I449)+(H4-H5)</f>
        <v>16.227511014782593</v>
      </c>
      <c r="O449">
        <f>(D4+D5)*EXP(-(F4+F5)*I449)+(H4+H5)</f>
        <v>16.437935496084847</v>
      </c>
    </row>
    <row r="450" spans="9:15" x14ac:dyDescent="0.3">
      <c r="I450">
        <v>124.1666666666667</v>
      </c>
      <c r="J450">
        <f>D4*EXP(-F4*I450)+H4</f>
        <v>16.319684575201009</v>
      </c>
      <c r="K450">
        <f>L450* E6/M450</f>
        <v>16.345116743890991</v>
      </c>
      <c r="L450">
        <v>16.751999999999999</v>
      </c>
      <c r="M450">
        <v>302.72500000000002</v>
      </c>
      <c r="N450">
        <f>(D4-D5)*EXP(-(F4-F5)*I450)+(H4-H5)</f>
        <v>16.214446584320068</v>
      </c>
      <c r="O450">
        <f>(D4+D5)*EXP(-(F4+F5)*I450)+(H4+H5)</f>
        <v>16.424652386750552</v>
      </c>
    </row>
    <row r="451" spans="9:15" x14ac:dyDescent="0.3">
      <c r="I451">
        <v>124.4444444444444</v>
      </c>
      <c r="J451">
        <f>D4*EXP(-F4*I451)+H4</f>
        <v>16.306528677436997</v>
      </c>
      <c r="K451">
        <f>L451* E6/M451</f>
        <v>16.289331860660699</v>
      </c>
      <c r="L451">
        <v>16.724</v>
      </c>
      <c r="M451">
        <v>303.25400000000002</v>
      </c>
      <c r="N451">
        <f>(D4-D5)*EXP(-(F4-F5)*I451)+(H4-H5)</f>
        <v>16.201399854341595</v>
      </c>
      <c r="O451">
        <f>(D4+D5)*EXP(-(F4+F5)*I451)+(H4+H5)</f>
        <v>16.411387548969888</v>
      </c>
    </row>
    <row r="452" spans="9:15" x14ac:dyDescent="0.3">
      <c r="I452">
        <v>124.7222222222222</v>
      </c>
      <c r="J452">
        <f>D4*EXP(-F4*I452)+H4</f>
        <v>16.293390740162447</v>
      </c>
      <c r="K452">
        <f>L452* E6/M452</f>
        <v>16.269330003487131</v>
      </c>
      <c r="L452">
        <v>16.68</v>
      </c>
      <c r="M452">
        <v>302.82799999999997</v>
      </c>
      <c r="N452">
        <f>(D4-D5)*EXP(-(F4-F5)*I452)+(H4-H5)</f>
        <v>16.188370800865481</v>
      </c>
      <c r="O452">
        <f>(D4+D5)*EXP(-(F4+F5)*I452)+(H4+H5)</f>
        <v>16.398140957609439</v>
      </c>
    </row>
    <row r="453" spans="9:15" x14ac:dyDescent="0.3">
      <c r="I453">
        <v>125</v>
      </c>
      <c r="J453">
        <f>D4*EXP(-F4*I453)+H4</f>
        <v>16.28027073885762</v>
      </c>
      <c r="K453">
        <f>L453* E6/M453</f>
        <v>16.309470544374907</v>
      </c>
      <c r="L453">
        <v>16.71</v>
      </c>
      <c r="M453">
        <v>302.62599999999998</v>
      </c>
      <c r="N453">
        <f>(D4-D5)*EXP(-(F4-F5)*I453)+(H4-H5)</f>
        <v>16.175359399942522</v>
      </c>
      <c r="O453">
        <f>(D4+D5)*EXP(-(F4+F5)*I453)+(H4+H5)</f>
        <v>16.384912587570394</v>
      </c>
    </row>
    <row r="454" spans="9:15" x14ac:dyDescent="0.3">
      <c r="I454">
        <v>125.2777777777778</v>
      </c>
      <c r="J454">
        <f>D4*EXP(-F4*I454)+H4</f>
        <v>16.267168649036254</v>
      </c>
      <c r="K454">
        <f>L454* E6/M454</f>
        <v>16.26602185629055</v>
      </c>
      <c r="L454">
        <v>16.670000000000002</v>
      </c>
      <c r="M454">
        <v>302.70800000000003</v>
      </c>
      <c r="N454">
        <f>(D4-D5)*EXP(-(F4-F5)*I454)+(H4-H5)</f>
        <v>16.162365627655969</v>
      </c>
      <c r="O454">
        <f>(D4+D5)*EXP(-(F4+F5)*I454)+(H4+H5)</f>
        <v>16.371702413788448</v>
      </c>
    </row>
    <row r="455" spans="9:15" x14ac:dyDescent="0.3">
      <c r="I455">
        <v>125.5555555555556</v>
      </c>
      <c r="J455">
        <f>D4*EXP(-F4*I455)+H4</f>
        <v>16.254084446245511</v>
      </c>
      <c r="K455">
        <f>L455* E6/M455</f>
        <v>16.232567159341915</v>
      </c>
      <c r="L455">
        <v>16.635000000000002</v>
      </c>
      <c r="M455">
        <v>302.69499999999999</v>
      </c>
      <c r="N455">
        <f>(D4-D5)*EXP(-(F4-F5)*I455)+(H4-H5)</f>
        <v>16.149389460121476</v>
      </c>
      <c r="O455">
        <f>(D4+D5)*EXP(-(F4+F5)*I455)+(H4+H5)</f>
        <v>16.35851041123378</v>
      </c>
    </row>
    <row r="456" spans="9:15" x14ac:dyDescent="0.3">
      <c r="I456">
        <v>125.8333333333333</v>
      </c>
      <c r="J456">
        <f>D4*EXP(-F4*I456)+H4</f>
        <v>16.24101810606594</v>
      </c>
      <c r="K456">
        <f>L456* E6/M456</f>
        <v>16.247785107702221</v>
      </c>
      <c r="L456">
        <v>16.649000000000001</v>
      </c>
      <c r="M456">
        <v>302.666</v>
      </c>
      <c r="N456">
        <f>(D4-D5)*EXP(-(F4-F5)*I456)+(H4-H5)</f>
        <v>16.136430873487061</v>
      </c>
      <c r="O456">
        <f>(D4+D5)*EXP(-(F4+F5)*I456)+(H4+H5)</f>
        <v>16.345336554910993</v>
      </c>
    </row>
    <row r="457" spans="9:15" x14ac:dyDescent="0.3">
      <c r="I457">
        <v>126.1111111111111</v>
      </c>
      <c r="J457">
        <f>D4*EXP(-F4*I457)+H4</f>
        <v>16.227969604111422</v>
      </c>
      <c r="K457">
        <f>L457* E6/M457</f>
        <v>16.209475024702595</v>
      </c>
      <c r="L457">
        <v>16.606999999999999</v>
      </c>
      <c r="M457">
        <v>302.61599999999999</v>
      </c>
      <c r="N457">
        <f>(D4-D5)*EXP(-(F4-F5)*I457)+(H4-H5)</f>
        <v>16.12348984393304</v>
      </c>
      <c r="O457">
        <f>(D4+D5)*EXP(-(F4+F5)*I457)+(H4+H5)</f>
        <v>16.332180819859076</v>
      </c>
    </row>
    <row r="458" spans="9:15" x14ac:dyDescent="0.3">
      <c r="I458">
        <v>126.3888888888889</v>
      </c>
      <c r="J458">
        <f>D4*EXP(-F4*I458)+H4</f>
        <v>16.214938916029134</v>
      </c>
      <c r="K458">
        <f>L458* E6/M458</f>
        <v>16.203647696296834</v>
      </c>
      <c r="L458">
        <v>16.599</v>
      </c>
      <c r="M458">
        <v>302.57900000000001</v>
      </c>
      <c r="N458">
        <f>(D4-D5)*EXP(-(F4-F5)*I458)+(H4-H5)</f>
        <v>16.110566347672023</v>
      </c>
      <c r="O458">
        <f>(D4+D5)*EXP(-(F4+F5)*I458)+(H4+H5)</f>
        <v>16.319043181151351</v>
      </c>
    </row>
    <row r="459" spans="9:15" x14ac:dyDescent="0.3">
      <c r="I459">
        <v>126.6666666666667</v>
      </c>
      <c r="J459">
        <f>D4*EXP(-F4*I459)+H4</f>
        <v>16.201926017499503</v>
      </c>
      <c r="K459">
        <f>L459* E6/M459</f>
        <v>16.18451192568897</v>
      </c>
      <c r="L459">
        <v>16.584</v>
      </c>
      <c r="M459">
        <v>302.66300000000001</v>
      </c>
      <c r="N459">
        <f>(D4-D5)*EXP(-(F4-F5)*I459)+(H4-H5)</f>
        <v>16.097660360948833</v>
      </c>
      <c r="O459">
        <f>(D4+D5)*EXP(-(F4+F5)*I459)+(H4+H5)</f>
        <v>16.305923613895427</v>
      </c>
    </row>
    <row r="460" spans="9:15" x14ac:dyDescent="0.3">
      <c r="I460">
        <v>126.9444444444444</v>
      </c>
      <c r="J460">
        <f>D4*EXP(-F4*I460)+H4</f>
        <v>16.188930884236154</v>
      </c>
      <c r="K460">
        <f>L460* E6/M460</f>
        <v>16.184765925741406</v>
      </c>
      <c r="L460">
        <v>16.579000000000001</v>
      </c>
      <c r="M460">
        <v>302.56700000000001</v>
      </c>
      <c r="N460">
        <f>(D4-D5)*EXP(-(F4-F5)*I460)+(H4-H5)</f>
        <v>16.084771860040497</v>
      </c>
      <c r="O460">
        <f>(D4+D5)*EXP(-(F4+F5)*I460)+(H4+H5)</f>
        <v>16.292822093233166</v>
      </c>
    </row>
    <row r="461" spans="9:15" x14ac:dyDescent="0.3">
      <c r="I461">
        <v>127.2222222222222</v>
      </c>
      <c r="J461">
        <f>D4*EXP(-F4*I461)+H4</f>
        <v>16.175953491985862</v>
      </c>
      <c r="K461">
        <f>L461* E6/M461</f>
        <v>16.140430548924101</v>
      </c>
      <c r="L461">
        <v>16.532</v>
      </c>
      <c r="M461">
        <v>302.53800000000001</v>
      </c>
      <c r="N461">
        <f>(D4-D5)*EXP(-(F4-F5)*I461)+(H4-H5)</f>
        <v>16.071900821256158</v>
      </c>
      <c r="O461">
        <f>(D4+D5)*EXP(-(F4+F5)*I461)+(H4+H5)</f>
        <v>16.279738594340596</v>
      </c>
    </row>
    <row r="462" spans="9:15" x14ac:dyDescent="0.3">
      <c r="I462">
        <v>127.5</v>
      </c>
      <c r="J462">
        <f>D4*EXP(-F4*I462)+H4</f>
        <v>16.16299381652852</v>
      </c>
      <c r="K462">
        <f>L462* E6/M462</f>
        <v>16.120754484940353</v>
      </c>
      <c r="L462">
        <v>16.556000000000001</v>
      </c>
      <c r="M462">
        <v>303.34699999999998</v>
      </c>
      <c r="N462">
        <f>(D4-D5)*EXP(-(F4-F5)*I462)+(H4-H5)</f>
        <v>16.059047220937067</v>
      </c>
      <c r="O462">
        <f>(D4+D5)*EXP(-(F4+F5)*I462)+(H4+H5)</f>
        <v>16.266673092427926</v>
      </c>
    </row>
    <row r="463" spans="9:15" x14ac:dyDescent="0.3">
      <c r="I463">
        <v>127.7777777777778</v>
      </c>
      <c r="J463">
        <f>D4*EXP(-F4*I463)+H4</f>
        <v>16.150051833677082</v>
      </c>
      <c r="K463">
        <f>L463* E6/M463</f>
        <v>16.087849782668957</v>
      </c>
      <c r="L463">
        <v>16.552</v>
      </c>
      <c r="M463">
        <v>303.89400000000001</v>
      </c>
      <c r="N463">
        <f>(D4-D5)*EXP(-(F4-F5)*I463)+(H4-H5)</f>
        <v>16.046211035456544</v>
      </c>
      <c r="O463">
        <f>(D4+D5)*EXP(-(F4+F5)*I463)+(H4+H5)</f>
        <v>16.253625562739437</v>
      </c>
    </row>
    <row r="464" spans="9:15" x14ac:dyDescent="0.3">
      <c r="I464">
        <v>128.0552777777778</v>
      </c>
      <c r="J464">
        <f>D4*EXP(-F4*I464)+H4</f>
        <v>16.137140434774572</v>
      </c>
      <c r="K464">
        <f>L464* E6/M464</f>
        <v>16.073991375507962</v>
      </c>
      <c r="L464">
        <v>16.544</v>
      </c>
      <c r="M464">
        <v>304.00900000000001</v>
      </c>
      <c r="N464">
        <f>(D4-D5)*EXP(-(F4-F5)*I464)+(H4-H5)</f>
        <v>16.033405051335059</v>
      </c>
      <c r="O464">
        <f>(D4+D5)*EXP(-(F4+F5)*I464)+(H4+H5)</f>
        <v>16.240609001179106</v>
      </c>
    </row>
    <row r="465" spans="9:15" x14ac:dyDescent="0.3">
      <c r="I465">
        <v>128.33305555555549</v>
      </c>
      <c r="J465">
        <f>D4*EXP(-F4*I465)+H4</f>
        <v>16.124233747073568</v>
      </c>
      <c r="K465">
        <f>L465* E6/M465</f>
        <v>16.070708485870405</v>
      </c>
      <c r="L465">
        <v>16.548999999999999</v>
      </c>
      <c r="M465">
        <v>304.16300000000001</v>
      </c>
      <c r="N465">
        <f>(D4-D5)*EXP(-(F4-F5)*I465)+(H4-H5)</f>
        <v>16.020603607423663</v>
      </c>
      <c r="O465">
        <f>(D4+D5)*EXP(-(F4+F5)*I465)+(H4+H5)</f>
        <v>16.22759732389753</v>
      </c>
    </row>
    <row r="466" spans="9:15" x14ac:dyDescent="0.3">
      <c r="I466">
        <v>128.61083333333329</v>
      </c>
      <c r="J466">
        <f>D4*EXP(-F4*I466)+H4</f>
        <v>16.111344679639352</v>
      </c>
      <c r="K466">
        <f>L466* E6/M466</f>
        <v>16.033327766169567</v>
      </c>
      <c r="L466">
        <v>16.524999999999999</v>
      </c>
      <c r="M466">
        <v>304.42999999999989</v>
      </c>
      <c r="N466">
        <f>(D4-D5)*EXP(-(F4-F5)*I466)+(H4-H5)</f>
        <v>16.007819507686161</v>
      </c>
      <c r="O466">
        <f>(D4+D5)*EXP(-(F4+F5)*I466)+(H4+H5)</f>
        <v>16.214603544801779</v>
      </c>
    </row>
    <row r="467" spans="9:15" x14ac:dyDescent="0.3">
      <c r="I467">
        <v>128.88888888888891</v>
      </c>
      <c r="J467">
        <f>D4*EXP(-F4*I467)+H4</f>
        <v>16.098460345744311</v>
      </c>
      <c r="K467">
        <f>L467* E6/M467</f>
        <v>16.030085527822404</v>
      </c>
      <c r="L467">
        <v>16.526</v>
      </c>
      <c r="M467">
        <v>304.51</v>
      </c>
      <c r="N467">
        <f>(D4-D5)*EXP(-(F4-F5)*I467)+(H4-H5)</f>
        <v>15.995039970505704</v>
      </c>
      <c r="O467">
        <f>(D4+D5)*EXP(-(F4+F5)*I467)+(H4+H5)</f>
        <v>16.201614672304018</v>
      </c>
    </row>
    <row r="468" spans="9:15" x14ac:dyDescent="0.3">
      <c r="I468">
        <v>129.16666666666671</v>
      </c>
      <c r="J468">
        <f>D4*EXP(-F4*I468)+H4</f>
        <v>16.085606464270892</v>
      </c>
      <c r="K468">
        <f>L468* E6/M468</f>
        <v>16.013963896227054</v>
      </c>
      <c r="L468">
        <v>16.518000000000001</v>
      </c>
      <c r="M468">
        <v>304.66899999999998</v>
      </c>
      <c r="N468">
        <f>(D4-D5)*EXP(-(F4-F5)*I468)+(H4-H5)</f>
        <v>15.982290505936476</v>
      </c>
      <c r="O468">
        <f>(D4+D5)*EXP(-(F4+F5)*I468)+(H4+H5)</f>
        <v>16.188656633591027</v>
      </c>
    </row>
    <row r="469" spans="9:15" x14ac:dyDescent="0.3">
      <c r="I469">
        <v>129.44444444444451</v>
      </c>
      <c r="J469">
        <f>D4*EXP(-F4*I469)+H4</f>
        <v>16.072770130972966</v>
      </c>
      <c r="K469">
        <f>L469* E6/M469</f>
        <v>16.009712817816109</v>
      </c>
      <c r="L469">
        <v>16.515999999999998</v>
      </c>
      <c r="M469">
        <v>304.71300000000002</v>
      </c>
      <c r="N469">
        <f>(D4-D5)*EXP(-(F4-F5)*I469)+(H4-H5)</f>
        <v>15.969558315116366</v>
      </c>
      <c r="O469">
        <f>(D4+D5)*EXP(-(F4+F5)*I469)+(H4+H5)</f>
        <v>16.175716419281439</v>
      </c>
    </row>
    <row r="470" spans="9:15" x14ac:dyDescent="0.3">
      <c r="I470">
        <v>129.7222222222222</v>
      </c>
      <c r="J470">
        <f>D4*EXP(-F4*I470)+H4</f>
        <v>16.059951321893696</v>
      </c>
      <c r="K470">
        <f>L470* E6/M470</f>
        <v>15.981272340595053</v>
      </c>
      <c r="L470">
        <v>16.503</v>
      </c>
      <c r="M470">
        <v>305.01499999999999</v>
      </c>
      <c r="N470">
        <f>(D4-D5)*EXP(-(F4-F5)*I470)+(H4-H5)</f>
        <v>15.956843374641863</v>
      </c>
      <c r="O470">
        <f>(D4+D5)*EXP(-(F4+F5)*I470)+(H4+H5)</f>
        <v>16.162794004856938</v>
      </c>
    </row>
    <row r="471" spans="9:15" x14ac:dyDescent="0.3">
      <c r="I471">
        <v>130</v>
      </c>
      <c r="J471">
        <f>D4*EXP(-F4*I471)+H4</f>
        <v>16.047150013108929</v>
      </c>
      <c r="K471">
        <f>L471* E6/M471</f>
        <v>15.977622604946205</v>
      </c>
      <c r="L471">
        <v>16.515999999999998</v>
      </c>
      <c r="M471">
        <v>305.32499999999999</v>
      </c>
      <c r="N471">
        <f>(D4-D5)*EXP(-(F4-F5)*I471)+(H4-H5)</f>
        <v>15.944145661141139</v>
      </c>
      <c r="O471">
        <f>(D4+D5)*EXP(-(F4+F5)*I471)+(H4+H5)</f>
        <v>16.149889365832912</v>
      </c>
    </row>
    <row r="472" spans="9:15" x14ac:dyDescent="0.3">
      <c r="I472">
        <v>130.2777777777778</v>
      </c>
      <c r="J472">
        <f>D4*EXP(-F4*I472)+H4</f>
        <v>16.03436618072719</v>
      </c>
      <c r="K472">
        <f>L472* E6/M472</f>
        <v>15.945815038377392</v>
      </c>
      <c r="L472">
        <v>16.492999999999999</v>
      </c>
      <c r="M472">
        <v>305.50799999999998</v>
      </c>
      <c r="N472">
        <f>(D4-D5)*EXP(-(F4-F5)*I472)+(H4-H5)</f>
        <v>15.93146515127404</v>
      </c>
      <c r="O472">
        <f>(D4+D5)*EXP(-(F4+F5)*I472)+(H4+H5)</f>
        <v>16.137002477758461</v>
      </c>
    </row>
    <row r="473" spans="9:15" x14ac:dyDescent="0.3">
      <c r="I473">
        <v>130.55555555555549</v>
      </c>
      <c r="J473">
        <f>D4*EXP(-F4*I473)+H4</f>
        <v>16.021599800889625</v>
      </c>
      <c r="K473">
        <f>L473* E6/M473</f>
        <v>15.928620773361397</v>
      </c>
      <c r="L473">
        <v>16.475000000000001</v>
      </c>
      <c r="M473">
        <v>305.50400000000002</v>
      </c>
      <c r="N473">
        <f>(D4-D5)*EXP(-(F4-F5)*I473)+(H4-H5)</f>
        <v>15.918801821732053</v>
      </c>
      <c r="O473">
        <f>(D4+D5)*EXP(-(F4+F5)*I473)+(H4+H5)</f>
        <v>16.124133316216302</v>
      </c>
    </row>
    <row r="474" spans="9:15" x14ac:dyDescent="0.3">
      <c r="I474">
        <v>130.83333333333329</v>
      </c>
      <c r="J474">
        <f>D4*EXP(-F4*I474)+H4</f>
        <v>16.008850849769932</v>
      </c>
      <c r="K474">
        <f>L474* E6/M474</f>
        <v>15.931817585177663</v>
      </c>
      <c r="L474">
        <v>16.47</v>
      </c>
      <c r="M474">
        <v>305.35000000000002</v>
      </c>
      <c r="N474">
        <f>(D4-D5)*EXP(-(F4-F5)*I474)+(H4-H5)</f>
        <v>15.906155649238212</v>
      </c>
      <c r="O474">
        <f>(D4+D5)*EXP(-(F4+F5)*I474)+(H4+H5)</f>
        <v>16.111281856822732</v>
      </c>
    </row>
    <row r="475" spans="9:15" x14ac:dyDescent="0.3">
      <c r="I475">
        <v>131.11111111111109</v>
      </c>
      <c r="J475">
        <f>D4*EXP(-F4*I475)+H4</f>
        <v>15.996119303574353</v>
      </c>
      <c r="K475">
        <f>L475* E6/M475</f>
        <v>15.942765765353297</v>
      </c>
      <c r="L475">
        <v>16.477</v>
      </c>
      <c r="M475">
        <v>305.27</v>
      </c>
      <c r="N475">
        <f>(D4-D5)*EXP(-(F4-F5)*I475)+(H4-H5)</f>
        <v>15.89352661054712</v>
      </c>
      <c r="O475">
        <f>(D4+D5)*EXP(-(F4+F5)*I475)+(H4+H5)</f>
        <v>16.098448075227598</v>
      </c>
    </row>
    <row r="476" spans="9:15" x14ac:dyDescent="0.3">
      <c r="I476">
        <v>131.38888888888891</v>
      </c>
      <c r="J476">
        <f>D4*EXP(-F4*I476)+H4</f>
        <v>15.98340513854161</v>
      </c>
      <c r="K476">
        <f>L476* E6/M476</f>
        <v>15.926914576037872</v>
      </c>
      <c r="L476">
        <v>16.459</v>
      </c>
      <c r="M476">
        <v>305.24</v>
      </c>
      <c r="N476">
        <f>(D4-D5)*EXP(-(F4-F5)*I476)+(H4-H5)</f>
        <v>15.88091468244485</v>
      </c>
      <c r="O476">
        <f>(D4+D5)*EXP(-(F4+F5)*I476)+(H4+H5)</f>
        <v>16.085631947114244</v>
      </c>
    </row>
    <row r="477" spans="9:15" x14ac:dyDescent="0.3">
      <c r="I477">
        <v>131.66666666666671</v>
      </c>
      <c r="J477">
        <f>D4*EXP(-F4*I477)+H4</f>
        <v>15.970708330942866</v>
      </c>
      <c r="K477">
        <f>L477* E6/M477</f>
        <v>15.925899597783005</v>
      </c>
      <c r="L477">
        <v>16.46</v>
      </c>
      <c r="M477">
        <v>305.27800000000002</v>
      </c>
      <c r="N477">
        <f>(D4-D5)*EXP(-(F4-F5)*I477)+(H4-H5)</f>
        <v>15.868319841748946</v>
      </c>
      <c r="O477">
        <f>(D4+D5)*EXP(-(F4+F5)*I477)+(H4+H5)</f>
        <v>16.072833448199461</v>
      </c>
    </row>
    <row r="478" spans="9:15" x14ac:dyDescent="0.3">
      <c r="I478">
        <v>131.94444444444451</v>
      </c>
      <c r="J478">
        <f>D4*EXP(-F4*I478)+H4</f>
        <v>15.958028857081672</v>
      </c>
      <c r="K478">
        <f>L478* E6/M478</f>
        <v>15.900683245393489</v>
      </c>
      <c r="L478">
        <v>16.431999999999999</v>
      </c>
      <c r="M478">
        <v>305.24200000000002</v>
      </c>
      <c r="N478">
        <f>(D4-D5)*EXP(-(F4-F5)*I478)+(H4-H5)</f>
        <v>15.855742065308345</v>
      </c>
      <c r="O478">
        <f>(D4+D5)*EXP(-(F4+F5)*I478)+(H4+H5)</f>
        <v>16.06005255423344</v>
      </c>
    </row>
    <row r="479" spans="9:15" x14ac:dyDescent="0.3">
      <c r="I479">
        <v>132.2222222222222</v>
      </c>
      <c r="J479">
        <f>D4*EXP(-F4*I479)+H4</f>
        <v>15.945366693293938</v>
      </c>
      <c r="K479">
        <f>L479* E6/M479</f>
        <v>15.898040665200481</v>
      </c>
      <c r="L479">
        <v>16.428999999999998</v>
      </c>
      <c r="M479">
        <v>305.23700000000002</v>
      </c>
      <c r="N479">
        <f>(D4-D5)*EXP(-(F4-F5)*I479)+(H4-H5)</f>
        <v>15.843181330003361</v>
      </c>
      <c r="O479">
        <f>(D4+D5)*EXP(-(F4+F5)*I479)+(H4+H5)</f>
        <v>16.047289240999735</v>
      </c>
    </row>
    <row r="480" spans="9:15" x14ac:dyDescent="0.3">
      <c r="I480">
        <v>132.5</v>
      </c>
      <c r="J480">
        <f>D4*EXP(-F4*I480)+H4</f>
        <v>15.932721815947868</v>
      </c>
      <c r="K480">
        <f>L480* E6/M480</f>
        <v>15.891809063806321</v>
      </c>
      <c r="L480">
        <v>16.420999999999999</v>
      </c>
      <c r="M480">
        <v>305.20800000000003</v>
      </c>
      <c r="N480">
        <f>(D4-D5)*EXP(-(F4-F5)*I480)+(H4-H5)</f>
        <v>15.83063761274563</v>
      </c>
      <c r="O480">
        <f>(D4+D5)*EXP(-(F4+F5)*I480)+(H4+H5)</f>
        <v>16.034543484315197</v>
      </c>
    </row>
    <row r="481" spans="9:15" x14ac:dyDescent="0.3">
      <c r="I481">
        <v>132.7777777777778</v>
      </c>
      <c r="J481">
        <f>D4*EXP(-F4*I481)+H4</f>
        <v>15.920094201443941</v>
      </c>
      <c r="K481">
        <f>L481* E6/M481</f>
        <v>15.851583222174449</v>
      </c>
      <c r="L481">
        <v>16.376000000000001</v>
      </c>
      <c r="M481">
        <v>305.14400000000001</v>
      </c>
      <c r="N481">
        <f>(D4-D5)*EXP(-(F4-F5)*I481)+(H4-H5)</f>
        <v>15.81811089047806</v>
      </c>
      <c r="O481">
        <f>(D4+D5)*EXP(-(F4+F5)*I481)+(H4+H5)</f>
        <v>16.02181526002995</v>
      </c>
    </row>
    <row r="482" spans="9:15" x14ac:dyDescent="0.3">
      <c r="I482">
        <v>133.05555555555549</v>
      </c>
      <c r="J482">
        <f>D4*EXP(-F4*I482)+H4</f>
        <v>15.90748382621485</v>
      </c>
      <c r="K482">
        <f>L482* E6/M482</f>
        <v>15.88981221035154</v>
      </c>
      <c r="L482">
        <v>16.417000000000002</v>
      </c>
      <c r="M482">
        <v>305.17200000000003</v>
      </c>
      <c r="N482">
        <f>(D4-D5)*EXP(-(F4-F5)*I482)+(H4-H5)</f>
        <v>15.805601140174819</v>
      </c>
      <c r="O482">
        <f>(D4+D5)*EXP(-(F4+F5)*I482)+(H4+H5)</f>
        <v>16.009104544027352</v>
      </c>
    </row>
    <row r="483" spans="9:15" x14ac:dyDescent="0.3">
      <c r="I483">
        <v>133.33333333333329</v>
      </c>
      <c r="J483">
        <f>D4*EXP(-F4*I483)+H4</f>
        <v>15.894890666725455</v>
      </c>
      <c r="K483">
        <f>L483* E6/M483</f>
        <v>15.858644963325286</v>
      </c>
      <c r="L483">
        <v>16.387</v>
      </c>
      <c r="M483">
        <v>305.21300000000002</v>
      </c>
      <c r="N483">
        <f>(D4-D5)*EXP(-(F4-F5)*I483)+(H4-H5)</f>
        <v>15.79310833884124</v>
      </c>
      <c r="O483">
        <f>(D4+D5)*EXP(-(F4+F5)*I483)+(H4+H5)</f>
        <v>15.996411312223909</v>
      </c>
    </row>
    <row r="484" spans="9:15" x14ac:dyDescent="0.3">
      <c r="I484">
        <v>133.61083333333329</v>
      </c>
      <c r="J484">
        <f>D4*EXP(-F4*I484)+H4</f>
        <v>15.882327266860305</v>
      </c>
      <c r="K484">
        <f>L484* E6/M484</f>
        <v>15.843372121426299</v>
      </c>
      <c r="L484">
        <v>16.367999999999999</v>
      </c>
      <c r="M484">
        <v>305.15300000000002</v>
      </c>
      <c r="N484">
        <f>(D4-D5)*EXP(-(F4-F5)*I484)+(H4-H5)</f>
        <v>15.780644930942266</v>
      </c>
      <c r="O484">
        <f>(D4+D5)*EXP(-(F4+F5)*I484)+(H4+H5)</f>
        <v>15.983748207627574</v>
      </c>
    </row>
    <row r="485" spans="9:15" x14ac:dyDescent="0.3">
      <c r="I485">
        <v>133.88888888888891</v>
      </c>
      <c r="J485">
        <f>D4*EXP(-F4*I485)+H4</f>
        <v>15.86975590098584</v>
      </c>
      <c r="K485">
        <f>L485* E6/M485</f>
        <v>15.815993613444657</v>
      </c>
      <c r="L485">
        <v>16.341000000000001</v>
      </c>
      <c r="M485">
        <v>305.17700000000002</v>
      </c>
      <c r="N485">
        <f>(D4-D5)*EXP(-(F4-F5)*I485)+(H4-H5)</f>
        <v>15.768173491260242</v>
      </c>
      <c r="O485">
        <f>(D4+D5)*EXP(-(F4+F5)*I485)+(H4+H5)</f>
        <v>15.971077205046157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18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24.336794382805955</v>
      </c>
      <c r="K3">
        <f>L3* E6/M3</f>
        <v>24.324393481367352</v>
      </c>
      <c r="L3">
        <v>24.998999999999999</v>
      </c>
      <c r="M3">
        <v>303.56400000000002</v>
      </c>
      <c r="N3">
        <f>(D4-D5)*EXP(-(F4-F5)*I3)+(H4-H5)</f>
        <v>24.157154283279873</v>
      </c>
      <c r="O3">
        <f>(D4+D5)*EXP(-(F4+F5)*I3)+(H4+H5)</f>
        <v>24.516434482332038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20.46765355736105</v>
      </c>
      <c r="E4" s="49" t="s">
        <v>34</v>
      </c>
      <c r="F4" s="10">
        <v>4.9394652062445948E-3</v>
      </c>
      <c r="G4" s="50" t="s">
        <v>35</v>
      </c>
      <c r="H4" s="9">
        <v>3.869140825444906</v>
      </c>
      <c r="I4">
        <v>0.27777777777777779</v>
      </c>
      <c r="J4">
        <f>D4*EXP(-F4*I4)+H4</f>
        <v>24.30873051155805</v>
      </c>
      <c r="K4">
        <f>L4* E6/M4</f>
        <v>24.302790093970287</v>
      </c>
      <c r="L4">
        <v>24.974</v>
      </c>
      <c r="M4">
        <v>303.52999999999997</v>
      </c>
      <c r="N4">
        <f>(D4-D5)*EXP(-(F4-F5)*I4)+(H4-H5)</f>
        <v>24.129382437231747</v>
      </c>
      <c r="O4">
        <f>(D4+D5)*EXP(-(F4+F5)*I4)+(H4+H5)</f>
        <v>24.48807710631732</v>
      </c>
    </row>
    <row r="5" spans="1:15" ht="25.8" customHeight="1" x14ac:dyDescent="0.3">
      <c r="A5" s="51" t="s">
        <v>36</v>
      </c>
      <c r="B5" s="28"/>
      <c r="C5" s="28"/>
      <c r="D5" s="26">
        <v>8.8217908157446401E-2</v>
      </c>
      <c r="E5" s="28"/>
      <c r="F5" s="26">
        <v>3.026007253755139E-5</v>
      </c>
      <c r="G5" s="28"/>
      <c r="H5" s="26">
        <v>9.1422191368636038E-2</v>
      </c>
      <c r="I5">
        <v>0.55555555555555558</v>
      </c>
      <c r="J5">
        <f>D4*EXP(-F4*I5)+H4</f>
        <v>24.280705119604661</v>
      </c>
      <c r="K5">
        <f>L5* E6/M5</f>
        <v>24.339824222837219</v>
      </c>
      <c r="L5">
        <v>24.957999999999998</v>
      </c>
      <c r="M5">
        <v>302.87400000000002</v>
      </c>
      <c r="N5">
        <f>(D4-D5)*EXP(-(F4-F5)*I5)+(H4-H5)</f>
        <v>24.101648436953557</v>
      </c>
      <c r="O5">
        <f>(D4+D5)*EXP(-(F4+F5)*I5)+(H4+H5)</f>
        <v>24.459758850063388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24.25271815418558</v>
      </c>
      <c r="K6">
        <f>L6* E6/M6</f>
        <v>24.286273099887833</v>
      </c>
      <c r="L6">
        <v>24.922000000000001</v>
      </c>
      <c r="M6">
        <v>303.10399999999998</v>
      </c>
      <c r="N6">
        <f>(D4-D5)*EXP(-(F4-F5)*I6)+(H4-H5)</f>
        <v>24.073952230871399</v>
      </c>
      <c r="O6">
        <f>(D4+D5)*EXP(-(F4+F5)*I6)+(H4+H5)</f>
        <v>24.431479659603479</v>
      </c>
    </row>
    <row r="7" spans="1:15" x14ac:dyDescent="0.3">
      <c r="I7">
        <v>1.1111111111111109</v>
      </c>
      <c r="J7">
        <f>D4*EXP(-F4*I7)+H4</f>
        <v>24.224769562612909</v>
      </c>
      <c r="K7">
        <f>L7* E6/M7</f>
        <v>24.284761787565291</v>
      </c>
      <c r="L7">
        <v>24.885999999999999</v>
      </c>
      <c r="M7">
        <v>302.685</v>
      </c>
      <c r="N7">
        <f>(D4-D5)*EXP(-(F4-F5)*I7)+(H4-H5)</f>
        <v>24.046293767481664</v>
      </c>
      <c r="O7">
        <f>(D4+D5)*EXP(-(F4+F5)*I7)+(H4+H5)</f>
        <v>24.403239481045283</v>
      </c>
    </row>
    <row r="8" spans="1:15" x14ac:dyDescent="0.3">
      <c r="I8">
        <v>1.3888888888888891</v>
      </c>
      <c r="J8">
        <f>D4*EXP(-F4*I8)+H4</f>
        <v>24.196859292271022</v>
      </c>
      <c r="K8">
        <f>L8* E6/M8</f>
        <v>24.291856845845775</v>
      </c>
      <c r="L8">
        <v>24.876000000000001</v>
      </c>
      <c r="M8">
        <v>302.47500000000002</v>
      </c>
      <c r="N8">
        <f>(D4-D5)*EXP(-(F4-F5)*I8)+(H4-H5)</f>
        <v>24.018672995350922</v>
      </c>
      <c r="O8">
        <f>(D4+D5)*EXP(-(F4+F5)*I8)+(H4+H5)</f>
        <v>24.37503826057084</v>
      </c>
    </row>
    <row r="9" spans="1:15" x14ac:dyDescent="0.3">
      <c r="I9">
        <v>1.666666666666667</v>
      </c>
      <c r="J9">
        <f>D4*EXP(-F4*I9)+H4</f>
        <v>24.16898729061641</v>
      </c>
      <c r="K9">
        <f>L9* E6/M9</f>
        <v>24.249183723348086</v>
      </c>
      <c r="L9">
        <v>24.808</v>
      </c>
      <c r="M9">
        <v>302.17899999999997</v>
      </c>
      <c r="N9">
        <f>(D4-D5)*EXP(-(F4-F5)*I9)+(H4-H5)</f>
        <v>23.991089863115835</v>
      </c>
      <c r="O9">
        <f>(D4+D5)*EXP(-(F4+F5)*I9)+(H4+H5)</f>
        <v>24.34687594443642</v>
      </c>
    </row>
    <row r="10" spans="1:15" x14ac:dyDescent="0.3">
      <c r="I10">
        <v>1.944444444444444</v>
      </c>
      <c r="J10">
        <f>D4*EXP(-F4*I10)+H4</f>
        <v>24.14115350517763</v>
      </c>
      <c r="K10">
        <f>L10* E6/M10</f>
        <v>24.241912948262289</v>
      </c>
      <c r="L10">
        <v>24.81</v>
      </c>
      <c r="M10">
        <v>302.29399999999998</v>
      </c>
      <c r="N10">
        <f>(D4-D5)*EXP(-(F4-F5)*I10)+(H4-H5)</f>
        <v>23.963544319483059</v>
      </c>
      <c r="O10">
        <f>(D4+D5)*EXP(-(F4+F5)*I10)+(H4+H5)</f>
        <v>24.318752478972453</v>
      </c>
    </row>
    <row r="11" spans="1:15" x14ac:dyDescent="0.3">
      <c r="I11">
        <v>2.2222222222222219</v>
      </c>
      <c r="J11">
        <f>D4*EXP(-F4*I11)+H4</f>
        <v>24.113357883555175</v>
      </c>
      <c r="K11">
        <f>L11* E6/M11</f>
        <v>24.207489598330511</v>
      </c>
      <c r="L11">
        <v>24.771000000000001</v>
      </c>
      <c r="M11">
        <v>302.24799999999999</v>
      </c>
      <c r="N11">
        <f>(D4-D5)*EXP(-(F4-F5)*I11)+(H4-H5)</f>
        <v>23.936036313229152</v>
      </c>
      <c r="O11">
        <f>(D4+D5)*EXP(-(F4+F5)*I11)+(H4+H5)</f>
        <v>24.29066781058339</v>
      </c>
    </row>
    <row r="12" spans="1:15" x14ac:dyDescent="0.3">
      <c r="I12">
        <v>2.5</v>
      </c>
      <c r="J12">
        <f>D4*EXP(-F4*I12)+H4</f>
        <v>24.085600373421379</v>
      </c>
      <c r="K12">
        <f>L12* E6/M12</f>
        <v>24.159187244380412</v>
      </c>
      <c r="L12">
        <v>24.751999999999999</v>
      </c>
      <c r="M12">
        <v>302.62</v>
      </c>
      <c r="N12">
        <f>(D4-D5)*EXP(-(F4-F5)*I12)+(H4-H5)</f>
        <v>23.908565793200474</v>
      </c>
      <c r="O12">
        <f>(D4+D5)*EXP(-(F4+F5)*I12)+(H4+H5)</f>
        <v>24.262621885747627</v>
      </c>
    </row>
    <row r="13" spans="1:15" x14ac:dyDescent="0.3">
      <c r="I13">
        <v>2.7777777777777781</v>
      </c>
      <c r="J13">
        <f>D4*EXP(-F4*I13)+H4</f>
        <v>24.057880922520329</v>
      </c>
      <c r="K13">
        <f>L13* E6/M13</f>
        <v>24.141576462409695</v>
      </c>
      <c r="L13">
        <v>24.719000000000001</v>
      </c>
      <c r="M13">
        <v>302.43700000000001</v>
      </c>
      <c r="N13">
        <f>(D4-D5)*EXP(-(F4-F5)*I13)+(H4-H5)</f>
        <v>23.881132708313093</v>
      </c>
      <c r="O13">
        <f>(D4+D5)*EXP(-(F4+F5)*I13)+(H4+H5)</f>
        <v>24.234614651017392</v>
      </c>
    </row>
    <row r="14" spans="1:15" x14ac:dyDescent="0.3">
      <c r="I14">
        <v>3.0555555555555549</v>
      </c>
      <c r="J14">
        <f>D4*EXP(-F4*I14)+H4</f>
        <v>24.030199478667768</v>
      </c>
      <c r="K14">
        <f>L14* E6/M14</f>
        <v>24.079432072263202</v>
      </c>
      <c r="L14">
        <v>24.702000000000002</v>
      </c>
      <c r="M14">
        <v>303.00900000000001</v>
      </c>
      <c r="N14">
        <f>(D4-D5)*EXP(-(F4-F5)*I14)+(H4-H5)</f>
        <v>23.853737007552692</v>
      </c>
      <c r="O14">
        <f>(D4+D5)*EXP(-(F4+F5)*I14)+(H4+H5)</f>
        <v>24.206646053018648</v>
      </c>
    </row>
    <row r="15" spans="1:15" x14ac:dyDescent="0.3">
      <c r="I15">
        <v>3.333333333333333</v>
      </c>
      <c r="J15">
        <f>D4*EXP(-F4*I15)+H4</f>
        <v>24.002555989750981</v>
      </c>
      <c r="K15">
        <f>L15* E6/M15</f>
        <v>24.048545771614361</v>
      </c>
      <c r="L15">
        <v>24.666</v>
      </c>
      <c r="M15">
        <v>302.95600000000002</v>
      </c>
      <c r="N15">
        <f>(D4-D5)*EXP(-(F4-F5)*I15)+(H4-H5)</f>
        <v>23.826378639974479</v>
      </c>
      <c r="O15">
        <f>(D4+D5)*EXP(-(F4+F5)*I15)+(H4+H5)</f>
        <v>24.17871603845099</v>
      </c>
    </row>
    <row r="16" spans="1:15" x14ac:dyDescent="0.3">
      <c r="I16">
        <v>3.6111111111111112</v>
      </c>
      <c r="J16">
        <f>D4*EXP(-F4*I16)+H4</f>
        <v>23.974950403728709</v>
      </c>
      <c r="K16">
        <f>L16* E6/M16</f>
        <v>24.029849465267127</v>
      </c>
      <c r="L16">
        <v>24.643000000000001</v>
      </c>
      <c r="M16">
        <v>302.90899999999999</v>
      </c>
      <c r="N16">
        <f>(D4-D5)*EXP(-(F4-F5)*I16)+(H4-H5)</f>
        <v>23.799057554703072</v>
      </c>
      <c r="O16">
        <f>(D4+D5)*EXP(-(F4+F5)*I16)+(H4+H5)</f>
        <v>24.150824554087535</v>
      </c>
    </row>
    <row r="17" spans="9:15" x14ac:dyDescent="0.3">
      <c r="I17">
        <v>3.8888888888888888</v>
      </c>
      <c r="J17">
        <f>D4*EXP(-F4*I17)+H4</f>
        <v>23.947382668631054</v>
      </c>
      <c r="K17">
        <f>L17* E6/M17</f>
        <v>24.026739601103195</v>
      </c>
      <c r="L17">
        <v>24.597999999999999</v>
      </c>
      <c r="M17">
        <v>302.39499999999998</v>
      </c>
      <c r="N17">
        <f>(D4-D5)*EXP(-(F4-F5)*I17)+(H4-H5)</f>
        <v>23.771773700932439</v>
      </c>
      <c r="O17">
        <f>(D4+D5)*EXP(-(F4+F5)*I17)+(H4+H5)</f>
        <v>24.122971546774838</v>
      </c>
    </row>
    <row r="18" spans="9:15" x14ac:dyDescent="0.3">
      <c r="I18">
        <v>4.166666666666667</v>
      </c>
      <c r="J18">
        <f>D4*EXP(-F4*I18)+H4</f>
        <v>23.91985273255937</v>
      </c>
      <c r="K18">
        <f>L18* E6/M18</f>
        <v>23.995322120311542</v>
      </c>
      <c r="L18">
        <v>24.553000000000001</v>
      </c>
      <c r="M18">
        <v>302.23700000000002</v>
      </c>
      <c r="N18">
        <f>(D4-D5)*EXP(-(F4-F5)*I18)+(H4-H5)</f>
        <v>23.744527027925763</v>
      </c>
      <c r="O18">
        <f>(D4+D5)*EXP(-(F4+F5)*I18)+(H4+H5)</f>
        <v>24.095156963432771</v>
      </c>
    </row>
    <row r="19" spans="9:15" x14ac:dyDescent="0.3">
      <c r="I19">
        <v>4.4444444444444446</v>
      </c>
      <c r="J19">
        <f>D4*EXP(-F4*I19)+H4</f>
        <v>23.892360543686173</v>
      </c>
      <c r="K19">
        <f>L19* E6/M19</f>
        <v>23.935464788182713</v>
      </c>
      <c r="L19">
        <v>24.53</v>
      </c>
      <c r="M19">
        <v>302.709</v>
      </c>
      <c r="N19">
        <f>(D4-D5)*EXP(-(F4-F5)*I19)+(H4-H5)</f>
        <v>23.717317485015379</v>
      </c>
      <c r="O19">
        <f>(D4+D5)*EXP(-(F4+F5)*I19)+(H4+H5)</f>
        <v>24.067380751054436</v>
      </c>
    </row>
    <row r="20" spans="9:15" x14ac:dyDescent="0.3">
      <c r="I20">
        <v>4.7222222222222223</v>
      </c>
      <c r="J20">
        <f>D4*EXP(-F4*I20)+H4</f>
        <v>23.864906050255041</v>
      </c>
      <c r="K20">
        <f>L20* E6/M20</f>
        <v>23.902717812073284</v>
      </c>
      <c r="L20">
        <v>24.527999999999999</v>
      </c>
      <c r="M20">
        <v>303.09899999999999</v>
      </c>
      <c r="N20">
        <f>(D4-D5)*EXP(-(F4-F5)*I20)+(H4-H5)</f>
        <v>23.690145021602671</v>
      </c>
      <c r="O20">
        <f>(D4+D5)*EXP(-(F4+F5)*I20)+(H4+H5)</f>
        <v>24.039642856706067</v>
      </c>
    </row>
    <row r="21" spans="9:15" x14ac:dyDescent="0.3">
      <c r="I21">
        <v>5</v>
      </c>
      <c r="J21">
        <f>D4*EXP(-F4*I21)+H4</f>
        <v>23.837489200580514</v>
      </c>
      <c r="K21">
        <f>L21* E6/M21</f>
        <v>23.892883527198645</v>
      </c>
      <c r="L21">
        <v>24.478999999999999</v>
      </c>
      <c r="M21">
        <v>302.61799999999999</v>
      </c>
      <c r="N21">
        <f>(D4-D5)*EXP(-(F4-F5)*I21)+(H4-H5)</f>
        <v>23.663009587157966</v>
      </c>
      <c r="O21">
        <f>(D4+D5)*EXP(-(F4+F5)*I21)+(H4+H5)</f>
        <v>24.011943227526906</v>
      </c>
    </row>
    <row r="22" spans="9:15" x14ac:dyDescent="0.3">
      <c r="I22">
        <v>5.2777777777777777</v>
      </c>
      <c r="J22">
        <f>D4*EXP(-F4*I22)+H4</f>
        <v>23.810109943048005</v>
      </c>
      <c r="K22">
        <f>L22* E6/M22</f>
        <v>23.873145745411556</v>
      </c>
      <c r="L22">
        <v>24.405999999999999</v>
      </c>
      <c r="M22">
        <v>301.96499999999997</v>
      </c>
      <c r="N22">
        <f>(D4-D5)*EXP(-(F4-F5)*I22)+(H4-H5)</f>
        <v>23.635911131220464</v>
      </c>
      <c r="O22">
        <f>(D4+D5)*EXP(-(F4+F5)*I22)+(H4+H5)</f>
        <v>23.984281810729126</v>
      </c>
    </row>
    <row r="23" spans="9:15" x14ac:dyDescent="0.3">
      <c r="I23">
        <v>5.5555555555555554</v>
      </c>
      <c r="J23">
        <f>D4*EXP(-F4*I23)+H4</f>
        <v>23.782768226113692</v>
      </c>
      <c r="K23">
        <f>L23* E6/M23</f>
        <v>23.847770999952377</v>
      </c>
      <c r="L23">
        <v>24.413</v>
      </c>
      <c r="M23">
        <v>302.37299999999999</v>
      </c>
      <c r="N23">
        <f>(D4-D5)*EXP(-(F4-F5)*I23)+(H4-H5)</f>
        <v>23.608849603398113</v>
      </c>
      <c r="O23">
        <f>(D4+D5)*EXP(-(F4+F5)*I23)+(H4+H5)</f>
        <v>23.956658553597727</v>
      </c>
    </row>
    <row r="24" spans="9:15" x14ac:dyDescent="0.3">
      <c r="I24">
        <v>5.833333333333333</v>
      </c>
      <c r="J24">
        <f>D4*EXP(-F4*I24)+H4</f>
        <v>23.755463998304435</v>
      </c>
      <c r="K24">
        <f>L24* E6/M24</f>
        <v>23.813599310247561</v>
      </c>
      <c r="L24">
        <v>24.385999999999999</v>
      </c>
      <c r="M24">
        <v>302.47199999999998</v>
      </c>
      <c r="N24">
        <f>(D4-D5)*EXP(-(F4-F5)*I24)+(H4-H5)</f>
        <v>23.581824953367548</v>
      </c>
      <c r="O24">
        <f>(D4+D5)*EXP(-(F4+F5)*I24)+(H4+H5)</f>
        <v>23.92907340349042</v>
      </c>
    </row>
    <row r="25" spans="9:15" x14ac:dyDescent="0.3">
      <c r="I25">
        <v>6.1111111111111107</v>
      </c>
      <c r="J25">
        <f>D4*EXP(-F4*I25)+H4</f>
        <v>23.728197208217658</v>
      </c>
      <c r="K25">
        <f>L25* E6/M25</f>
        <v>23.772217645010915</v>
      </c>
      <c r="L25">
        <v>24.332999999999998</v>
      </c>
      <c r="M25">
        <v>302.33999999999997</v>
      </c>
      <c r="N25">
        <f>(D4-D5)*EXP(-(F4-F5)*I25)+(H4-H5)</f>
        <v>23.554837130873967</v>
      </c>
      <c r="O25">
        <f>(D4+D5)*EXP(-(F4+F5)*I25)+(H4+H5)</f>
        <v>23.90152630783755</v>
      </c>
    </row>
    <row r="26" spans="9:15" x14ac:dyDescent="0.3">
      <c r="I26">
        <v>6.3888888888888893</v>
      </c>
      <c r="J26">
        <f>D4*EXP(-F4*I26)+H4</f>
        <v>23.700967804521277</v>
      </c>
      <c r="K26">
        <f>L26* E6/M26</f>
        <v>23.740825622211492</v>
      </c>
      <c r="L26">
        <v>24.295000000000002</v>
      </c>
      <c r="M26">
        <v>302.267</v>
      </c>
      <c r="N26">
        <f>(D4-D5)*EXP(-(F4-F5)*I26)+(H4-H5)</f>
        <v>23.527886085731062</v>
      </c>
      <c r="O26">
        <f>(D4+D5)*EXP(-(F4+F5)*I26)+(H4+H5)</f>
        <v>23.874017214141968</v>
      </c>
    </row>
    <row r="27" spans="9:15" x14ac:dyDescent="0.3">
      <c r="I27">
        <v>6.666666666666667</v>
      </c>
      <c r="J27">
        <f>D4*EXP(-F4*I27)+H4</f>
        <v>23.673775735953583</v>
      </c>
      <c r="K27">
        <f>L27* E6/M27</f>
        <v>23.704271331081685</v>
      </c>
      <c r="L27">
        <v>24.26</v>
      </c>
      <c r="M27">
        <v>302.29700000000003</v>
      </c>
      <c r="N27">
        <f>(D4-D5)*EXP(-(F4-F5)*I27)+(H4-H5)</f>
        <v>23.500971767820918</v>
      </c>
      <c r="O27">
        <f>(D4+D5)*EXP(-(F4+F5)*I27)+(H4+H5)</f>
        <v>23.84654606997896</v>
      </c>
    </row>
    <row r="28" spans="9:15" x14ac:dyDescent="0.3">
      <c r="I28">
        <v>6.9444444444444446</v>
      </c>
      <c r="J28">
        <f>D4*EXP(-F4*I28)+H4</f>
        <v>23.646620951323158</v>
      </c>
      <c r="K28">
        <f>L28* E6/M28</f>
        <v>23.659560815640894</v>
      </c>
      <c r="L28">
        <v>24.245000000000001</v>
      </c>
      <c r="M28">
        <v>302.68099999999998</v>
      </c>
      <c r="N28">
        <f>(D4-D5)*EXP(-(F4-F5)*I28)+(H4-H5)</f>
        <v>23.474094127093906</v>
      </c>
      <c r="O28">
        <f>(D4+D5)*EXP(-(F4+F5)*I28)+(H4+H5)</f>
        <v>23.819112822996129</v>
      </c>
    </row>
    <row r="29" spans="9:15" x14ac:dyDescent="0.3">
      <c r="I29">
        <v>7.2222222222222223</v>
      </c>
      <c r="J29">
        <f>D4*EXP(-F4*I29)+H4</f>
        <v>23.619503399508766</v>
      </c>
      <c r="K29">
        <f>L29* E6/M29</f>
        <v>23.58657969683928</v>
      </c>
      <c r="L29">
        <v>24.221</v>
      </c>
      <c r="M29">
        <v>303.31700000000001</v>
      </c>
      <c r="N29">
        <f>(D4-D5)*EXP(-(F4-F5)*I29)+(H4-H5)</f>
        <v>23.44725311356861</v>
      </c>
      <c r="O29">
        <f>(D4+D5)*EXP(-(F4+F5)*I29)+(H4+H5)</f>
        <v>23.791717420913294</v>
      </c>
    </row>
    <row r="30" spans="9:15" x14ac:dyDescent="0.3">
      <c r="I30">
        <v>7.5</v>
      </c>
      <c r="J30">
        <f>D4*EXP(-F4*I30)+H4</f>
        <v>23.592423029459283</v>
      </c>
      <c r="K30">
        <f>L30* E6/M30</f>
        <v>23.596766050172157</v>
      </c>
      <c r="L30">
        <v>24.245999999999999</v>
      </c>
      <c r="M30">
        <v>303.49900000000002</v>
      </c>
      <c r="N30">
        <f>(D4-D5)*EXP(-(F4-F5)*I30)+(H4-H5)</f>
        <v>23.420448677331731</v>
      </c>
      <c r="O30">
        <f>(D4+D5)*EXP(-(F4+F5)*I30)+(H4+H5)</f>
        <v>23.764359811522407</v>
      </c>
    </row>
    <row r="31" spans="9:15" x14ac:dyDescent="0.3">
      <c r="I31">
        <v>7.7777777777777777</v>
      </c>
      <c r="J31">
        <f>D4*EXP(-F4*I31)+H4</f>
        <v>23.56537979019356</v>
      </c>
      <c r="K31">
        <f>L31* E6/M31</f>
        <v>23.571818913164346</v>
      </c>
      <c r="L31">
        <v>24.222999999999999</v>
      </c>
      <c r="M31">
        <v>303.53199999999998</v>
      </c>
      <c r="N31">
        <f>(D4-D5)*EXP(-(F4-F5)*I31)+(H4-H5)</f>
        <v>23.393680768537969</v>
      </c>
      <c r="O31">
        <f>(D4+D5)*EXP(-(F4+F5)*I31)+(H4+H5)</f>
        <v>23.737039942687431</v>
      </c>
    </row>
    <row r="32" spans="9:15" x14ac:dyDescent="0.3">
      <c r="I32">
        <v>8.0552777777777784</v>
      </c>
      <c r="J32">
        <f>D4*EXP(-F4*I32)+H4</f>
        <v>23.538400618455292</v>
      </c>
      <c r="K32">
        <f>L32* E6/M32</f>
        <v>23.54665818933265</v>
      </c>
      <c r="L32">
        <v>24.204000000000001</v>
      </c>
      <c r="M32">
        <v>303.61799999999999</v>
      </c>
      <c r="N32">
        <f>(D4-D5)*EXP(-(F4-F5)*I32)+(H4-H5)</f>
        <v>23.36697605063706</v>
      </c>
      <c r="O32">
        <f>(D4+D5)*EXP(-(F4+F5)*I32)+(H4+H5)</f>
        <v>23.709785025716506</v>
      </c>
    </row>
    <row r="33" spans="9:15" x14ac:dyDescent="0.3">
      <c r="I33">
        <v>8.3330555555555552</v>
      </c>
      <c r="J33">
        <f>D4*EXP(-F4*I33)+H4</f>
        <v>23.511431451089543</v>
      </c>
      <c r="K33">
        <f>L33* E6/M33</f>
        <v>23.5335809803268</v>
      </c>
      <c r="L33">
        <v>24.19</v>
      </c>
      <c r="M33">
        <v>303.61099999999999</v>
      </c>
      <c r="N33">
        <f>(D4-D5)*EXP(-(F4-F5)*I33)+(H4-H5)</f>
        <v>23.340281011062149</v>
      </c>
      <c r="O33">
        <f>(D4+D5)*EXP(-(F4+F5)*I33)+(H4+H5)</f>
        <v>23.682540444262298</v>
      </c>
    </row>
    <row r="34" spans="9:15" x14ac:dyDescent="0.3">
      <c r="I34">
        <v>8.6108333333333338</v>
      </c>
      <c r="J34">
        <f>D4*EXP(-F4*I34)+H4</f>
        <v>23.484499262033911</v>
      </c>
      <c r="K34">
        <f>L34* E6/M34</f>
        <v>23.456624250608343</v>
      </c>
      <c r="L34">
        <v>24.123999999999999</v>
      </c>
      <c r="M34">
        <v>303.77600000000001</v>
      </c>
      <c r="N34">
        <f>(D4-D5)*EXP(-(F4-F5)*I34)+(H4-H5)</f>
        <v>23.313622349851297</v>
      </c>
      <c r="O34">
        <f>(D4+D5)*EXP(-(F4+F5)*I34)+(H4+H5)</f>
        <v>23.655333447438927</v>
      </c>
    </row>
    <row r="35" spans="9:15" x14ac:dyDescent="0.3">
      <c r="I35">
        <v>8.8888888888888893</v>
      </c>
      <c r="J35">
        <f>D4*EXP(-F4*I35)+H4</f>
        <v>23.457577123790131</v>
      </c>
      <c r="K35">
        <f>L35* E6/M35</f>
        <v>23.459776576037669</v>
      </c>
      <c r="L35">
        <v>24.122</v>
      </c>
      <c r="M35">
        <v>303.70999999999998</v>
      </c>
      <c r="N35">
        <f>(D4-D5)*EXP(-(F4-F5)*I35)+(H4-H5)</f>
        <v>23.286973413263905</v>
      </c>
      <c r="O35">
        <f>(D4+D5)*EXP(-(F4+F5)*I35)+(H4+H5)</f>
        <v>23.62813683270122</v>
      </c>
    </row>
    <row r="36" spans="9:15" x14ac:dyDescent="0.3">
      <c r="I36">
        <v>9.1666666666666661</v>
      </c>
      <c r="J36">
        <f>D4*EXP(-F4*I36)+H4</f>
        <v>23.430718776169382</v>
      </c>
      <c r="K36">
        <f>L36* E6/M36</f>
        <v>23.433193001605588</v>
      </c>
      <c r="L36">
        <v>24.093</v>
      </c>
      <c r="M36">
        <v>303.68900000000002</v>
      </c>
      <c r="N36">
        <f>(D4-D5)*EXP(-(F4-F5)*I36)+(H4-H5)</f>
        <v>23.260387396380633</v>
      </c>
      <c r="O36">
        <f>(D4+D5)*EXP(-(F4+F5)*I36)+(H4+H5)</f>
        <v>23.601004887119156</v>
      </c>
    </row>
    <row r="37" spans="9:15" x14ac:dyDescent="0.3">
      <c r="I37">
        <v>9.4444444444444446</v>
      </c>
      <c r="J37">
        <f>D4*EXP(-F4*I37)+H4</f>
        <v>23.403897254910166</v>
      </c>
      <c r="K37">
        <f>L37* E6/M37</f>
        <v>23.395136291074767</v>
      </c>
      <c r="L37">
        <v>24.068999999999999</v>
      </c>
      <c r="M37">
        <v>303.88</v>
      </c>
      <c r="N37">
        <f>(D4-D5)*EXP(-(F4-F5)*I37)+(H4-H5)</f>
        <v>23.233837609291978</v>
      </c>
      <c r="O37">
        <f>(D4+D5)*EXP(-(F4+F5)*I37)+(H4+H5)</f>
        <v>23.573910370783725</v>
      </c>
    </row>
    <row r="38" spans="9:15" x14ac:dyDescent="0.3">
      <c r="I38">
        <v>9.7222222222222214</v>
      </c>
      <c r="J38">
        <f>D4*EXP(-F4*I38)+H4</f>
        <v>23.377112509518646</v>
      </c>
      <c r="K38">
        <f>L38* E6/M38</f>
        <v>23.338964097095662</v>
      </c>
      <c r="L38">
        <v>24.012</v>
      </c>
      <c r="M38">
        <v>303.89</v>
      </c>
      <c r="N38">
        <f>(D4-D5)*EXP(-(F4-F5)*I38)+(H4-H5)</f>
        <v>23.207324002626194</v>
      </c>
      <c r="O38">
        <f>(D4+D5)*EXP(-(F4+F5)*I38)+(H4+H5)</f>
        <v>23.546853232060283</v>
      </c>
    </row>
    <row r="39" spans="9:15" x14ac:dyDescent="0.3">
      <c r="I39">
        <v>10</v>
      </c>
      <c r="J39">
        <f>D4*EXP(-F4*I39)+H4</f>
        <v>23.350364489570225</v>
      </c>
      <c r="K39">
        <f>L39* E6/M39</f>
        <v>23.348227619079221</v>
      </c>
      <c r="L39">
        <v>24.039000000000001</v>
      </c>
      <c r="M39">
        <v>304.11099999999999</v>
      </c>
      <c r="N39">
        <f>(D4-D5)*EXP(-(F4-F5)*I39)+(H4-H5)</f>
        <v>23.180846527078813</v>
      </c>
      <c r="O39">
        <f>(D4+D5)*EXP(-(F4+F5)*I39)+(H4+H5)</f>
        <v>23.519833419385407</v>
      </c>
    </row>
    <row r="40" spans="9:15" x14ac:dyDescent="0.3">
      <c r="I40">
        <v>10.27777777777778</v>
      </c>
      <c r="J40">
        <f>D4*EXP(-F4*I40)+H4</f>
        <v>23.323653144709443</v>
      </c>
      <c r="K40">
        <f>L40* E6/M40</f>
        <v>23.324331541326742</v>
      </c>
      <c r="L40">
        <v>24.004999999999999</v>
      </c>
      <c r="M40">
        <v>303.99200000000002</v>
      </c>
      <c r="N40">
        <f>(D4-D5)*EXP(-(F4-F5)*I40)+(H4-H5)</f>
        <v>23.154405133412567</v>
      </c>
      <c r="O40">
        <f>(D4+D5)*EXP(-(F4+F5)*I40)+(H4+H5)</f>
        <v>23.492850881266811</v>
      </c>
    </row>
    <row r="41" spans="9:15" x14ac:dyDescent="0.3">
      <c r="I41">
        <v>10.555555555555561</v>
      </c>
      <c r="J41">
        <f>D4*EXP(-F4*I41)+H4</f>
        <v>23.296978424649883</v>
      </c>
      <c r="K41">
        <f>L41* E6/M41</f>
        <v>23.260425234920103</v>
      </c>
      <c r="L41">
        <v>23.936</v>
      </c>
      <c r="M41">
        <v>303.95100000000002</v>
      </c>
      <c r="N41">
        <f>(D4-D5)*EXP(-(F4-F5)*I41)+(H4-H5)</f>
        <v>23.127999772457276</v>
      </c>
      <c r="O41">
        <f>(D4+D5)*EXP(-(F4+F5)*I41)+(H4+H5)</f>
        <v>23.465905566283251</v>
      </c>
    </row>
    <row r="42" spans="9:15" x14ac:dyDescent="0.3">
      <c r="I42">
        <v>10.83333333333333</v>
      </c>
      <c r="J42">
        <f>D4*EXP(-F4*I42)+H4</f>
        <v>23.270340279174079</v>
      </c>
      <c r="K42">
        <f>L42* E6/M42</f>
        <v>23.251271419288972</v>
      </c>
      <c r="L42">
        <v>23.917999999999999</v>
      </c>
      <c r="M42">
        <v>303.84199999999998</v>
      </c>
      <c r="N42">
        <f>(D4-D5)*EXP(-(F4-F5)*I42)+(H4-H5)</f>
        <v>23.101630395109773</v>
      </c>
      <c r="O42">
        <f>(D4+D5)*EXP(-(F4+F5)*I42)+(H4+H5)</f>
        <v>23.438997423084409</v>
      </c>
    </row>
    <row r="43" spans="9:15" x14ac:dyDescent="0.3">
      <c r="I43">
        <v>11.111111111111111</v>
      </c>
      <c r="J43">
        <f>D4*EXP(-F4*I43)+H4</f>
        <v>23.24373865813342</v>
      </c>
      <c r="K43">
        <f>L43* E6/M43</f>
        <v>23.261392949627052</v>
      </c>
      <c r="L43">
        <v>23.914000000000001</v>
      </c>
      <c r="M43">
        <v>303.65899999999999</v>
      </c>
      <c r="N43">
        <f>(D4-D5)*EXP(-(F4-F5)*I43)+(H4-H5)</f>
        <v>23.075296952333797</v>
      </c>
      <c r="O43">
        <f>(D4+D5)*EXP(-(F4+F5)*I43)+(H4+H5)</f>
        <v>23.412126400390811</v>
      </c>
    </row>
    <row r="44" spans="9:15" x14ac:dyDescent="0.3">
      <c r="I44">
        <v>11.388888888888889</v>
      </c>
      <c r="J44">
        <f>D4*EXP(-F4*I44)+H4</f>
        <v>23.217173511448053</v>
      </c>
      <c r="K44">
        <f>L44* E6/M44</f>
        <v>23.190634119715686</v>
      </c>
      <c r="L44">
        <v>23.859000000000002</v>
      </c>
      <c r="M44">
        <v>303.88499999999999</v>
      </c>
      <c r="N44">
        <f>(D4-D5)*EXP(-(F4-F5)*I44)+(H4-H5)</f>
        <v>23.048999395159917</v>
      </c>
      <c r="O44">
        <f>(D4+D5)*EXP(-(F4+F5)*I44)+(H4+H5)</f>
        <v>23.385292446993724</v>
      </c>
    </row>
    <row r="45" spans="9:15" x14ac:dyDescent="0.3">
      <c r="I45">
        <v>11.66666666666667</v>
      </c>
      <c r="J45">
        <f>D4*EXP(-F4*I45)+H4</f>
        <v>23.190644789106795</v>
      </c>
      <c r="K45">
        <f>L45* E6/M45</f>
        <v>23.1613991442062</v>
      </c>
      <c r="L45">
        <v>23.832999999999998</v>
      </c>
      <c r="M45">
        <v>303.93700000000001</v>
      </c>
      <c r="N45">
        <f>(D4-D5)*EXP(-(F4-F5)*I45)+(H4-H5)</f>
        <v>23.022737674685441</v>
      </c>
      <c r="O45">
        <f>(D4+D5)*EXP(-(F4+F5)*I45)+(H4+H5)</f>
        <v>23.358495511755063</v>
      </c>
    </row>
    <row r="46" spans="9:15" x14ac:dyDescent="0.3">
      <c r="I46">
        <v>11.944444444444439</v>
      </c>
      <c r="J46">
        <f>D4*EXP(-F4*I46)+H4</f>
        <v>23.164152441167033</v>
      </c>
      <c r="K46">
        <f>L46* E6/M46</f>
        <v>23.164485347769737</v>
      </c>
      <c r="L46">
        <v>23.827000000000002</v>
      </c>
      <c r="M46">
        <v>303.82</v>
      </c>
      <c r="N46">
        <f>(D4-D5)*EXP(-(F4-F5)*I46)+(H4-H5)</f>
        <v>22.996511742074304</v>
      </c>
      <c r="O46">
        <f>(D4+D5)*EXP(-(F4+F5)*I46)+(H4+H5)</f>
        <v>23.33173554360728</v>
      </c>
    </row>
    <row r="47" spans="9:15" x14ac:dyDescent="0.3">
      <c r="I47">
        <v>12.22222222222222</v>
      </c>
      <c r="J47">
        <f>D4*EXP(-F4*I47)+H4</f>
        <v>23.137696417754629</v>
      </c>
      <c r="K47">
        <f>L47* E6/M47</f>
        <v>23.124102725276618</v>
      </c>
      <c r="L47">
        <v>23.780999999999999</v>
      </c>
      <c r="M47">
        <v>303.76299999999998</v>
      </c>
      <c r="N47">
        <f>(D4-D5)*EXP(-(F4-F5)*I47)+(H4-H5)</f>
        <v>22.970321548557003</v>
      </c>
      <c r="O47">
        <f>(D4+D5)*EXP(-(F4+F5)*I47)+(H4+H5)</f>
        <v>23.305012491553288</v>
      </c>
    </row>
    <row r="48" spans="9:15" x14ac:dyDescent="0.3">
      <c r="I48">
        <v>12.5</v>
      </c>
      <c r="J48">
        <f>D4*EXP(-F4*I48)+H4</f>
        <v>23.111276669063834</v>
      </c>
      <c r="K48">
        <f>L48* E6/M48</f>
        <v>23.097767905689405</v>
      </c>
      <c r="L48">
        <v>23.759</v>
      </c>
      <c r="M48">
        <v>303.82799999999997</v>
      </c>
      <c r="N48">
        <f>(D4-D5)*EXP(-(F4-F5)*I48)+(H4-H5)</f>
        <v>22.944167045430483</v>
      </c>
      <c r="O48">
        <f>(D4+D5)*EXP(-(F4+F5)*I48)+(H4+H5)</f>
        <v>23.27832630466634</v>
      </c>
    </row>
    <row r="49" spans="9:15" x14ac:dyDescent="0.3">
      <c r="I49">
        <v>12.77777777777778</v>
      </c>
      <c r="J49">
        <f>D4*EXP(-F4*I49)+H4</f>
        <v>23.084893145357189</v>
      </c>
      <c r="K49">
        <f>L49* E6/M49</f>
        <v>23.089094376898696</v>
      </c>
      <c r="L49">
        <v>23.75</v>
      </c>
      <c r="M49">
        <v>303.827</v>
      </c>
      <c r="N49">
        <f>(D4-D5)*EXP(-(F4-F5)*I49)+(H4-H5)</f>
        <v>22.918048184058076</v>
      </c>
      <c r="O49">
        <f>(D4+D5)*EXP(-(F4+F5)*I49)+(H4+H5)</f>
        <v>23.25167693208995</v>
      </c>
    </row>
    <row r="50" spans="9:15" x14ac:dyDescent="0.3">
      <c r="I50">
        <v>13.055555555555561</v>
      </c>
      <c r="J50">
        <f>D4*EXP(-F4*I50)+H4</f>
        <v>23.058545796965422</v>
      </c>
      <c r="K50">
        <f>L50* E6/M50</f>
        <v>23.058530560248446</v>
      </c>
      <c r="L50">
        <v>23.716999999999999</v>
      </c>
      <c r="M50">
        <v>303.80700000000002</v>
      </c>
      <c r="N50">
        <f>(D4-D5)*EXP(-(F4-F5)*I50)+(H4-H5)</f>
        <v>22.89196491586938</v>
      </c>
      <c r="O50">
        <f>(D4+D5)*EXP(-(F4+F5)*I50)+(H4+H5)</f>
        <v>23.225064323037792</v>
      </c>
    </row>
    <row r="51" spans="9:15" x14ac:dyDescent="0.3">
      <c r="I51">
        <v>13.33333333333333</v>
      </c>
      <c r="J51">
        <f>D4*EXP(-F4*I51)+H4</f>
        <v>23.032234574287386</v>
      </c>
      <c r="K51">
        <f>L51* E6/M51</f>
        <v>23.031107060448875</v>
      </c>
      <c r="L51">
        <v>23.687000000000001</v>
      </c>
      <c r="M51">
        <v>303.78399999999999</v>
      </c>
      <c r="N51">
        <f>(D4-D5)*EXP(-(F4-F5)*I51)+(H4-H5)</f>
        <v>22.865917192360186</v>
      </c>
      <c r="O51">
        <f>(D4+D5)*EXP(-(F4+F5)*I51)+(H4+H5)</f>
        <v>23.198488426793599</v>
      </c>
    </row>
    <row r="52" spans="9:15" x14ac:dyDescent="0.3">
      <c r="I52">
        <v>13.61083333333333</v>
      </c>
      <c r="J52">
        <f>D4*EXP(-F4*I52)+H4</f>
        <v>23.005985684932831</v>
      </c>
      <c r="K52">
        <f>L52* E6/M52</f>
        <v>22.987099262765419</v>
      </c>
      <c r="L52">
        <v>23.651</v>
      </c>
      <c r="M52">
        <v>303.90300000000002</v>
      </c>
      <c r="N52">
        <f>(D4-D5)*EXP(-(F4-F5)*I52)+(H4-H5)</f>
        <v>22.839930959605383</v>
      </c>
      <c r="O52">
        <f>(D4+D5)*EXP(-(F4+F5)*I52)+(H4+H5)</f>
        <v>23.171975713649235</v>
      </c>
    </row>
    <row r="53" spans="9:15" x14ac:dyDescent="0.3">
      <c r="I53">
        <v>13.888888888888889</v>
      </c>
      <c r="J53">
        <f>D4*EXP(-F4*I53)+H4</f>
        <v>22.979720308007785</v>
      </c>
      <c r="K53">
        <f>L53* E6/M53</f>
        <v>22.943200816215096</v>
      </c>
      <c r="L53">
        <v>23.623000000000001</v>
      </c>
      <c r="M53">
        <v>304.12400000000002</v>
      </c>
      <c r="N53">
        <f>(D4-D5)*EXP(-(F4-F5)*I53)+(H4-H5)</f>
        <v>22.813928185693864</v>
      </c>
      <c r="O53">
        <f>(D4+D5)*EXP(-(F4+F5)*I53)+(H4+H5)</f>
        <v>23.145446570213753</v>
      </c>
    </row>
    <row r="54" spans="9:15" x14ac:dyDescent="0.3">
      <c r="I54">
        <v>14.16666666666667</v>
      </c>
      <c r="J54">
        <f>D4*EXP(-F4*I54)+H4</f>
        <v>22.95351716554358</v>
      </c>
      <c r="K54">
        <f>L54* E6/M54</f>
        <v>22.894406411990534</v>
      </c>
      <c r="L54">
        <v>23.574000000000002</v>
      </c>
      <c r="M54">
        <v>304.14</v>
      </c>
      <c r="N54">
        <f>(D4-D5)*EXP(-(F4-F5)*I54)+(H4-H5)</f>
        <v>22.787986805858448</v>
      </c>
      <c r="O54">
        <f>(D4+D5)*EXP(-(F4+F5)*I54)+(H4+H5)</f>
        <v>23.118980508795001</v>
      </c>
    </row>
    <row r="55" spans="9:15" x14ac:dyDescent="0.3">
      <c r="I55">
        <v>14.444444444444439</v>
      </c>
      <c r="J55">
        <f>D4*EXP(-F4*I55)+H4</f>
        <v>22.927349951067619</v>
      </c>
      <c r="K55">
        <f>L55* E6/M55</f>
        <v>22.901266277416489</v>
      </c>
      <c r="L55">
        <v>23.573</v>
      </c>
      <c r="M55">
        <v>304.036</v>
      </c>
      <c r="N55">
        <f>(D4-D5)*EXP(-(F4-F5)*I55)+(H4-H5)</f>
        <v>22.762080777345787</v>
      </c>
      <c r="O55">
        <f>(D4+D5)*EXP(-(F4+F5)*I55)+(H4+H5)</f>
        <v>23.092550958017824</v>
      </c>
    </row>
    <row r="56" spans="9:15" x14ac:dyDescent="0.3">
      <c r="I56">
        <v>14.72222222222222</v>
      </c>
      <c r="J56">
        <f>D4*EXP(-F4*I56)+H4</f>
        <v>22.901218615317859</v>
      </c>
      <c r="K56">
        <f>L56* E6/M56</f>
        <v>22.850664862223773</v>
      </c>
      <c r="L56">
        <v>23.536000000000001</v>
      </c>
      <c r="M56">
        <v>304.23099999999999</v>
      </c>
      <c r="N56">
        <f>(D4-D5)*EXP(-(F4-F5)*I56)+(H4-H5)</f>
        <v>22.736210051981253</v>
      </c>
      <c r="O56">
        <f>(D4+D5)*EXP(-(F4+F5)*I56)+(H4+H5)</f>
        <v>23.066157867514811</v>
      </c>
    </row>
    <row r="57" spans="9:15" x14ac:dyDescent="0.3">
      <c r="I57">
        <v>15</v>
      </c>
      <c r="J57">
        <f>D4*EXP(-F4*I57)+H4</f>
        <v>22.8751231090998</v>
      </c>
      <c r="K57">
        <f>L57* E6/M57</f>
        <v>22.849662877799481</v>
      </c>
      <c r="L57">
        <v>23.527000000000001</v>
      </c>
      <c r="M57">
        <v>304.12799999999999</v>
      </c>
      <c r="N57">
        <f>(D4-D5)*EXP(-(F4-F5)*I57)+(H4-H5)</f>
        <v>22.710374581655884</v>
      </c>
      <c r="O57">
        <f>(D4+D5)*EXP(-(F4+F5)*I57)+(H4+H5)</f>
        <v>23.039801186988029</v>
      </c>
    </row>
    <row r="58" spans="9:15" x14ac:dyDescent="0.3">
      <c r="I58">
        <v>15.27777777777778</v>
      </c>
      <c r="J58">
        <f>D4*EXP(-F4*I58)+H4</f>
        <v>22.849063383286399</v>
      </c>
      <c r="K58">
        <f>L58* E6/M58</f>
        <v>22.802699445359696</v>
      </c>
      <c r="L58">
        <v>23.492000000000001</v>
      </c>
      <c r="M58">
        <v>304.30099999999999</v>
      </c>
      <c r="N58">
        <f>(D4-D5)*EXP(-(F4-F5)*I58)+(H4-H5)</f>
        <v>22.684574318326273</v>
      </c>
      <c r="O58">
        <f>(D4+D5)*EXP(-(F4+F5)*I58)+(H4+H5)</f>
        <v>23.013480866208951</v>
      </c>
    </row>
    <row r="59" spans="9:15" x14ac:dyDescent="0.3">
      <c r="I59">
        <v>15.555555555555561</v>
      </c>
      <c r="J59">
        <f>D4*EXP(-F4*I59)+H4</f>
        <v>22.823039388817968</v>
      </c>
      <c r="K59">
        <f>L59* E6/M59</f>
        <v>22.795998990979616</v>
      </c>
      <c r="L59">
        <v>23.478999999999999</v>
      </c>
      <c r="M59">
        <v>304.22199999999998</v>
      </c>
      <c r="N59">
        <f>(D4-D5)*EXP(-(F4-F5)*I59)+(H4-H5)</f>
        <v>22.658809214014486</v>
      </c>
      <c r="O59">
        <f>(D4+D5)*EXP(-(F4+F5)*I59)+(H4+H5)</f>
        <v>22.987196855018322</v>
      </c>
    </row>
    <row r="60" spans="9:15" x14ac:dyDescent="0.3">
      <c r="I60">
        <v>15.83333333333333</v>
      </c>
      <c r="J60">
        <f>D4*EXP(-F4*I60)+H4</f>
        <v>22.79705107670209</v>
      </c>
      <c r="K60">
        <f>L60* E6/M60</f>
        <v>22.744388223095811</v>
      </c>
      <c r="L60">
        <v>23.428999999999998</v>
      </c>
      <c r="M60">
        <v>304.26299999999998</v>
      </c>
      <c r="N60">
        <f>(D4-D5)*EXP(-(F4-F5)*I60)+(H4-H5)</f>
        <v>22.633079220807968</v>
      </c>
      <c r="O60">
        <f>(D4+D5)*EXP(-(F4+F5)*I60)+(H4+H5)</f>
        <v>22.96094910332609</v>
      </c>
    </row>
    <row r="61" spans="9:15" x14ac:dyDescent="0.3">
      <c r="I61">
        <v>16.111111111111111</v>
      </c>
      <c r="J61">
        <f>D4*EXP(-F4*I61)+H4</f>
        <v>22.771098398013518</v>
      </c>
      <c r="K61">
        <f>L61* E6/M61</f>
        <v>22.720716194766915</v>
      </c>
      <c r="L61">
        <v>23.41</v>
      </c>
      <c r="M61">
        <v>304.33300000000003</v>
      </c>
      <c r="N61">
        <f>(D4-D5)*EXP(-(F4-F5)*I61)+(H4-H5)</f>
        <v>22.60738429085945</v>
      </c>
      <c r="O61">
        <f>(D4+D5)*EXP(-(F4+F5)*I61)+(H4+H5)</f>
        <v>22.934737561111309</v>
      </c>
    </row>
    <row r="62" spans="9:15" x14ac:dyDescent="0.3">
      <c r="I62">
        <v>16.388888888888889</v>
      </c>
      <c r="J62">
        <f>D4*EXP(-F4*I62)+H4</f>
        <v>22.745181303894089</v>
      </c>
      <c r="K62">
        <f>L62* E6/M62</f>
        <v>22.70279704533819</v>
      </c>
      <c r="L62">
        <v>23.39</v>
      </c>
      <c r="M62">
        <v>304.31299999999999</v>
      </c>
      <c r="N62">
        <f>(D4-D5)*EXP(-(F4-F5)*I62)+(H4-H5)</f>
        <v>22.58172437638688</v>
      </c>
      <c r="O62">
        <f>(D4+D5)*EXP(-(F4+F5)*I62)+(H4+H5)</f>
        <v>22.908562178422031</v>
      </c>
    </row>
    <row r="63" spans="9:15" x14ac:dyDescent="0.3">
      <c r="I63">
        <v>16.666666666666671</v>
      </c>
      <c r="J63">
        <f>D4*EXP(-F4*I63)+H4</f>
        <v>22.719299745552636</v>
      </c>
      <c r="K63">
        <f>L63* E6/M63</f>
        <v>22.66138370552196</v>
      </c>
      <c r="L63">
        <v>23.356999999999999</v>
      </c>
      <c r="M63">
        <v>304.43900000000002</v>
      </c>
      <c r="N63">
        <f>(D4-D5)*EXP(-(F4-F5)*I63)+(H4-H5)</f>
        <v>22.556099429673306</v>
      </c>
      <c r="O63">
        <f>(D4+D5)*EXP(-(F4+F5)*I63)+(H4+H5)</f>
        <v>22.882422905375222</v>
      </c>
    </row>
    <row r="64" spans="9:15" x14ac:dyDescent="0.3">
      <c r="I64">
        <v>16.944444444444439</v>
      </c>
      <c r="J64">
        <f>D4*EXP(-F4*I64)+H4</f>
        <v>22.693453674264887</v>
      </c>
      <c r="K64">
        <f>L64* E6/M64</f>
        <v>22.596998965665392</v>
      </c>
      <c r="L64">
        <v>23.337</v>
      </c>
      <c r="M64">
        <v>305.04500000000002</v>
      </c>
      <c r="N64">
        <f>(D4-D5)*EXP(-(F4-F5)*I64)+(H4-H5)</f>
        <v>22.530509403066819</v>
      </c>
      <c r="O64">
        <f>(D4+D5)*EXP(-(F4+F5)*I64)+(H4+H5)</f>
        <v>22.856319692156664</v>
      </c>
    </row>
    <row r="65" spans="9:15" x14ac:dyDescent="0.3">
      <c r="I65">
        <v>17.222222222222221</v>
      </c>
      <c r="J65">
        <f>D4*EXP(-F4*I65)+H4</f>
        <v>22.667643041373378</v>
      </c>
      <c r="K65">
        <f>L65* E6/M65</f>
        <v>22.616749639935083</v>
      </c>
      <c r="L65">
        <v>23.26</v>
      </c>
      <c r="M65">
        <v>303.77300000000002</v>
      </c>
      <c r="N65">
        <f>(D4-D5)*EXP(-(F4-F5)*I65)+(H4-H5)</f>
        <v>22.504954248980425</v>
      </c>
      <c r="O65">
        <f>(D4+D5)*EXP(-(F4+F5)*I65)+(H4+H5)</f>
        <v>22.830252489020854</v>
      </c>
    </row>
    <row r="66" spans="9:15" x14ac:dyDescent="0.3">
      <c r="I66">
        <v>17.5</v>
      </c>
      <c r="J66">
        <f>D4*EXP(-F4*I66)+H4</f>
        <v>22.641867798287365</v>
      </c>
      <c r="K66">
        <f>L66* E6/M66</f>
        <v>22.615852235000215</v>
      </c>
      <c r="L66">
        <v>23.225999999999999</v>
      </c>
      <c r="M66">
        <v>303.34100000000001</v>
      </c>
      <c r="N66">
        <f>(D4-D5)*EXP(-(F4-F5)*I66)+(H4-H5)</f>
        <v>22.479433919892003</v>
      </c>
      <c r="O66">
        <f>(D4+D5)*EXP(-(F4+F5)*I66)+(H4+H5)</f>
        <v>22.804221246290915</v>
      </c>
    </row>
    <row r="67" spans="9:15" x14ac:dyDescent="0.3">
      <c r="I67">
        <v>17.7775</v>
      </c>
      <c r="J67">
        <f>D4*EXP(-F4*I67)+H4</f>
        <v>22.616153618747688</v>
      </c>
      <c r="K67">
        <f>L67* E6/M67</f>
        <v>22.602043596328386</v>
      </c>
      <c r="L67">
        <v>23.192</v>
      </c>
      <c r="M67">
        <v>303.08199999999999</v>
      </c>
      <c r="N67">
        <f>(D4-D5)*EXP(-(F4-F5)*I67)+(H4-H5)</f>
        <v>22.453973836540111</v>
      </c>
      <c r="O67">
        <f>(D4+D5)*EXP(-(F4+F5)*I67)+(H4+H5)</f>
        <v>22.778251891769486</v>
      </c>
    </row>
    <row r="68" spans="9:15" x14ac:dyDescent="0.3">
      <c r="I68">
        <v>18.055555555555561</v>
      </c>
      <c r="J68">
        <f>D4*EXP(-F4*I68)+H4</f>
        <v>22.590423287501853</v>
      </c>
      <c r="K68">
        <f>L68* E6/M68</f>
        <v>22.548197870200543</v>
      </c>
      <c r="L68">
        <v>23.114000000000001</v>
      </c>
      <c r="M68">
        <v>302.78399999999999</v>
      </c>
      <c r="N68">
        <f>(D4-D5)*EXP(-(F4-F5)*I68)+(H4-H5)</f>
        <v>22.428497546944225</v>
      </c>
      <c r="O68">
        <f>(D4+D5)*EXP(-(F4+F5)*I68)+(H4+H5)</f>
        <v>22.752266443683713</v>
      </c>
    </row>
    <row r="69" spans="9:15" x14ac:dyDescent="0.3">
      <c r="I69">
        <v>18.333333333333329</v>
      </c>
      <c r="J69">
        <f>D4*EXP(-F4*I69)+H4</f>
        <v>22.564753922953621</v>
      </c>
      <c r="K69">
        <f>L69* E6/M69</f>
        <v>22.554061002108597</v>
      </c>
      <c r="L69">
        <v>23.111000000000001</v>
      </c>
      <c r="M69">
        <v>302.666</v>
      </c>
      <c r="N69">
        <f>(D4-D5)*EXP(-(F4-F5)*I69)+(H4-H5)</f>
        <v>22.403081408364059</v>
      </c>
      <c r="O69">
        <f>(D4+D5)*EXP(-(F4+F5)*I69)+(H4+H5)</f>
        <v>22.726342784794976</v>
      </c>
    </row>
    <row r="70" spans="9:15" x14ac:dyDescent="0.3">
      <c r="I70">
        <v>18.611111111111111</v>
      </c>
      <c r="J70">
        <f>D4*EXP(-F4*I70)+H4</f>
        <v>22.539119754513216</v>
      </c>
      <c r="K70">
        <f>L70* E6/M70</f>
        <v>22.50557225098752</v>
      </c>
      <c r="L70">
        <v>23.07</v>
      </c>
      <c r="M70">
        <v>302.77999999999997</v>
      </c>
      <c r="N70">
        <f>(D4-D5)*EXP(-(F4-F5)*I70)+(H4-H5)</f>
        <v>22.377699905340041</v>
      </c>
      <c r="O70">
        <f>(D4+D5)*EXP(-(F4+F5)*I70)+(H4+H5)</f>
        <v>22.700454888288974</v>
      </c>
    </row>
    <row r="71" spans="9:15" x14ac:dyDescent="0.3">
      <c r="I71">
        <v>18.888611111111111</v>
      </c>
      <c r="J71">
        <f>D4*EXP(-F4*I71)+H4</f>
        <v>22.513546315402397</v>
      </c>
      <c r="K71">
        <f>L71* E6/M71</f>
        <v>22.445842271857401</v>
      </c>
      <c r="L71">
        <v>23.009</v>
      </c>
      <c r="M71">
        <v>302.78300000000002</v>
      </c>
      <c r="N71">
        <f>(D4-D5)*EXP(-(F4-F5)*I71)+(H4-H5)</f>
        <v>22.352378320326444</v>
      </c>
      <c r="O71">
        <f>(D4+D5)*EXP(-(F4+F5)*I71)+(H4+H5)</f>
        <v>22.674628539191737</v>
      </c>
    </row>
    <row r="72" spans="9:15" x14ac:dyDescent="0.3">
      <c r="I72">
        <v>19.166666666666671</v>
      </c>
      <c r="J72">
        <f>D4*EXP(-F4*I72)+H4</f>
        <v>22.487956812987932</v>
      </c>
      <c r="K72">
        <f>L72* E6/M72</f>
        <v>22.476637059977062</v>
      </c>
      <c r="L72">
        <v>23.021999999999998</v>
      </c>
      <c r="M72">
        <v>302.53899999999999</v>
      </c>
      <c r="N72">
        <f>(D4-D5)*EXP(-(F4-F5)*I72)+(H4-H5)</f>
        <v>22.327040617227937</v>
      </c>
      <c r="O72">
        <f>(D4+D5)*EXP(-(F4+F5)*I72)+(H4+H5)</f>
        <v>22.648786185152566</v>
      </c>
    </row>
    <row r="73" spans="9:15" x14ac:dyDescent="0.3">
      <c r="I73">
        <v>19.444444444444439</v>
      </c>
      <c r="J73">
        <f>D4*EXP(-F4*I73)+H4</f>
        <v>22.462427943584384</v>
      </c>
      <c r="K73">
        <f>L73* E6/M73</f>
        <v>22.38650116958669</v>
      </c>
      <c r="L73">
        <v>22.975000000000001</v>
      </c>
      <c r="M73">
        <v>303.137</v>
      </c>
      <c r="N73">
        <f>(D4-D5)*EXP(-(F4-F5)*I73)+(H4-H5)</f>
        <v>22.301762737934293</v>
      </c>
      <c r="O73">
        <f>(D4+D5)*EXP(-(F4+F5)*I73)+(H4+H5)</f>
        <v>22.623005280055914</v>
      </c>
    </row>
    <row r="74" spans="9:15" x14ac:dyDescent="0.3">
      <c r="I74">
        <v>19.722222222222221</v>
      </c>
      <c r="J74">
        <f>D4*EXP(-F4*I74)+H4</f>
        <v>22.43693407765117</v>
      </c>
      <c r="K74">
        <f>L74* E6/M74</f>
        <v>22.370087083294919</v>
      </c>
      <c r="L74">
        <v>22.968</v>
      </c>
      <c r="M74">
        <v>303.267</v>
      </c>
      <c r="N74">
        <f>(D4-D5)*EXP(-(F4-F5)*I74)+(H4-H5)</f>
        <v>22.276519305785516</v>
      </c>
      <c r="O74">
        <f>(D4+D5)*EXP(-(F4+F5)*I74)+(H4+H5)</f>
        <v>22.597259940409309</v>
      </c>
    </row>
    <row r="75" spans="9:15" x14ac:dyDescent="0.3">
      <c r="I75">
        <v>19.999722222222221</v>
      </c>
      <c r="J75">
        <f>D4*EXP(-F4*I75)+H4</f>
        <v>22.411500608660035</v>
      </c>
      <c r="K75">
        <f>L75* E6/M75</f>
        <v>22.343800563540679</v>
      </c>
      <c r="L75">
        <v>22.969000000000001</v>
      </c>
      <c r="M75">
        <v>303.637</v>
      </c>
      <c r="N75">
        <f>(D4-D5)*EXP(-(F4-F5)*I75)+(H4-H5)</f>
        <v>22.251335465703807</v>
      </c>
      <c r="O75">
        <f>(D4+D5)*EXP(-(F4+F5)*I75)+(H4+H5)</f>
        <v>22.571575809248397</v>
      </c>
    </row>
    <row r="76" spans="9:15" x14ac:dyDescent="0.3">
      <c r="I76">
        <v>20.277777777777779</v>
      </c>
      <c r="J76">
        <f>D4*EXP(-F4*I76)+H4</f>
        <v>22.386051164283916</v>
      </c>
      <c r="K76">
        <f>L76* E6/M76</f>
        <v>22.31796514539564</v>
      </c>
      <c r="L76">
        <v>22.902999999999999</v>
      </c>
      <c r="M76">
        <v>303.11500000000001</v>
      </c>
      <c r="N76">
        <f>(D4-D5)*EXP(-(F4-F5)*I76)+(H4-H5)</f>
        <v>22.226135595216711</v>
      </c>
      <c r="O76">
        <f>(D4+D5)*EXP(-(F4+F5)*I76)+(H4+H5)</f>
        <v>22.545875761279962</v>
      </c>
    </row>
    <row r="77" spans="9:15" x14ac:dyDescent="0.3">
      <c r="I77">
        <v>20.555555555555561</v>
      </c>
      <c r="J77">
        <f>D4*EXP(-F4*I77)+H4</f>
        <v>22.360662021058392</v>
      </c>
      <c r="K77">
        <f>L77* E6/M77</f>
        <v>22.317463991451859</v>
      </c>
      <c r="L77">
        <v>22.84</v>
      </c>
      <c r="M77">
        <v>302.28800000000001</v>
      </c>
      <c r="N77">
        <f>(D4-D5)*EXP(-(F4-F5)*I77)+(H4-H5)</f>
        <v>22.20099522310359</v>
      </c>
      <c r="O77">
        <f>(D4+D5)*EXP(-(F4+F5)*I77)+(H4+H5)</f>
        <v>22.520236823873194</v>
      </c>
    </row>
    <row r="78" spans="9:15" x14ac:dyDescent="0.3">
      <c r="I78">
        <v>20.833333333333329</v>
      </c>
      <c r="J78">
        <f>D4*EXP(-F4*I78)+H4</f>
        <v>22.335307689720057</v>
      </c>
      <c r="K78">
        <f>L78* E6/M78</f>
        <v>22.335362856561368</v>
      </c>
      <c r="L78">
        <v>22.85</v>
      </c>
      <c r="M78">
        <v>302.178</v>
      </c>
      <c r="N78">
        <f>(D4-D5)*EXP(-(F4-F5)*I78)+(H4-H5)</f>
        <v>22.175889110748976</v>
      </c>
      <c r="O78">
        <f>(D4+D5)*EXP(-(F4+F5)*I78)+(H4+H5)</f>
        <v>22.494633256068241</v>
      </c>
    </row>
    <row r="79" spans="9:15" x14ac:dyDescent="0.3">
      <c r="I79">
        <v>21.111111111111111</v>
      </c>
      <c r="J79">
        <f>D4*EXP(-F4*I79)+H4</f>
        <v>22.309988122537185</v>
      </c>
      <c r="K79">
        <f>L79* E6/M79</f>
        <v>22.247298405003711</v>
      </c>
      <c r="L79">
        <v>22.835000000000001</v>
      </c>
      <c r="M79">
        <v>303.17500000000001</v>
      </c>
      <c r="N79">
        <f>(D4-D5)*EXP(-(F4-F5)*I79)+(H4-H5)</f>
        <v>22.150817211465778</v>
      </c>
      <c r="O79">
        <f>(D4+D5)*EXP(-(F4+F5)*I79)+(H4+H5)</f>
        <v>22.469065009071791</v>
      </c>
    </row>
    <row r="80" spans="9:15" x14ac:dyDescent="0.3">
      <c r="I80">
        <v>21.388611111111111</v>
      </c>
      <c r="J80">
        <f>D4*EXP(-F4*I80)+H4</f>
        <v>22.284728539369155</v>
      </c>
      <c r="K80">
        <f>L80* E6/M80</f>
        <v>22.220794865810003</v>
      </c>
      <c r="L80">
        <v>22.809000000000001</v>
      </c>
      <c r="M80">
        <v>303.19099999999997</v>
      </c>
      <c r="N80">
        <f>(D4-D5)*EXP(-(F4-F5)*I80)+(H4-H5)</f>
        <v>22.125804499312707</v>
      </c>
      <c r="O80">
        <f>(D4+D5)*EXP(-(F4+F5)*I80)+(H4+H5)</f>
        <v>22.443557549530542</v>
      </c>
    </row>
    <row r="81" spans="9:15" x14ac:dyDescent="0.3">
      <c r="I81">
        <v>21.666666666666671</v>
      </c>
      <c r="J81">
        <f>D4*EXP(-F4*I81)+H4</f>
        <v>22.259453090038086</v>
      </c>
      <c r="K81">
        <f>L81* E6/M81</f>
        <v>22.262611315987037</v>
      </c>
      <c r="L81">
        <v>22.765999999999998</v>
      </c>
      <c r="M81">
        <v>302.05099999999999</v>
      </c>
      <c r="N81">
        <f>(D4-D5)*EXP(-(F4-F5)*I81)+(H4-H5)</f>
        <v>22.100775865683236</v>
      </c>
      <c r="O81">
        <f>(D4+D5)*EXP(-(F4+F5)*I81)+(H4+H5)</f>
        <v>22.418034282667584</v>
      </c>
    </row>
    <row r="82" spans="9:15" x14ac:dyDescent="0.3">
      <c r="I82">
        <v>21.944444444444439</v>
      </c>
      <c r="J82">
        <f>D4*EXP(-F4*I82)+H4</f>
        <v>22.2342375295853</v>
      </c>
      <c r="K82">
        <f>L82* E6/M82</f>
        <v>22.230255248359086</v>
      </c>
      <c r="L82">
        <v>22.715</v>
      </c>
      <c r="M82">
        <v>301.81299999999999</v>
      </c>
      <c r="N82">
        <f>(D4-D5)*EXP(-(F4-F5)*I82)+(H4-H5)</f>
        <v>22.075806326127459</v>
      </c>
      <c r="O82">
        <f>(D4+D5)*EXP(-(F4+F5)*I82)+(H4+H5)</f>
        <v>22.392571706009395</v>
      </c>
    </row>
    <row r="83" spans="9:15" x14ac:dyDescent="0.3">
      <c r="I83">
        <v>22.222222222222221</v>
      </c>
      <c r="J83">
        <f>D4*EXP(-F4*I83)+H4</f>
        <v>22.209056543014661</v>
      </c>
      <c r="K83">
        <f>L83* E6/M83</f>
        <v>22.194972615094077</v>
      </c>
      <c r="L83">
        <v>22.68</v>
      </c>
      <c r="M83">
        <v>301.827</v>
      </c>
      <c r="N83">
        <f>(D4-D5)*EXP(-(F4-F5)*I83)+(H4-H5)</f>
        <v>22.050870813530057</v>
      </c>
      <c r="O83">
        <f>(D4+D5)*EXP(-(F4+F5)*I83)+(H4+H5)</f>
        <v>22.367144255658637</v>
      </c>
    </row>
    <row r="84" spans="9:15" x14ac:dyDescent="0.3">
      <c r="I84">
        <v>22.5</v>
      </c>
      <c r="J84">
        <f>D4*EXP(-F4*I84)+H4</f>
        <v>22.183910082920793</v>
      </c>
      <c r="K84">
        <f>L84* E6/M84</f>
        <v>22.201474436056902</v>
      </c>
      <c r="L84">
        <v>22.678000000000001</v>
      </c>
      <c r="M84">
        <v>301.71199999999999</v>
      </c>
      <c r="N84">
        <f>(D4-D5)*EXP(-(F4-F5)*I84)+(H4-H5)</f>
        <v>22.025969281521167</v>
      </c>
      <c r="O84">
        <f>(D4+D5)*EXP(-(F4+F5)*I84)+(H4+H5)</f>
        <v>22.341751883157624</v>
      </c>
    </row>
    <row r="85" spans="9:15" x14ac:dyDescent="0.3">
      <c r="I85">
        <v>22.7775</v>
      </c>
      <c r="J85">
        <f>D4*EXP(-F4*I85)+H4</f>
        <v>22.158823196737671</v>
      </c>
      <c r="K85">
        <f>L85* E6/M85</f>
        <v>22.149173762873076</v>
      </c>
      <c r="L85">
        <v>22.635000000000002</v>
      </c>
      <c r="M85">
        <v>301.851</v>
      </c>
      <c r="N85">
        <f>(D4-D5)*EXP(-(F4-F5)*I85)+(H4-H5)</f>
        <v>22.001126534457079</v>
      </c>
      <c r="O85">
        <f>(D4+D5)*EXP(-(F4+F5)*I85)+(H4+H5)</f>
        <v>22.316419879977442</v>
      </c>
    </row>
    <row r="86" spans="9:15" x14ac:dyDescent="0.3">
      <c r="I86">
        <v>23.055555555555561</v>
      </c>
      <c r="J86">
        <f>D4*EXP(-F4*I86)+H4</f>
        <v>22.13372055286672</v>
      </c>
      <c r="K86">
        <f>L86* E6/M86</f>
        <v>22.147679534148832</v>
      </c>
      <c r="L86">
        <v>22.625</v>
      </c>
      <c r="M86">
        <v>301.738</v>
      </c>
      <c r="N86">
        <f>(D4-D5)*EXP(-(F4-F5)*I86)+(H4-H5)</f>
        <v>21.976267974105387</v>
      </c>
      <c r="O86">
        <f>(D4+D5)*EXP(-(F4+F5)*I86)+(H4+H5)</f>
        <v>22.29107217820826</v>
      </c>
    </row>
    <row r="87" spans="9:15" x14ac:dyDescent="0.3">
      <c r="I87">
        <v>23.333333333333329</v>
      </c>
      <c r="J87">
        <f>D4*EXP(-F4*I87)+H4</f>
        <v>22.108677388420389</v>
      </c>
      <c r="K87">
        <f>L87* E6/M87</f>
        <v>22.09984004941494</v>
      </c>
      <c r="L87">
        <v>22.577999999999999</v>
      </c>
      <c r="M87">
        <v>301.76299999999998</v>
      </c>
      <c r="N87">
        <f>(D4-D5)*EXP(-(F4-F5)*I87)+(H4-H5)</f>
        <v>21.951468106274394</v>
      </c>
      <c r="O87">
        <f>(D4+D5)*EXP(-(F4+F5)*I87)+(H4+H5)</f>
        <v>22.265784749178415</v>
      </c>
    </row>
    <row r="88" spans="9:15" x14ac:dyDescent="0.3">
      <c r="I88">
        <v>23.611111111111111</v>
      </c>
      <c r="J88">
        <f>D4*EXP(-F4*I88)+H4</f>
        <v>22.08366856147839</v>
      </c>
      <c r="K88">
        <f>L88* E6/M88</f>
        <v>22.120559203652707</v>
      </c>
      <c r="L88">
        <v>22.594000000000001</v>
      </c>
      <c r="M88">
        <v>301.69400000000002</v>
      </c>
      <c r="N88">
        <f>(D4-D5)*EXP(-(F4-F5)*I88)+(H4-H5)</f>
        <v>21.926702034183538</v>
      </c>
      <c r="O88">
        <f>(D4+D5)*EXP(-(F4+F5)*I88)+(H4+H5)</f>
        <v>22.240532204835148</v>
      </c>
    </row>
    <row r="89" spans="9:15" x14ac:dyDescent="0.3">
      <c r="I89">
        <v>23.888888888888889</v>
      </c>
      <c r="J89">
        <f>D4*EXP(-F4*I89)+H4</f>
        <v>22.058694024959443</v>
      </c>
      <c r="K89">
        <f>L89* E6/M89</f>
        <v>22.083730634475973</v>
      </c>
      <c r="L89">
        <v>22.559000000000001</v>
      </c>
      <c r="M89">
        <v>301.72899999999998</v>
      </c>
      <c r="N89">
        <f>(D4-D5)*EXP(-(F4-F5)*I89)+(H4-H5)</f>
        <v>21.901969711778065</v>
      </c>
      <c r="O89">
        <f>(D4+D5)*EXP(-(F4+F5)*I89)+(H4+H5)</f>
        <v>22.215314497054106</v>
      </c>
    </row>
    <row r="90" spans="9:15" x14ac:dyDescent="0.3">
      <c r="I90">
        <v>24.166666666666671</v>
      </c>
      <c r="J90">
        <f>D4*EXP(-F4*I90)+H4</f>
        <v>22.033753731846822</v>
      </c>
      <c r="K90">
        <f>L90* E6/M90</f>
        <v>22.047976400902574</v>
      </c>
      <c r="L90">
        <v>22.527999999999999</v>
      </c>
      <c r="M90">
        <v>301.803</v>
      </c>
      <c r="N90">
        <f>(D4-D5)*EXP(-(F4-F5)*I90)+(H4-H5)</f>
        <v>21.877271093065961</v>
      </c>
      <c r="O90">
        <f>(D4+D5)*EXP(-(F4+F5)*I90)+(H4+H5)</f>
        <v>22.190131577777304</v>
      </c>
    </row>
    <row r="91" spans="9:15" x14ac:dyDescent="0.3">
      <c r="I91">
        <v>24.444444444444439</v>
      </c>
      <c r="J91">
        <f>D4*EXP(-F4*I91)+H4</f>
        <v>22.008847635188275</v>
      </c>
      <c r="K91">
        <f>L91* E6/M91</f>
        <v>22.020268571282227</v>
      </c>
      <c r="L91">
        <v>22.501999999999999</v>
      </c>
      <c r="M91">
        <v>301.834</v>
      </c>
      <c r="N91">
        <f>(D4-D5)*EXP(-(F4-F5)*I91)+(H4-H5)</f>
        <v>21.852606132117909</v>
      </c>
      <c r="O91">
        <f>(D4+D5)*EXP(-(F4+F5)*I91)+(H4+H5)</f>
        <v>22.164983399013078</v>
      </c>
    </row>
    <row r="92" spans="9:15" x14ac:dyDescent="0.3">
      <c r="I92">
        <v>24.722222222222221</v>
      </c>
      <c r="J92">
        <f>D4*EXP(-F4*I92)+H4</f>
        <v>21.983975688095914</v>
      </c>
      <c r="K92">
        <f>L92* E6/M92</f>
        <v>22.029978675854963</v>
      </c>
      <c r="L92">
        <v>22.507000000000001</v>
      </c>
      <c r="M92">
        <v>301.76799999999997</v>
      </c>
      <c r="N92">
        <f>(D4-D5)*EXP(-(F4-F5)*I92)+(H4-H5)</f>
        <v>21.827974783067162</v>
      </c>
      <c r="O92">
        <f>(D4+D5)*EXP(-(F4+F5)*I92)+(H4+H5)</f>
        <v>22.139869912835955</v>
      </c>
    </row>
    <row r="93" spans="9:15" x14ac:dyDescent="0.3">
      <c r="I93">
        <v>25</v>
      </c>
      <c r="J93">
        <f>D4*EXP(-F4*I93)+H4</f>
        <v>21.959137843746152</v>
      </c>
      <c r="K93">
        <f>L93* E6/M93</f>
        <v>21.979719409938813</v>
      </c>
      <c r="L93">
        <v>22.475000000000001</v>
      </c>
      <c r="M93">
        <v>302.02800000000002</v>
      </c>
      <c r="N93">
        <f>(D4-D5)*EXP(-(F4-F5)*I93)+(H4-H5)</f>
        <v>21.803377000109489</v>
      </c>
      <c r="O93">
        <f>(D4+D5)*EXP(-(F4+F5)*I93)+(H4+H5)</f>
        <v>22.114791071386581</v>
      </c>
    </row>
    <row r="94" spans="9:15" x14ac:dyDescent="0.3">
      <c r="I94">
        <v>25.277777777777779</v>
      </c>
      <c r="J94">
        <f>D4*EXP(-F4*I94)+H4</f>
        <v>21.934334055379605</v>
      </c>
      <c r="K94">
        <f>L94* E6/M94</f>
        <v>21.966860427958814</v>
      </c>
      <c r="L94">
        <v>22.462</v>
      </c>
      <c r="M94">
        <v>302.02999999999997</v>
      </c>
      <c r="N94">
        <f>(D4-D5)*EXP(-(F4-F5)*I94)+(H4-H5)</f>
        <v>21.778812737503074</v>
      </c>
      <c r="O94">
        <f>(D4+D5)*EXP(-(F4+F5)*I94)+(H4+H5)</f>
        <v>22.089746826871625</v>
      </c>
    </row>
    <row r="95" spans="9:15" x14ac:dyDescent="0.3">
      <c r="I95">
        <v>25.555555555555561</v>
      </c>
      <c r="J95">
        <f>D4*EXP(-F4*I95)+H4</f>
        <v>21.909564276300991</v>
      </c>
      <c r="K95">
        <f>L95* E6/M95</f>
        <v>21.911479640397321</v>
      </c>
      <c r="L95">
        <v>22.405000000000001</v>
      </c>
      <c r="M95">
        <v>302.02499999999998</v>
      </c>
      <c r="N95">
        <f>(D4-D5)*EXP(-(F4-F5)*I95)+(H4-H5)</f>
        <v>21.754281949568437</v>
      </c>
      <c r="O95">
        <f>(D4+D5)*EXP(-(F4+F5)*I95)+(H4+H5)</f>
        <v>22.064737131563689</v>
      </c>
    </row>
    <row r="96" spans="9:15" x14ac:dyDescent="0.3">
      <c r="I96">
        <v>25.833333333333329</v>
      </c>
      <c r="J96">
        <f>D4*EXP(-F4*I96)+H4</f>
        <v>21.88482845987906</v>
      </c>
      <c r="K96">
        <f>L96* E6/M96</f>
        <v>21.895139866491451</v>
      </c>
      <c r="L96">
        <v>22.393999999999998</v>
      </c>
      <c r="M96">
        <v>302.10199999999998</v>
      </c>
      <c r="N96">
        <f>(D4-D5)*EXP(-(F4-F5)*I96)+(H4-H5)</f>
        <v>21.72978459068835</v>
      </c>
      <c r="O96">
        <f>(D4+D5)*EXP(-(F4+F5)*I96)+(H4+H5)</f>
        <v>22.03976193780121</v>
      </c>
    </row>
    <row r="97" spans="9:15" x14ac:dyDescent="0.3">
      <c r="I97">
        <v>26.111111111111111</v>
      </c>
      <c r="J97">
        <f>D4*EXP(-F4*I97)+H4</f>
        <v>21.860126559546501</v>
      </c>
      <c r="K97">
        <f>L97* E6/M97</f>
        <v>21.862547072320623</v>
      </c>
      <c r="L97">
        <v>22.358000000000001</v>
      </c>
      <c r="M97">
        <v>302.06599999999997</v>
      </c>
      <c r="N97">
        <f>(D4-D5)*EXP(-(F4-F5)*I97)+(H4-H5)</f>
        <v>21.705320615307741</v>
      </c>
      <c r="O97">
        <f>(D4+D5)*EXP(-(F4+F5)*I97)+(H4+H5)</f>
        <v>22.014821197988386</v>
      </c>
    </row>
    <row r="98" spans="9:15" x14ac:dyDescent="0.3">
      <c r="I98">
        <v>26.388888888888889</v>
      </c>
      <c r="J98">
        <f>D4*EXP(-F4*I98)+H4</f>
        <v>21.835458528799851</v>
      </c>
      <c r="K98">
        <f>L98* E6/M98</f>
        <v>21.83350509858353</v>
      </c>
      <c r="L98">
        <v>22.33</v>
      </c>
      <c r="M98">
        <v>302.089</v>
      </c>
      <c r="N98">
        <f>(D4-D5)*EXP(-(F4-F5)*I98)+(H4-H5)</f>
        <v>21.680889977933628</v>
      </c>
      <c r="O98">
        <f>(D4+D5)*EXP(-(F4+F5)*I98)+(H4+H5)</f>
        <v>21.989914864595072</v>
      </c>
    </row>
    <row r="99" spans="9:15" x14ac:dyDescent="0.3">
      <c r="I99">
        <v>26.666666666666671</v>
      </c>
      <c r="J99">
        <f>D4*EXP(-F4*I99)+H4</f>
        <v>21.810824321199409</v>
      </c>
      <c r="K99">
        <f>L99* E6/M99</f>
        <v>21.817699601325675</v>
      </c>
      <c r="L99">
        <v>22.321000000000002</v>
      </c>
      <c r="M99">
        <v>302.18599999999998</v>
      </c>
      <c r="N99">
        <f>(D4-D5)*EXP(-(F4-F5)*I99)+(H4-H5)</f>
        <v>21.656492633135009</v>
      </c>
      <c r="O99">
        <f>(D4+D5)*EXP(-(F4+F5)*I99)+(H4+H5)</f>
        <v>21.965042890156681</v>
      </c>
    </row>
    <row r="100" spans="9:15" x14ac:dyDescent="0.3">
      <c r="I100">
        <v>26.944444444444439</v>
      </c>
      <c r="J100">
        <f>D4*EXP(-F4*I100)+H4</f>
        <v>21.786223890369151</v>
      </c>
      <c r="K100">
        <f>L100* E6/M100</f>
        <v>21.77881317328287</v>
      </c>
      <c r="L100">
        <v>22.288</v>
      </c>
      <c r="M100">
        <v>302.27800000000002</v>
      </c>
      <c r="N100">
        <f>(D4-D5)*EXP(-(F4-F5)*I100)+(H4-H5)</f>
        <v>21.632128535542815</v>
      </c>
      <c r="O100">
        <f>(D4+D5)*EXP(-(F4+F5)*I100)+(H4+H5)</f>
        <v>21.94020522727412</v>
      </c>
    </row>
    <row r="101" spans="9:15" x14ac:dyDescent="0.3">
      <c r="I101">
        <v>27.222222222222221</v>
      </c>
      <c r="J101">
        <f>D4*EXP(-F4*I101)+H4</f>
        <v>21.761657189996637</v>
      </c>
      <c r="K101">
        <f>L101* E6/M101</f>
        <v>21.758561065094355</v>
      </c>
      <c r="L101">
        <v>22.27</v>
      </c>
      <c r="M101">
        <v>302.315</v>
      </c>
      <c r="N101">
        <f>(D4-D5)*EXP(-(F4-F5)*I101)+(H4-H5)</f>
        <v>21.607797639849782</v>
      </c>
      <c r="O101">
        <f>(D4+D5)*EXP(-(F4+F5)*I101)+(H4+H5)</f>
        <v>21.915401828613675</v>
      </c>
    </row>
    <row r="102" spans="9:15" x14ac:dyDescent="0.3">
      <c r="I102">
        <v>27.5</v>
      </c>
      <c r="J102">
        <f>D4*EXP(-F4*I102)+H4</f>
        <v>21.737124173832935</v>
      </c>
      <c r="K102">
        <f>L102* E6/M102</f>
        <v>21.732625565063373</v>
      </c>
      <c r="L102">
        <v>22.245000000000001</v>
      </c>
      <c r="M102">
        <v>302.33600000000001</v>
      </c>
      <c r="N102">
        <f>(D4-D5)*EXP(-(F4-F5)*I102)+(H4-H5)</f>
        <v>21.583499900810402</v>
      </c>
      <c r="O102">
        <f>(D4+D5)*EXP(-(F4+F5)*I102)+(H4+H5)</f>
        <v>21.890632646906933</v>
      </c>
    </row>
    <row r="103" spans="9:15" x14ac:dyDescent="0.3">
      <c r="I103">
        <v>27.777777777777779</v>
      </c>
      <c r="J103">
        <f>D4*EXP(-F4*I103)+H4</f>
        <v>21.712624795692513</v>
      </c>
      <c r="K103">
        <f>L103* E6/M103</f>
        <v>21.70306274408388</v>
      </c>
      <c r="L103">
        <v>22.201000000000001</v>
      </c>
      <c r="M103">
        <v>302.149</v>
      </c>
      <c r="N103">
        <f>(D4-D5)*EXP(-(F4-F5)*I103)+(H4-H5)</f>
        <v>21.559235273240812</v>
      </c>
      <c r="O103">
        <f>(D4+D5)*EXP(-(F4+F5)*I103)+(H4+H5)</f>
        <v>21.865897634950688</v>
      </c>
    </row>
    <row r="104" spans="9:15" x14ac:dyDescent="0.3">
      <c r="I104">
        <v>28.055555555555561</v>
      </c>
      <c r="J104">
        <f>D4*EXP(-F4*I104)+H4</f>
        <v>21.68815900945318</v>
      </c>
      <c r="K104">
        <f>L104* E6/M104</f>
        <v>21.713615254371746</v>
      </c>
      <c r="L104">
        <v>22.213999999999999</v>
      </c>
      <c r="M104">
        <v>302.17899999999997</v>
      </c>
      <c r="N104">
        <f>(D4-D5)*EXP(-(F4-F5)*I104)+(H4-H5)</f>
        <v>21.535003712018735</v>
      </c>
      <c r="O104">
        <f>(D4+D5)*EXP(-(F4+F5)*I104)+(H4+H5)</f>
        <v>21.841196745606855</v>
      </c>
    </row>
    <row r="105" spans="9:15" x14ac:dyDescent="0.3">
      <c r="I105">
        <v>28.333333333333329</v>
      </c>
      <c r="J105">
        <f>D4*EXP(-F4*I105)+H4</f>
        <v>21.663726769055977</v>
      </c>
      <c r="K105">
        <f>L105* E6/M105</f>
        <v>21.644155407415422</v>
      </c>
      <c r="L105">
        <v>22.151</v>
      </c>
      <c r="M105">
        <v>302.28899999999999</v>
      </c>
      <c r="N105">
        <f>(D4-D5)*EXP(-(F4-F5)*I105)+(H4-H5)</f>
        <v>21.51080517208338</v>
      </c>
      <c r="O105">
        <f>(D4+D5)*EXP(-(F4+F5)*I105)+(H4+H5)</f>
        <v>21.816529931802371</v>
      </c>
    </row>
    <row r="106" spans="9:15" x14ac:dyDescent="0.3">
      <c r="I106">
        <v>28.611111111111111</v>
      </c>
      <c r="J106">
        <f>D4*EXP(-F4*I106)+H4</f>
        <v>21.639328028505098</v>
      </c>
      <c r="K106">
        <f>L106* E6/M106</f>
        <v>21.61179140859625</v>
      </c>
      <c r="L106">
        <v>22.12</v>
      </c>
      <c r="M106">
        <v>302.31799999999998</v>
      </c>
      <c r="N106">
        <f>(D4-D5)*EXP(-(F4-F5)*I106)+(H4-H5)</f>
        <v>21.486639608435361</v>
      </c>
      <c r="O106">
        <f>(D4+D5)*EXP(-(F4+F5)*I106)+(H4+H5)</f>
        <v>21.79189714652912</v>
      </c>
    </row>
    <row r="107" spans="9:15" x14ac:dyDescent="0.3">
      <c r="I107">
        <v>28.888888888888889</v>
      </c>
      <c r="J107">
        <f>D4*EXP(-F4*I107)+H4</f>
        <v>21.614962741867803</v>
      </c>
      <c r="K107">
        <f>L107* E6/M107</f>
        <v>21.595638270176451</v>
      </c>
      <c r="L107">
        <v>22.077000000000002</v>
      </c>
      <c r="M107">
        <v>301.95600000000002</v>
      </c>
      <c r="N107">
        <f>(D4-D5)*EXP(-(F4-F5)*I107)+(H4-H5)</f>
        <v>21.462506976136606</v>
      </c>
      <c r="O107">
        <f>(D4+D5)*EXP(-(F4+F5)*I107)+(H4+H5)</f>
        <v>21.767298342843826</v>
      </c>
    </row>
    <row r="108" spans="9:15" x14ac:dyDescent="0.3">
      <c r="I108">
        <v>29.166666666666671</v>
      </c>
      <c r="J108">
        <f>D4*EXP(-F4*I108)+H4</f>
        <v>21.590630863274338</v>
      </c>
      <c r="K108">
        <f>L108* E6/M108</f>
        <v>21.565164909410864</v>
      </c>
      <c r="L108">
        <v>22.042999999999999</v>
      </c>
      <c r="M108">
        <v>301.91699999999997</v>
      </c>
      <c r="N108">
        <f>(D4-D5)*EXP(-(F4-F5)*I108)+(H4-H5)</f>
        <v>21.4384072303103</v>
      </c>
      <c r="O108">
        <f>(D4+D5)*EXP(-(F4+F5)*I108)+(H4+H5)</f>
        <v>21.742733473867979</v>
      </c>
    </row>
    <row r="109" spans="9:15" x14ac:dyDescent="0.3">
      <c r="I109">
        <v>29.444444444444439</v>
      </c>
      <c r="J109">
        <f>D4*EXP(-F4*I109)+H4</f>
        <v>21.566332346917839</v>
      </c>
      <c r="K109">
        <f>L109* E6/M109</f>
        <v>21.551052758010123</v>
      </c>
      <c r="L109">
        <v>22.024999999999999</v>
      </c>
      <c r="M109">
        <v>301.86799999999999</v>
      </c>
      <c r="N109">
        <f>(D4-D5)*EXP(-(F4-F5)*I109)+(H4-H5)</f>
        <v>21.414340326140771</v>
      </c>
      <c r="O109">
        <f>(D4+D5)*EXP(-(F4+F5)*I109)+(H4+H5)</f>
        <v>21.718202492787739</v>
      </c>
    </row>
    <row r="110" spans="9:15" x14ac:dyDescent="0.3">
      <c r="I110">
        <v>29.721944444444439</v>
      </c>
      <c r="J110">
        <f>D4*EXP(-F4*I110)+H4</f>
        <v>21.542091395627732</v>
      </c>
      <c r="K110">
        <f>L110* E6/M110</f>
        <v>21.506346528115291</v>
      </c>
      <c r="L110">
        <v>21.978000000000002</v>
      </c>
      <c r="M110">
        <v>301.85000000000002</v>
      </c>
      <c r="N110">
        <f>(D4-D5)*EXP(-(F4-F5)*I110)+(H4-H5)</f>
        <v>21.390330236613515</v>
      </c>
      <c r="O110">
        <f>(D4+D5)*EXP(-(F4+F5)*I110)+(H4+H5)</f>
        <v>21.693729833105667</v>
      </c>
    </row>
    <row r="111" spans="9:15" x14ac:dyDescent="0.3">
      <c r="I111">
        <v>30</v>
      </c>
      <c r="J111">
        <f>D4*EXP(-F4*I111)+H4</f>
        <v>21.517835218002219</v>
      </c>
      <c r="K111">
        <f>L111* E6/M111</f>
        <v>21.518699102274393</v>
      </c>
      <c r="L111">
        <v>21.977</v>
      </c>
      <c r="M111">
        <v>301.66300000000001</v>
      </c>
      <c r="N111">
        <f>(D4-D5)*EXP(-(F4-F5)*I111)+(H4-H5)</f>
        <v>21.366304863814641</v>
      </c>
      <c r="O111">
        <f>(D4+D5)*EXP(-(F4+F5)*I111)+(H4+H5)</f>
        <v>21.66924200738152</v>
      </c>
    </row>
    <row r="112" spans="9:15" x14ac:dyDescent="0.3">
      <c r="I112">
        <v>30.277777777777779</v>
      </c>
      <c r="J112">
        <f>D4*EXP(-F4*I112)+H4</f>
        <v>21.493636514143066</v>
      </c>
      <c r="K112">
        <f>L112* E6/M112</f>
        <v>21.455130541982058</v>
      </c>
      <c r="L112">
        <v>21.916</v>
      </c>
      <c r="M112">
        <v>301.71699999999998</v>
      </c>
      <c r="N112">
        <f>(D4-D5)*EXP(-(F4-F5)*I112)+(H4-H5)</f>
        <v>21.342336216331731</v>
      </c>
      <c r="O112">
        <f>(D4+D5)*EXP(-(F4+F5)*I112)+(H4+H5)</f>
        <v>21.644812409750408</v>
      </c>
    </row>
    <row r="113" spans="9:15" x14ac:dyDescent="0.3">
      <c r="I113">
        <v>30.555555555555561</v>
      </c>
      <c r="J113">
        <f>D4*EXP(-F4*I113)+H4</f>
        <v>21.469470989920623</v>
      </c>
      <c r="K113">
        <f>L113* E6/M113</f>
        <v>21.452390949405238</v>
      </c>
      <c r="L113">
        <v>21.901</v>
      </c>
      <c r="M113">
        <v>301.54899999999998</v>
      </c>
      <c r="N113">
        <f>(D4-D5)*EXP(-(F4-F5)*I113)+(H4-H5)</f>
        <v>21.318400231852806</v>
      </c>
      <c r="O113">
        <f>(D4+D5)*EXP(-(F4+F5)*I113)+(H4+H5)</f>
        <v>21.620416513404454</v>
      </c>
    </row>
    <row r="114" spans="9:15" x14ac:dyDescent="0.3">
      <c r="I114">
        <v>30.833333333333329</v>
      </c>
      <c r="J114">
        <f>D4*EXP(-F4*I114)+H4</f>
        <v>21.445338599841211</v>
      </c>
      <c r="K114">
        <f>L114* E6/M114</f>
        <v>21.403201925160083</v>
      </c>
      <c r="L114">
        <v>21.841000000000001</v>
      </c>
      <c r="M114">
        <v>301.41399999999999</v>
      </c>
      <c r="N114">
        <f>(D4-D5)*EXP(-(F4-F5)*I114)+(H4-H5)</f>
        <v>21.29449686586673</v>
      </c>
      <c r="O114">
        <f>(D4+D5)*EXP(-(F4+F5)*I114)+(H4+H5)</f>
        <v>21.59605427185183</v>
      </c>
    </row>
    <row r="115" spans="9:15" x14ac:dyDescent="0.3">
      <c r="I115">
        <v>31.110833333333328</v>
      </c>
      <c r="J115">
        <f>D4*EXP(-F4*I115)+H4</f>
        <v>21.421263381262179</v>
      </c>
      <c r="K115">
        <f>L115* E6/M115</f>
        <v>21.385620323636569</v>
      </c>
      <c r="L115">
        <v>21.824000000000002</v>
      </c>
      <c r="M115">
        <v>301.42700000000002</v>
      </c>
      <c r="N115">
        <f>(D4-D5)*EXP(-(F4-F5)*I115)+(H4-H5)</f>
        <v>21.270649928459004</v>
      </c>
      <c r="O115">
        <f>(D4+D5)*EXP(-(F4+F5)*I115)+(H4+H5)</f>
        <v>21.57174995052609</v>
      </c>
    </row>
    <row r="116" spans="9:15" x14ac:dyDescent="0.3">
      <c r="I116">
        <v>31.388888888888889</v>
      </c>
      <c r="J116">
        <f>D4*EXP(-F4*I116)+H4</f>
        <v>21.397173040448521</v>
      </c>
      <c r="K116">
        <f>L116* E6/M116</f>
        <v>21.362334001571814</v>
      </c>
      <c r="L116">
        <v>21.81</v>
      </c>
      <c r="M116">
        <v>301.56200000000001</v>
      </c>
      <c r="N116">
        <f>(D4-D5)*EXP(-(F4-F5)*I116)+(H4-H5)</f>
        <v>21.246787811631759</v>
      </c>
      <c r="O116">
        <f>(D4+D5)*EXP(-(F4+F5)*I116)+(H4+H5)</f>
        <v>21.547430567479861</v>
      </c>
    </row>
    <row r="117" spans="9:15" x14ac:dyDescent="0.3">
      <c r="I117">
        <v>31.666666666666671</v>
      </c>
      <c r="J117">
        <f>D4*EXP(-F4*I117)+H4</f>
        <v>21.373139780459415</v>
      </c>
      <c r="K117">
        <f>L117* E6/M117</f>
        <v>21.341188445311836</v>
      </c>
      <c r="L117">
        <v>21.815000000000001</v>
      </c>
      <c r="M117">
        <v>301.92999999999989</v>
      </c>
      <c r="N117">
        <f>(D4-D5)*EXP(-(F4-F5)*I117)+(H4-H5)</f>
        <v>21.222982034663541</v>
      </c>
      <c r="O117">
        <f>(D4+D5)*EXP(-(F4+F5)*I117)+(H4+H5)</f>
        <v>21.523169011997194</v>
      </c>
    </row>
    <row r="118" spans="9:15" x14ac:dyDescent="0.3">
      <c r="I118">
        <v>31.944444444444439</v>
      </c>
      <c r="J118">
        <f>D4*EXP(-F4*I118)+H4</f>
        <v>21.349139473261506</v>
      </c>
      <c r="K118">
        <f>L118* E6/M118</f>
        <v>21.33951808118897</v>
      </c>
      <c r="L118">
        <v>21.818999999999999</v>
      </c>
      <c r="M118">
        <v>302.00900000000001</v>
      </c>
      <c r="N118">
        <f>(D4-D5)*EXP(-(F4-F5)*I118)+(H4-H5)</f>
        <v>21.199208698749352</v>
      </c>
      <c r="O118">
        <f>(D4+D5)*EXP(-(F4+F5)*I118)+(H4+H5)</f>
        <v>21.498940925981032</v>
      </c>
    </row>
    <row r="119" spans="9:15" x14ac:dyDescent="0.3">
      <c r="I119">
        <v>32.222222222222221</v>
      </c>
      <c r="J119">
        <f>D4*EXP(-F4*I119)+H4</f>
        <v>21.325172073672142</v>
      </c>
      <c r="K119">
        <f>L119* E6/M119</f>
        <v>21.300843826048037</v>
      </c>
      <c r="L119">
        <v>21.798999999999999</v>
      </c>
      <c r="M119">
        <v>302.27999999999997</v>
      </c>
      <c r="N119">
        <f>(D4-D5)*EXP(-(F4-F5)*I119)+(H4-H5)</f>
        <v>21.175467759680515</v>
      </c>
      <c r="O119">
        <f>(D4+D5)*EXP(-(F4+F5)*I119)+(H4+H5)</f>
        <v>21.474746263259348</v>
      </c>
    </row>
    <row r="120" spans="9:15" x14ac:dyDescent="0.3">
      <c r="I120">
        <v>32.5</v>
      </c>
      <c r="J120">
        <f>D4*EXP(-F4*I120)+H4</f>
        <v>21.301237536570625</v>
      </c>
      <c r="K120">
        <f>L120* E6/M120</f>
        <v>21.257523987932551</v>
      </c>
      <c r="L120">
        <v>21.78</v>
      </c>
      <c r="M120">
        <v>302.63199999999989</v>
      </c>
      <c r="N120">
        <f>(D4-D5)*EXP(-(F4-F5)*I120)+(H4-H5)</f>
        <v>21.151759173308594</v>
      </c>
      <c r="O120">
        <f>(D4+D5)*EXP(-(F4+F5)*I120)+(H4+H5)</f>
        <v>21.450584977723814</v>
      </c>
    </row>
    <row r="121" spans="9:15" x14ac:dyDescent="0.3">
      <c r="I121">
        <v>32.777777777777779</v>
      </c>
      <c r="J121">
        <f>D4*EXP(-F4*I121)+H4</f>
        <v>21.277335816898113</v>
      </c>
      <c r="K121">
        <f>L121* E6/M121</f>
        <v>21.213652183297597</v>
      </c>
      <c r="L121">
        <v>21.739000000000001</v>
      </c>
      <c r="M121">
        <v>302.68700000000001</v>
      </c>
      <c r="N121">
        <f>(D4-D5)*EXP(-(F4-F5)*I121)+(H4-H5)</f>
        <v>21.128082895545315</v>
      </c>
      <c r="O121">
        <f>(D4+D5)*EXP(-(F4+F5)*I121)+(H4+H5)</f>
        <v>21.426457023329704</v>
      </c>
    </row>
    <row r="122" spans="9:15" x14ac:dyDescent="0.3">
      <c r="I122">
        <v>33.055277777777768</v>
      </c>
      <c r="J122">
        <f>D4*EXP(-F4*I122)+H4</f>
        <v>21.253490722249932</v>
      </c>
      <c r="K122">
        <f>L122* E6/M122</f>
        <v>21.196671614341923</v>
      </c>
      <c r="L122">
        <v>21.684999999999999</v>
      </c>
      <c r="M122">
        <v>302.17700000000002</v>
      </c>
      <c r="N122">
        <f>(D4-D5)*EXP(-(F4-F5)*I122)+(H4-H5)</f>
        <v>21.10446251027415</v>
      </c>
      <c r="O122">
        <f>(D4+D5)*EXP(-(F4+F5)*I122)+(H4+H5)</f>
        <v>21.402386432154401</v>
      </c>
    </row>
    <row r="123" spans="9:15" x14ac:dyDescent="0.3">
      <c r="I123">
        <v>33.333333333333343</v>
      </c>
      <c r="J123">
        <f>D4*EXP(-F4*I123)+H4</f>
        <v>21.229630649913602</v>
      </c>
      <c r="K123">
        <f>L123* E6/M123</f>
        <v>21.210606274828827</v>
      </c>
      <c r="L123">
        <v>21.678000000000001</v>
      </c>
      <c r="M123">
        <v>301.88099999999997</v>
      </c>
      <c r="N123">
        <f>(D4-D5)*EXP(-(F4-F5)*I123)+(H4-H5)</f>
        <v>21.08082708979191</v>
      </c>
      <c r="O123">
        <f>(D4+D5)*EXP(-(F4+F5)*I123)+(H4+H5)</f>
        <v>21.37830092410438</v>
      </c>
    </row>
    <row r="124" spans="9:15" x14ac:dyDescent="0.3">
      <c r="I124">
        <v>33.611111111111107</v>
      </c>
      <c r="J124">
        <f>D4*EXP(-F4*I124)+H4</f>
        <v>21.205827112792502</v>
      </c>
      <c r="K124">
        <f>L124* E6/M124</f>
        <v>21.185258657562564</v>
      </c>
      <c r="L124">
        <v>21.664000000000001</v>
      </c>
      <c r="M124">
        <v>302.04700000000003</v>
      </c>
      <c r="N124">
        <f>(D4-D5)*EXP(-(F4-F5)*I124)+(H4-H5)</f>
        <v>21.057247473925322</v>
      </c>
      <c r="O124">
        <f>(D4+D5)*EXP(-(F4+F5)*I124)+(H4+H5)</f>
        <v>21.354272687500966</v>
      </c>
    </row>
    <row r="125" spans="9:15" x14ac:dyDescent="0.3">
      <c r="I125">
        <v>33.888888888888893</v>
      </c>
      <c r="J125">
        <f>D4*EXP(-F4*I125)+H4</f>
        <v>21.182056213482035</v>
      </c>
      <c r="K125">
        <f>L125* E6/M125</f>
        <v>21.161786065166311</v>
      </c>
      <c r="L125">
        <v>21.640999999999998</v>
      </c>
      <c r="M125">
        <v>302.06099999999998</v>
      </c>
      <c r="N125">
        <f>(D4-D5)*EXP(-(F4-F5)*I125)+(H4-H5)</f>
        <v>21.033699990914268</v>
      </c>
      <c r="O125">
        <f>(D4+D5)*EXP(-(F4+F5)*I125)+(H4+H5)</f>
        <v>21.330277598494405</v>
      </c>
    </row>
    <row r="126" spans="9:15" x14ac:dyDescent="0.3">
      <c r="I126">
        <v>34.166666666666657</v>
      </c>
      <c r="J126">
        <f>D4*EXP(-F4*I126)+H4</f>
        <v>21.158317907231439</v>
      </c>
      <c r="K126">
        <f>L126* E6/M126</f>
        <v>21.1280632563174</v>
      </c>
      <c r="L126">
        <v>21.597000000000001</v>
      </c>
      <c r="M126">
        <v>301.928</v>
      </c>
      <c r="N126">
        <f>(D4-D5)*EXP(-(F4-F5)*I126)+(H4-H5)</f>
        <v>21.010184596970078</v>
      </c>
      <c r="O126">
        <f>(D4+D5)*EXP(-(F4+F5)*I126)+(H4+H5)</f>
        <v>21.306315611356702</v>
      </c>
    </row>
    <row r="127" spans="9:15" x14ac:dyDescent="0.3">
      <c r="I127">
        <v>34.444444444444443</v>
      </c>
      <c r="J127">
        <f>D4*EXP(-F4*I127)+H4</f>
        <v>21.134612149351291</v>
      </c>
      <c r="K127">
        <f>L127* E6/M127</f>
        <v>21.125900651373186</v>
      </c>
      <c r="L127">
        <v>21.591999999999999</v>
      </c>
      <c r="M127">
        <v>301.88900000000001</v>
      </c>
      <c r="N127">
        <f>(D4-D5)*EXP(-(F4-F5)*I127)+(H4-H5)</f>
        <v>20.986701248363719</v>
      </c>
      <c r="O127">
        <f>(D4+D5)*EXP(-(F4+F5)*I127)+(H4+H5)</f>
        <v>21.282386680422938</v>
      </c>
    </row>
    <row r="128" spans="9:15" x14ac:dyDescent="0.3">
      <c r="I128">
        <v>34.722222222222221</v>
      </c>
      <c r="J128">
        <f>D4*EXP(-F4*I128)+H4</f>
        <v>21.110938895213458</v>
      </c>
      <c r="K128">
        <f>L128* E6/M128</f>
        <v>21.083138783297084</v>
      </c>
      <c r="L128">
        <v>21.561</v>
      </c>
      <c r="M128">
        <v>302.06700000000001</v>
      </c>
      <c r="N128">
        <f>(D4-D5)*EXP(-(F4-F5)*I128)+(H4-H5)</f>
        <v>20.963249901425783</v>
      </c>
      <c r="O128">
        <f>(D4+D5)*EXP(-(F4+F5)*I128)+(H4+H5)</f>
        <v>21.258490760091192</v>
      </c>
    </row>
    <row r="129" spans="9:15" x14ac:dyDescent="0.3">
      <c r="I129">
        <v>35</v>
      </c>
      <c r="J129">
        <f>D4*EXP(-F4*I129)+H4</f>
        <v>21.08729810025099</v>
      </c>
      <c r="K129">
        <f>L129* E6/M129</f>
        <v>21.059661812568997</v>
      </c>
      <c r="L129">
        <v>21.532</v>
      </c>
      <c r="M129">
        <v>301.99700000000001</v>
      </c>
      <c r="N129">
        <f>(D4-D5)*EXP(-(F4-F5)*I129)+(H4-H5)</f>
        <v>20.939830512546351</v>
      </c>
      <c r="O129">
        <f>(D4+D5)*EXP(-(F4+F5)*I129)+(H4+H5)</f>
        <v>21.234627804822455</v>
      </c>
    </row>
    <row r="130" spans="9:15" x14ac:dyDescent="0.3">
      <c r="I130">
        <v>35.277777777777779</v>
      </c>
      <c r="J130">
        <f>D4*EXP(-F4*I130)+H4</f>
        <v>21.063689719958045</v>
      </c>
      <c r="K130">
        <f>L130* E6/M130</f>
        <v>21.052965235846592</v>
      </c>
      <c r="L130">
        <v>21.53</v>
      </c>
      <c r="M130">
        <v>302.065</v>
      </c>
      <c r="N130">
        <f>(D4-D5)*EXP(-(F4-F5)*I130)+(H4-H5)</f>
        <v>20.91644303817494</v>
      </c>
      <c r="O130">
        <f>(D4+D5)*EXP(-(F4+F5)*I130)+(H4+H5)</f>
        <v>21.210797769140541</v>
      </c>
    </row>
    <row r="131" spans="9:15" x14ac:dyDescent="0.3">
      <c r="I131">
        <v>35.555555555555557</v>
      </c>
      <c r="J131">
        <f>D4*EXP(-F4*I131)+H4</f>
        <v>21.040113709889813</v>
      </c>
      <c r="K131">
        <f>L131* E6/M131</f>
        <v>21.021757982736663</v>
      </c>
      <c r="L131">
        <v>21.501999999999999</v>
      </c>
      <c r="M131">
        <v>302.12</v>
      </c>
      <c r="N131">
        <f>(D4-D5)*EXP(-(F4-F5)*I131)+(H4-H5)</f>
        <v>20.893087434820416</v>
      </c>
      <c r="O131">
        <f>(D4+D5)*EXP(-(F4+F5)*I131)+(H4+H5)</f>
        <v>21.187000607631994</v>
      </c>
    </row>
    <row r="132" spans="9:15" x14ac:dyDescent="0.3">
      <c r="I132">
        <v>35.833333333333343</v>
      </c>
      <c r="J132">
        <f>D4*EXP(-F4*I132)+H4</f>
        <v>21.016570025662411</v>
      </c>
      <c r="K132">
        <f>L132* E6/M132</f>
        <v>21.006211856384237</v>
      </c>
      <c r="L132">
        <v>21.475999999999999</v>
      </c>
      <c r="M132">
        <v>301.97800000000001</v>
      </c>
      <c r="N132">
        <f>(D4-D5)*EXP(-(F4-F5)*I132)+(H4-H5)</f>
        <v>20.869763659050907</v>
      </c>
      <c r="O132">
        <f>(D4+D5)*EXP(-(F4+F5)*I132)+(H4+H5)</f>
        <v>21.163236274946012</v>
      </c>
    </row>
    <row r="133" spans="9:15" x14ac:dyDescent="0.3">
      <c r="I133">
        <v>36.110833333333332</v>
      </c>
      <c r="J133">
        <f>D4*EXP(-F4*I133)+H4</f>
        <v>20.993082118245649</v>
      </c>
      <c r="K133">
        <f>L133* E6/M133</f>
        <v>20.989945668401489</v>
      </c>
      <c r="L133">
        <v>21.448</v>
      </c>
      <c r="M133">
        <v>301.81799999999998</v>
      </c>
      <c r="N133">
        <f>(D4-D5)*EXP(-(F4-F5)*I133)+(H4-H5)</f>
        <v>20.846494943623497</v>
      </c>
      <c r="O133">
        <f>(D4+D5)*EXP(-(F4+F5)*I133)+(H4+H5)</f>
        <v>21.139528440983185</v>
      </c>
    </row>
    <row r="134" spans="9:15" x14ac:dyDescent="0.3">
      <c r="I134">
        <v>36.388888888888893</v>
      </c>
      <c r="J134">
        <f>D4*EXP(-F4*I134)+H4</f>
        <v>20.969579457498792</v>
      </c>
      <c r="K134">
        <f>L134* E6/M134</f>
        <v>20.949952509696203</v>
      </c>
      <c r="L134">
        <v>21.416</v>
      </c>
      <c r="M134">
        <v>301.94299999999998</v>
      </c>
      <c r="N134">
        <f>(D4-D5)*EXP(-(F4-F5)*I134)+(H4-H5)</f>
        <v>20.823211416835317</v>
      </c>
      <c r="O134">
        <f>(D4+D5)*EXP(-(F4+F5)*I134)+(H4+H5)</f>
        <v>21.115805914951245</v>
      </c>
    </row>
    <row r="135" spans="9:15" x14ac:dyDescent="0.3">
      <c r="I135">
        <v>36.666388888888889</v>
      </c>
      <c r="J135">
        <f>D4*EXP(-F4*I135)+H4</f>
        <v>20.946155916005434</v>
      </c>
      <c r="K135">
        <f>L135* E6/M135</f>
        <v>20.919823523791301</v>
      </c>
      <c r="L135">
        <v>21.391999999999999</v>
      </c>
      <c r="M135">
        <v>302.03899999999999</v>
      </c>
      <c r="N135">
        <f>(D4-D5)*EXP(-(F4-F5)*I135)+(H4-H5)</f>
        <v>20.800006076555533</v>
      </c>
      <c r="O135">
        <f>(D4+D5)*EXP(-(F4+F5)*I135)+(H4+H5)</f>
        <v>21.092163447055814</v>
      </c>
    </row>
    <row r="136" spans="9:15" x14ac:dyDescent="0.3">
      <c r="I136">
        <v>36.944444444444443</v>
      </c>
      <c r="J136">
        <f>D4*EXP(-F4*I136)+H4</f>
        <v>20.922717661611795</v>
      </c>
      <c r="K136">
        <f>L136* E6/M136</f>
        <v>20.893271644855595</v>
      </c>
      <c r="L136">
        <v>21.364000000000001</v>
      </c>
      <c r="M136">
        <v>302.02699999999999</v>
      </c>
      <c r="N136">
        <f>(D4-D5)*EXP(-(F4-F5)*I136)+(H4-H5)</f>
        <v>20.776785965255499</v>
      </c>
      <c r="O136">
        <f>(D4+D5)*EXP(-(F4+F5)*I136)+(H4+H5)</f>
        <v>21.068506327599515</v>
      </c>
    </row>
    <row r="137" spans="9:15" x14ac:dyDescent="0.3">
      <c r="I137">
        <v>37.222222222222221</v>
      </c>
      <c r="J137">
        <f>D4*EXP(-F4*I137)+H4</f>
        <v>20.899334942957445</v>
      </c>
      <c r="K137">
        <f>L137* E6/M137</f>
        <v>20.918244141028325</v>
      </c>
      <c r="L137">
        <v>21.376999999999999</v>
      </c>
      <c r="M137">
        <v>301.85000000000002</v>
      </c>
      <c r="N137">
        <f>(D4-D5)*EXP(-(F4-F5)*I137)+(H4-H5)</f>
        <v>20.753620678001745</v>
      </c>
      <c r="O137">
        <f>(D4+D5)*EXP(-(F4+F5)*I137)+(H4+H5)</f>
        <v>21.044905460950964</v>
      </c>
    </row>
    <row r="138" spans="9:15" x14ac:dyDescent="0.3">
      <c r="I138">
        <v>37.5</v>
      </c>
      <c r="J138">
        <f>D4*EXP(-F4*I138)+H4</f>
        <v>20.875984285115727</v>
      </c>
      <c r="K138">
        <f>L138* E6/M138</f>
        <v>20.866908320602587</v>
      </c>
      <c r="L138">
        <v>21.327999999999999</v>
      </c>
      <c r="M138">
        <v>301.899</v>
      </c>
      <c r="N138">
        <f>(D4-D5)*EXP(-(F4-F5)*I138)+(H4-H5)</f>
        <v>20.730486958981885</v>
      </c>
      <c r="O138">
        <f>(D4+D5)*EXP(-(F4+F5)*I138)+(H4+H5)</f>
        <v>21.021337152330954</v>
      </c>
    </row>
    <row r="139" spans="9:15" x14ac:dyDescent="0.3">
      <c r="I139">
        <v>37.777777777777779</v>
      </c>
      <c r="J139">
        <f>D4*EXP(-F4*I139)+H4</f>
        <v>20.852665644127011</v>
      </c>
      <c r="K139">
        <f>L139* E6/M139</f>
        <v>20.832990174542889</v>
      </c>
      <c r="L139">
        <v>21.297000000000001</v>
      </c>
      <c r="M139">
        <v>301.95100000000002</v>
      </c>
      <c r="N139">
        <f>(D4-D5)*EXP(-(F4-F5)*I139)+(H4-H5)</f>
        <v>20.707384765176673</v>
      </c>
      <c r="O139">
        <f>(D4+D5)*EXP(-(F4+F5)*I139)+(H4+H5)</f>
        <v>20.997801356824809</v>
      </c>
    </row>
    <row r="140" spans="9:15" x14ac:dyDescent="0.3">
      <c r="I140">
        <v>38.055555555555557</v>
      </c>
      <c r="J140">
        <f>D4*EXP(-F4*I140)+H4</f>
        <v>20.829378976091942</v>
      </c>
      <c r="K140">
        <f>L140* E6/M140</f>
        <v>20.821002857991893</v>
      </c>
      <c r="L140">
        <v>21.271000000000001</v>
      </c>
      <c r="M140">
        <v>301.75599999999997</v>
      </c>
      <c r="N140">
        <f>(D4-D5)*EXP(-(F4-F5)*I140)+(H4-H5)</f>
        <v>20.684314053625471</v>
      </c>
      <c r="O140">
        <f>(D4+D5)*EXP(-(F4+F5)*I140)+(H4+H5)</f>
        <v>20.974298029579817</v>
      </c>
    </row>
    <row r="141" spans="9:15" x14ac:dyDescent="0.3">
      <c r="I141">
        <v>38.333333333333343</v>
      </c>
      <c r="J141">
        <f>D4*EXP(-F4*I141)+H4</f>
        <v>20.806124237171346</v>
      </c>
      <c r="K141">
        <f>L141* E6/M141</f>
        <v>20.795926672832199</v>
      </c>
      <c r="L141">
        <v>21.251999999999999</v>
      </c>
      <c r="M141">
        <v>301.85000000000002</v>
      </c>
      <c r="N141">
        <f>(D4-D5)*EXP(-(F4-F5)*I141)+(H4-H5)</f>
        <v>20.661274781426194</v>
      </c>
      <c r="O141">
        <f>(D4+D5)*EXP(-(F4+F5)*I141)+(H4+H5)</f>
        <v>20.950827125805141</v>
      </c>
    </row>
    <row r="142" spans="9:15" x14ac:dyDescent="0.3">
      <c r="I142">
        <v>38.611111111111107</v>
      </c>
      <c r="J142">
        <f>D4*EXP(-F4*I142)+H4</f>
        <v>20.782901383586172</v>
      </c>
      <c r="K142">
        <f>L142* E6/M142</f>
        <v>20.748063192669523</v>
      </c>
      <c r="L142">
        <v>21.204000000000001</v>
      </c>
      <c r="M142">
        <v>301.863</v>
      </c>
      <c r="N142">
        <f>(D4-D5)*EXP(-(F4-F5)*I142)+(H4-H5)</f>
        <v>20.638266905735222</v>
      </c>
      <c r="O142">
        <f>(D4+D5)*EXP(-(F4+F5)*I142)+(H4+H5)</f>
        <v>20.927388600771739</v>
      </c>
    </row>
    <row r="143" spans="9:15" x14ac:dyDescent="0.3">
      <c r="I143">
        <v>38.888888888888893</v>
      </c>
      <c r="J143">
        <f>D4*EXP(-F4*I143)+H4</f>
        <v>20.759710371617391</v>
      </c>
      <c r="K143">
        <f>L143* E6/M143</f>
        <v>20.739706652381443</v>
      </c>
      <c r="L143">
        <v>21.189</v>
      </c>
      <c r="M143">
        <v>301.77100000000002</v>
      </c>
      <c r="N143">
        <f>(D4-D5)*EXP(-(F4-F5)*I143)+(H4-H5)</f>
        <v>20.615290383767313</v>
      </c>
      <c r="O143">
        <f>(D4+D5)*EXP(-(F4+F5)*I143)+(H4+H5)</f>
        <v>20.903982409812254</v>
      </c>
    </row>
    <row r="144" spans="9:15" x14ac:dyDescent="0.3">
      <c r="I144">
        <v>39.166666666666657</v>
      </c>
      <c r="J144">
        <f>D4*EXP(-F4*I144)+H4</f>
        <v>20.73655115760592</v>
      </c>
      <c r="K144">
        <f>L144* E6/M144</f>
        <v>20.695897851296653</v>
      </c>
      <c r="L144">
        <v>21.141999999999999</v>
      </c>
      <c r="M144">
        <v>301.73899999999998</v>
      </c>
      <c r="N144">
        <f>(D4-D5)*EXP(-(F4-F5)*I144)+(H4-H5)</f>
        <v>20.59234517279554</v>
      </c>
      <c r="O144">
        <f>(D4+D5)*EXP(-(F4+F5)*I144)+(H4+H5)</f>
        <v>20.880608508320982</v>
      </c>
    </row>
    <row r="145" spans="9:15" x14ac:dyDescent="0.3">
      <c r="I145">
        <v>39.444444444444443</v>
      </c>
      <c r="J145">
        <f>D4*EXP(-F4*I145)+H4</f>
        <v>20.713423697952532</v>
      </c>
      <c r="K145">
        <f>L145* E6/M145</f>
        <v>20.685168264762549</v>
      </c>
      <c r="L145">
        <v>21.132999999999999</v>
      </c>
      <c r="M145">
        <v>301.767</v>
      </c>
      <c r="N145">
        <f>(D4-D5)*EXP(-(F4-F5)*I145)+(H4-H5)</f>
        <v>20.569431230151192</v>
      </c>
      <c r="O145">
        <f>(D4+D5)*EXP(-(F4+F5)*I145)+(H4+H5)</f>
        <v>20.857266851753725</v>
      </c>
    </row>
    <row r="146" spans="9:15" x14ac:dyDescent="0.3">
      <c r="I146">
        <v>39.722222222222221</v>
      </c>
      <c r="J146">
        <f>D4*EXP(-F4*I146)+H4</f>
        <v>20.690327949117787</v>
      </c>
      <c r="K146">
        <f>L146* E6/M146</f>
        <v>20.671364416673246</v>
      </c>
      <c r="L146">
        <v>21.106999999999999</v>
      </c>
      <c r="M146">
        <v>301.59699999999998</v>
      </c>
      <c r="N146">
        <f>(D4-D5)*EXP(-(F4-F5)*I146)+(H4-H5)</f>
        <v>20.546548513223712</v>
      </c>
      <c r="O146">
        <f>(D4+D5)*EXP(-(F4+F5)*I146)+(H4+H5)</f>
        <v>20.833957395627749</v>
      </c>
    </row>
    <row r="147" spans="9:15" x14ac:dyDescent="0.3">
      <c r="I147">
        <v>40</v>
      </c>
      <c r="J147">
        <f>D4*EXP(-F4*I147)+H4</f>
        <v>20.667263867621941</v>
      </c>
      <c r="K147">
        <f>L147* E6/M147</f>
        <v>20.627908749606746</v>
      </c>
      <c r="L147">
        <v>21.062000000000001</v>
      </c>
      <c r="M147">
        <v>301.58800000000002</v>
      </c>
      <c r="N147">
        <f>(D4-D5)*EXP(-(F4-F5)*I147)+(H4-H5)</f>
        <v>20.523696979460603</v>
      </c>
      <c r="O147">
        <f>(D4+D5)*EXP(-(F4+F5)*I147)+(H4+H5)</f>
        <v>20.810680095521683</v>
      </c>
    </row>
    <row r="148" spans="9:15" x14ac:dyDescent="0.3">
      <c r="I148">
        <v>40.277777777777779</v>
      </c>
      <c r="J148">
        <f>D4*EXP(-F4*I148)+H4</f>
        <v>20.644231410044867</v>
      </c>
      <c r="K148">
        <f>L148* E6/M148</f>
        <v>20.624907194875675</v>
      </c>
      <c r="L148">
        <v>21.053000000000001</v>
      </c>
      <c r="M148">
        <v>301.50299999999999</v>
      </c>
      <c r="N148">
        <f>(D4-D5)*EXP(-(F4-F5)*I148)+(H4-H5)</f>
        <v>20.500876586367362</v>
      </c>
      <c r="O148">
        <f>(D4+D5)*EXP(-(F4+F5)*I148)+(H4+H5)</f>
        <v>20.787434907075426</v>
      </c>
    </row>
    <row r="149" spans="9:15" x14ac:dyDescent="0.3">
      <c r="I149">
        <v>40.555555555555557</v>
      </c>
      <c r="J149">
        <f>D4*EXP(-F4*I149)+H4</f>
        <v>20.621230533025972</v>
      </c>
      <c r="K149">
        <f>L149* E6/M149</f>
        <v>20.585542636123797</v>
      </c>
      <c r="L149">
        <v>21.016999999999999</v>
      </c>
      <c r="M149">
        <v>301.56299999999999</v>
      </c>
      <c r="N149">
        <f>(D4-D5)*EXP(-(F4-F5)*I149)+(H4-H5)</f>
        <v>20.478087291507393</v>
      </c>
      <c r="O149">
        <f>(D4+D5)*EXP(-(F4+F5)*I149)+(H4+H5)</f>
        <v>20.764221785990092</v>
      </c>
    </row>
    <row r="150" spans="9:15" x14ac:dyDescent="0.3">
      <c r="I150">
        <v>40.833333333333343</v>
      </c>
      <c r="J150">
        <f>D4*EXP(-F4*I150)+H4</f>
        <v>20.598261193264118</v>
      </c>
      <c r="K150">
        <f>L150* E6/M150</f>
        <v>20.577202368423606</v>
      </c>
      <c r="L150">
        <v>21.021999999999998</v>
      </c>
      <c r="M150">
        <v>301.75699999999989</v>
      </c>
      <c r="N150">
        <f>(D4-D5)*EXP(-(F4-F5)*I150)+(H4-H5)</f>
        <v>20.455329052501924</v>
      </c>
      <c r="O150">
        <f>(D4+D5)*EXP(-(F4+F5)*I150)+(H4+H5)</f>
        <v>20.741040688027894</v>
      </c>
    </row>
    <row r="151" spans="9:15" x14ac:dyDescent="0.3">
      <c r="I151">
        <v>41.111111111111107</v>
      </c>
      <c r="J151">
        <f>D4*EXP(-F4*I151)+H4</f>
        <v>20.575323347517539</v>
      </c>
      <c r="K151">
        <f>L151* E6/M151</f>
        <v>20.533588975897143</v>
      </c>
      <c r="L151">
        <v>20.978000000000002</v>
      </c>
      <c r="M151">
        <v>301.76499999999999</v>
      </c>
      <c r="N151">
        <f>(D4-D5)*EXP(-(F4-F5)*I151)+(H4-H5)</f>
        <v>20.432601827029945</v>
      </c>
      <c r="O151">
        <f>(D4+D5)*EXP(-(F4+F5)*I151)+(H4+H5)</f>
        <v>20.717891569012075</v>
      </c>
    </row>
    <row r="152" spans="9:15" x14ac:dyDescent="0.3">
      <c r="I152">
        <v>41.388611111111111</v>
      </c>
      <c r="J152">
        <f>D4*EXP(-F4*I152)+H4</f>
        <v>20.552439843303329</v>
      </c>
      <c r="K152">
        <f>L152* E6/M152</f>
        <v>20.510177521819191</v>
      </c>
      <c r="L152">
        <v>20.937000000000001</v>
      </c>
      <c r="M152">
        <v>301.51900000000001</v>
      </c>
      <c r="N152">
        <f>(D4-D5)*EXP(-(F4-F5)*I152)+(H4-H5)</f>
        <v>20.409928253626219</v>
      </c>
      <c r="O152">
        <f>(D4+D5)*EXP(-(F4+F5)*I152)+(H4+H5)</f>
        <v>20.694797486074222</v>
      </c>
    </row>
    <row r="153" spans="9:15" x14ac:dyDescent="0.3">
      <c r="I153">
        <v>41.666666666666657</v>
      </c>
      <c r="J153">
        <f>D4*EXP(-F4*I153)+H4</f>
        <v>20.529541965399492</v>
      </c>
      <c r="K153">
        <f>L153* E6/M153</f>
        <v>20.474618673458806</v>
      </c>
      <c r="L153">
        <v>20.911999999999999</v>
      </c>
      <c r="M153">
        <v>301.68200000000002</v>
      </c>
      <c r="N153">
        <f>(D4-D5)*EXP(-(F4-F5)*I153)+(H4-H5)</f>
        <v>20.387240247690681</v>
      </c>
      <c r="O153">
        <f>(D4+D5)*EXP(-(F4+F5)*I153)+(H4+H5)</f>
        <v>20.671689091417168</v>
      </c>
    </row>
    <row r="154" spans="9:15" x14ac:dyDescent="0.3">
      <c r="I154">
        <v>41.944444444444443</v>
      </c>
      <c r="J154">
        <f>D4*EXP(-F4*I154)+H4</f>
        <v>20.506698342840615</v>
      </c>
      <c r="K154">
        <f>L154* E6/M154</f>
        <v>20.445789631615884</v>
      </c>
      <c r="L154">
        <v>20.890999999999998</v>
      </c>
      <c r="M154">
        <v>301.80399999999997</v>
      </c>
      <c r="N154">
        <f>(D4-D5)*EXP(-(F4-F5)*I154)+(H4-H5)</f>
        <v>20.364605809469406</v>
      </c>
      <c r="O154">
        <f>(D4+D5)*EXP(-(F4+F5)*I154)+(H4+H5)</f>
        <v>20.648635644788946</v>
      </c>
    </row>
    <row r="155" spans="9:15" x14ac:dyDescent="0.3">
      <c r="I155">
        <v>42.222222222222221</v>
      </c>
      <c r="J155">
        <f>D4*EXP(-F4*I155)+H4</f>
        <v>20.48388604192203</v>
      </c>
      <c r="K155">
        <f>L155* E6/M155</f>
        <v>20.428195407848506</v>
      </c>
      <c r="L155">
        <v>20.864999999999998</v>
      </c>
      <c r="M155">
        <v>301.68799999999999</v>
      </c>
      <c r="N155">
        <f>(D4-D5)*EXP(-(F4-F5)*I155)+(H4-H5)</f>
        <v>20.342002216073503</v>
      </c>
      <c r="O155">
        <f>(D4+D5)*EXP(-(F4+F5)*I155)+(H4+H5)</f>
        <v>20.625614001008667</v>
      </c>
    </row>
    <row r="156" spans="9:15" x14ac:dyDescent="0.3">
      <c r="I156">
        <v>42.499722222222218</v>
      </c>
      <c r="J156">
        <f>D4*EXP(-F4*I156)+H4</f>
        <v>20.461127785110406</v>
      </c>
      <c r="K156">
        <f>L156* E6/M156</f>
        <v>20.430838515371363</v>
      </c>
      <c r="L156">
        <v>20.876000000000001</v>
      </c>
      <c r="M156">
        <v>301.80799999999999</v>
      </c>
      <c r="N156">
        <f>(D4-D5)*EXP(-(F4-F5)*I156)+(H4-H5)</f>
        <v>20.319451982888111</v>
      </c>
      <c r="O156">
        <f>(D4+D5)*EXP(-(F4+F5)*I156)+(H4+H5)</f>
        <v>20.602647090239227</v>
      </c>
    </row>
    <row r="157" spans="9:15" x14ac:dyDescent="0.3">
      <c r="I157">
        <v>42.777777777777779</v>
      </c>
      <c r="J157">
        <f>D4*EXP(-F4*I157)+H4</f>
        <v>20.438355233280106</v>
      </c>
      <c r="K157">
        <f>L157* E6/M157</f>
        <v>20.422411492312889</v>
      </c>
      <c r="L157">
        <v>20.876999999999999</v>
      </c>
      <c r="M157">
        <v>301.947</v>
      </c>
      <c r="N157">
        <f>(D4-D5)*EXP(-(F4-F5)*I157)+(H4-H5)</f>
        <v>20.296887395681317</v>
      </c>
      <c r="O157">
        <f>(D4+D5)*EXP(-(F4+F5)*I157)+(H4+H5)</f>
        <v>20.579665946560919</v>
      </c>
    </row>
    <row r="158" spans="9:15" x14ac:dyDescent="0.3">
      <c r="I158">
        <v>43.055555555555557</v>
      </c>
      <c r="J158">
        <f>D4*EXP(-F4*I158)+H4</f>
        <v>20.415636639841086</v>
      </c>
      <c r="K158">
        <f>L158* E6/M158</f>
        <v>20.381019755542606</v>
      </c>
      <c r="L158">
        <v>20.84</v>
      </c>
      <c r="M158">
        <v>302.024</v>
      </c>
      <c r="N158">
        <f>(D4-D5)*EXP(-(F4-F5)*I158)+(H4-H5)</f>
        <v>20.274376084789932</v>
      </c>
      <c r="O158">
        <f>(D4+D5)*EXP(-(F4+F5)*I158)+(H4+H5)</f>
        <v>20.556739448329175</v>
      </c>
    </row>
    <row r="159" spans="9:15" x14ac:dyDescent="0.3">
      <c r="I159">
        <v>43.333333333333343</v>
      </c>
      <c r="J159">
        <f>D4*EXP(-F4*I159)+H4</f>
        <v>20.392949196610825</v>
      </c>
      <c r="K159">
        <f>L159* E6/M159</f>
        <v>20.382088386598657</v>
      </c>
      <c r="L159">
        <v>20.86</v>
      </c>
      <c r="M159">
        <v>302.298</v>
      </c>
      <c r="N159">
        <f>(D4-D5)*EXP(-(F4-F5)*I159)+(H4-H5)</f>
        <v>20.251895450933528</v>
      </c>
      <c r="O159">
        <f>(D4+D5)*EXP(-(F4+F5)*I159)+(H4+H5)</f>
        <v>20.533844577816652</v>
      </c>
    </row>
    <row r="160" spans="9:15" x14ac:dyDescent="0.3">
      <c r="I160">
        <v>43.610833333333332</v>
      </c>
      <c r="J160">
        <f>D4*EXP(-F4*I160)+H4</f>
        <v>20.370315501689994</v>
      </c>
      <c r="K160">
        <f>L160* E6/M160</f>
        <v>20.372687625819786</v>
      </c>
      <c r="L160">
        <v>20.855</v>
      </c>
      <c r="M160">
        <v>302.36500000000001</v>
      </c>
      <c r="N160">
        <f>(D4-D5)*EXP(-(F4-F5)*I160)+(H4-H5)</f>
        <v>20.229467887017556</v>
      </c>
      <c r="O160">
        <f>(D4+D5)*EXP(-(F4+F5)*I160)+(H4+H5)</f>
        <v>20.511004138916746</v>
      </c>
    </row>
    <row r="161" spans="9:15" x14ac:dyDescent="0.3">
      <c r="I161">
        <v>43.888888888888893</v>
      </c>
      <c r="J161">
        <f>D4*EXP(-F4*I161)+H4</f>
        <v>20.347667589990866</v>
      </c>
      <c r="K161">
        <f>L161* E6/M161</f>
        <v>20.331890309139641</v>
      </c>
      <c r="L161">
        <v>20.829000000000001</v>
      </c>
      <c r="M161">
        <v>302.59399999999999</v>
      </c>
      <c r="N161">
        <f>(D4-D5)*EXP(-(F4-F5)*I161)+(H4-H5)</f>
        <v>20.207026047163517</v>
      </c>
      <c r="O161">
        <f>(D4+D5)*EXP(-(F4+F5)*I161)+(H4+H5)</f>
        <v>20.488149545484315</v>
      </c>
    </row>
    <row r="162" spans="9:15" x14ac:dyDescent="0.3">
      <c r="I162">
        <v>44.166666666666657</v>
      </c>
      <c r="J162">
        <f>D4*EXP(-F4*I162)+H4</f>
        <v>20.325073341354628</v>
      </c>
      <c r="K162">
        <f>L162* E6/M162</f>
        <v>20.320068724949099</v>
      </c>
      <c r="L162">
        <v>20.814</v>
      </c>
      <c r="M162">
        <v>302.55200000000002</v>
      </c>
      <c r="N162">
        <f>(D4-D5)*EXP(-(F4-F5)*I162)+(H4-H5)</f>
        <v>20.184637193811174</v>
      </c>
      <c r="O162">
        <f>(D4+D5)*EXP(-(F4+F5)*I162)+(H4+H5)</f>
        <v>20.465349296582417</v>
      </c>
    </row>
    <row r="163" spans="9:15" x14ac:dyDescent="0.3">
      <c r="I163">
        <v>44.444444444444443</v>
      </c>
      <c r="J163">
        <f>D4*EXP(-F4*I163)+H4</f>
        <v>20.302510072433915</v>
      </c>
      <c r="K163">
        <f>L163* E6/M163</f>
        <v>20.292613798399838</v>
      </c>
      <c r="L163">
        <v>20.763000000000002</v>
      </c>
      <c r="M163">
        <v>302.21899999999999</v>
      </c>
      <c r="N163">
        <f>(D4-D5)*EXP(-(F4-F5)*I163)+(H4-H5)</f>
        <v>20.162278850616186</v>
      </c>
      <c r="O163">
        <f>(D4+D5)*EXP(-(F4+F5)*I163)+(H4+H5)</f>
        <v>20.442580501235401</v>
      </c>
    </row>
    <row r="164" spans="9:15" x14ac:dyDescent="0.3">
      <c r="I164">
        <v>44.722222222222221</v>
      </c>
      <c r="J164">
        <f>D4*EXP(-F4*I164)+H4</f>
        <v>20.27997774075142</v>
      </c>
      <c r="K164">
        <f>L164* E6/M164</f>
        <v>20.265295004064736</v>
      </c>
      <c r="L164">
        <v>20.731000000000002</v>
      </c>
      <c r="M164">
        <v>302.16000000000003</v>
      </c>
      <c r="N164">
        <f>(D4-D5)*EXP(-(F4-F5)*I164)+(H4-H5)</f>
        <v>20.139950976001177</v>
      </c>
      <c r="O164">
        <f>(D4+D5)*EXP(-(F4+F5)*I164)+(H4+H5)</f>
        <v>20.419843116052245</v>
      </c>
    </row>
    <row r="165" spans="9:15" x14ac:dyDescent="0.3">
      <c r="I165">
        <v>45</v>
      </c>
      <c r="J165">
        <f>D4*EXP(-F4*I165)+H4</f>
        <v>20.257476303888083</v>
      </c>
      <c r="K165">
        <f>L165* E6/M165</f>
        <v>20.247731021396888</v>
      </c>
      <c r="L165">
        <v>20.707000000000001</v>
      </c>
      <c r="M165">
        <v>302.072</v>
      </c>
      <c r="N165">
        <f>(D4-D5)*EXP(-(F4-F5)*I165)+(H4-H5)</f>
        <v>20.117653528445445</v>
      </c>
      <c r="O165">
        <f>(D4+D5)*EXP(-(F4+F5)*I165)+(H4+H5)</f>
        <v>20.397137097701791</v>
      </c>
    </row>
    <row r="166" spans="9:15" x14ac:dyDescent="0.3">
      <c r="I166">
        <v>45.277500000000003</v>
      </c>
      <c r="J166">
        <f>D4*EXP(-F4*I166)+H4</f>
        <v>20.235028174670695</v>
      </c>
      <c r="K166">
        <f>L166* E6/M166</f>
        <v>20.235233303931839</v>
      </c>
      <c r="L166">
        <v>20.696000000000002</v>
      </c>
      <c r="M166">
        <v>302.09800000000001</v>
      </c>
      <c r="N166">
        <f>(D4-D5)*EXP(-(F4-F5)*I166)+(H4-H5)</f>
        <v>20.095408718382991</v>
      </c>
      <c r="O166">
        <f>(D4+D5)*EXP(-(F4+F5)*I166)+(H4+H5)</f>
        <v>20.374485061975701</v>
      </c>
    </row>
    <row r="167" spans="9:15" x14ac:dyDescent="0.3">
      <c r="I167">
        <v>45.555555555555557</v>
      </c>
      <c r="J167">
        <f>D4*EXP(-F4*I167)+H4</f>
        <v>20.212565945233372</v>
      </c>
      <c r="K167">
        <f>L167* E6/M167</f>
        <v>20.241370245358436</v>
      </c>
      <c r="L167">
        <v>20.696999999999999</v>
      </c>
      <c r="M167">
        <v>302.02100000000002</v>
      </c>
      <c r="N167">
        <f>(D4-D5)*EXP(-(F4-F5)*I167)+(H4-H5)</f>
        <v>20.073149748711764</v>
      </c>
      <c r="O167">
        <f>(D4+D5)*EXP(-(F4+F5)*I167)+(H4+H5)</f>
        <v>20.35181898847312</v>
      </c>
    </row>
    <row r="168" spans="9:15" x14ac:dyDescent="0.3">
      <c r="I168">
        <v>45.833333333333343</v>
      </c>
      <c r="J168">
        <f>D4*EXP(-F4*I168)+H4</f>
        <v>20.190156938894361</v>
      </c>
      <c r="K168">
        <f>L168* E6/M168</f>
        <v>20.204107938499291</v>
      </c>
      <c r="L168">
        <v>20.655000000000001</v>
      </c>
      <c r="M168">
        <v>301.964</v>
      </c>
      <c r="N168">
        <f>(D4-D5)*EXP(-(F4-F5)*I168)+(H4-H5)</f>
        <v>20.050943333774992</v>
      </c>
      <c r="O168">
        <f>(D4+D5)*EXP(-(F4+F5)*I168)+(H4+H5)</f>
        <v>20.329206811231131</v>
      </c>
    </row>
    <row r="169" spans="9:15" x14ac:dyDescent="0.3">
      <c r="I169">
        <v>46.111111111111107</v>
      </c>
      <c r="J169">
        <f>D4*EXP(-F4*I169)+H4</f>
        <v>20.16777865827909</v>
      </c>
      <c r="K169">
        <f>L169* E6/M169</f>
        <v>20.17752272084816</v>
      </c>
      <c r="L169">
        <v>20.638000000000002</v>
      </c>
      <c r="M169">
        <v>302.113</v>
      </c>
      <c r="N169">
        <f>(D4-D5)*EXP(-(F4-F5)*I169)+(H4-H5)</f>
        <v>20.028767180379685</v>
      </c>
      <c r="O169">
        <f>(D4+D5)*EXP(-(F4+F5)*I169)+(H4+H5)</f>
        <v>20.306625828094127</v>
      </c>
    </row>
    <row r="170" spans="9:15" x14ac:dyDescent="0.3">
      <c r="I170">
        <v>46.388611111111111</v>
      </c>
      <c r="J170">
        <f>D4*EXP(-F4*I170)+H4</f>
        <v>20.145453393543072</v>
      </c>
      <c r="K170">
        <f>L170* E6/M170</f>
        <v>20.139303870892373</v>
      </c>
      <c r="L170">
        <v>20.609000000000002</v>
      </c>
      <c r="M170">
        <v>302.26100000000002</v>
      </c>
      <c r="N170">
        <f>(D4-D5)*EXP(-(F4-F5)*I170)+(H4-H5)</f>
        <v>20.006643378139028</v>
      </c>
      <c r="O170">
        <f>(D4+D5)*EXP(-(F4+F5)*I170)+(H4+H5)</f>
        <v>20.284098530315418</v>
      </c>
    </row>
    <row r="171" spans="9:15" x14ac:dyDescent="0.3">
      <c r="I171">
        <v>46.666666666666657</v>
      </c>
      <c r="J171">
        <f>D4*EXP(-F4*I171)+H4</f>
        <v>20.123114105761314</v>
      </c>
      <c r="K171">
        <f>L171* E6/M171</f>
        <v>20.150292138946575</v>
      </c>
      <c r="L171">
        <v>20.63</v>
      </c>
      <c r="M171">
        <v>302.404</v>
      </c>
      <c r="N171">
        <f>(D4-D5)*EXP(-(F4-F5)*I171)+(H4-H5)</f>
        <v>19.984505493315357</v>
      </c>
      <c r="O171">
        <f>(D4+D5)*EXP(-(F4+F5)*I171)+(H4+H5)</f>
        <v>20.261557272062028</v>
      </c>
    </row>
    <row r="172" spans="9:15" x14ac:dyDescent="0.3">
      <c r="I172">
        <v>46.944444444444443</v>
      </c>
      <c r="J172">
        <f>D4*EXP(-F4*I172)+H4</f>
        <v>20.100827749773931</v>
      </c>
      <c r="K172">
        <f>L172* E6/M172</f>
        <v>20.14441076019925</v>
      </c>
      <c r="L172">
        <v>20.619</v>
      </c>
      <c r="M172">
        <v>302.33100000000002</v>
      </c>
      <c r="N172">
        <f>(D4-D5)*EXP(-(F4-F5)*I172)+(H4-H5)</f>
        <v>19.962419877337705</v>
      </c>
      <c r="O172">
        <f>(D4+D5)*EXP(-(F4+F5)*I172)+(H4+H5)</f>
        <v>20.239069613278733</v>
      </c>
    </row>
    <row r="173" spans="9:15" x14ac:dyDescent="0.3">
      <c r="I173">
        <v>47.222222222222221</v>
      </c>
      <c r="J173">
        <f>D4*EXP(-F4*I173)+H4</f>
        <v>20.078571951340365</v>
      </c>
      <c r="K173">
        <f>L173* E6/M173</f>
        <v>20.143387662373492</v>
      </c>
      <c r="L173">
        <v>20.626000000000001</v>
      </c>
      <c r="M173">
        <v>302.44900000000001</v>
      </c>
      <c r="N173">
        <f>(D4-D5)*EXP(-(F4-F5)*I173)+(H4-H5)</f>
        <v>19.940364358284103</v>
      </c>
      <c r="O173">
        <f>(D4+D5)*EXP(-(F4+F5)*I173)+(H4+H5)</f>
        <v>20.216612976823868</v>
      </c>
    </row>
    <row r="174" spans="9:15" x14ac:dyDescent="0.3">
      <c r="I174">
        <v>47.5</v>
      </c>
      <c r="J174">
        <f>D4*EXP(-F4*I174)+H4</f>
        <v>20.056346668562146</v>
      </c>
      <c r="K174">
        <f>L174* E6/M174</f>
        <v>20.068318388099684</v>
      </c>
      <c r="L174">
        <v>20.606000000000002</v>
      </c>
      <c r="M174">
        <v>303.286</v>
      </c>
      <c r="N174">
        <f>(D4-D5)*EXP(-(F4-F5)*I174)+(H4-H5)</f>
        <v>19.918338895140295</v>
      </c>
      <c r="O174">
        <f>(D4+D5)*EXP(-(F4+F5)*I174)+(H4+H5)</f>
        <v>20.194187319901303</v>
      </c>
    </row>
    <row r="175" spans="9:15" x14ac:dyDescent="0.3">
      <c r="I175">
        <v>47.777777777777779</v>
      </c>
      <c r="J175">
        <f>D4*EXP(-F4*I175)+H4</f>
        <v>20.034151859598261</v>
      </c>
      <c r="K175">
        <f>L175* E6/M175</f>
        <v>20.098764928943638</v>
      </c>
      <c r="L175">
        <v>20.597999999999999</v>
      </c>
      <c r="M175">
        <v>302.709</v>
      </c>
      <c r="N175">
        <f>(D4-D5)*EXP(-(F4-F5)*I175)+(H4-H5)</f>
        <v>19.896343446947942</v>
      </c>
      <c r="O175">
        <f>(D4+D5)*EXP(-(F4+F5)*I175)+(H4+H5)</f>
        <v>20.171792599773944</v>
      </c>
    </row>
    <row r="176" spans="9:15" x14ac:dyDescent="0.3">
      <c r="I176">
        <v>48.055555555555557</v>
      </c>
      <c r="J176">
        <f>D4*EXP(-F4*I176)+H4</f>
        <v>20.011987482665063</v>
      </c>
      <c r="K176">
        <f>L176* E6/M176</f>
        <v>20.078300382739457</v>
      </c>
      <c r="L176">
        <v>20.585999999999999</v>
      </c>
      <c r="M176">
        <v>302.84100000000001</v>
      </c>
      <c r="N176">
        <f>(D4-D5)*EXP(-(F4-F5)*I176)+(H4-H5)</f>
        <v>19.874377972804499</v>
      </c>
      <c r="O176">
        <f>(D4+D5)*EXP(-(F4+F5)*I176)+(H4+H5)</f>
        <v>20.149428773763642</v>
      </c>
    </row>
    <row r="177" spans="9:15" x14ac:dyDescent="0.3">
      <c r="I177">
        <v>48.333333333333343</v>
      </c>
      <c r="J177">
        <f>D4*EXP(-F4*I177)+H4</f>
        <v>19.989853496036194</v>
      </c>
      <c r="K177">
        <f>L177* E6/M177</f>
        <v>20.07127767587583</v>
      </c>
      <c r="L177">
        <v>20.606999999999999</v>
      </c>
      <c r="M177">
        <v>303.25599999999997</v>
      </c>
      <c r="N177">
        <f>(D4-D5)*EXP(-(F4-F5)*I177)+(H4-H5)</f>
        <v>19.852442431863171</v>
      </c>
      <c r="O177">
        <f>(D4+D5)*EXP(-(F4+F5)*I177)+(H4+H5)</f>
        <v>20.127095799251144</v>
      </c>
    </row>
    <row r="178" spans="9:15" x14ac:dyDescent="0.3">
      <c r="I178">
        <v>48.611111111111107</v>
      </c>
      <c r="J178">
        <f>D4*EXP(-F4*I178)+H4</f>
        <v>19.967749858042513</v>
      </c>
      <c r="K178">
        <f>L178* E6/M178</f>
        <v>20.008068123860145</v>
      </c>
      <c r="L178">
        <v>20.544</v>
      </c>
      <c r="M178">
        <v>303.28399999999999</v>
      </c>
      <c r="N178">
        <f>(D4-D5)*EXP(-(F4-F5)*I178)+(H4-H5)</f>
        <v>19.830536783332825</v>
      </c>
      <c r="O178">
        <f>(D4+D5)*EXP(-(F4+F5)*I178)+(H4+H5)</f>
        <v>20.104793633675978</v>
      </c>
    </row>
    <row r="179" spans="9:15" x14ac:dyDescent="0.3">
      <c r="I179">
        <v>48.888888888888893</v>
      </c>
      <c r="J179">
        <f>D4*EXP(-F4*I179)+H4</f>
        <v>19.94567652707201</v>
      </c>
      <c r="K179">
        <f>L179* E6/M179</f>
        <v>19.991613749353142</v>
      </c>
      <c r="L179">
        <v>20.529</v>
      </c>
      <c r="M179">
        <v>303.31200000000001</v>
      </c>
      <c r="N179">
        <f>(D4-D5)*EXP(-(F4-F5)*I179)+(H4-H5)</f>
        <v>19.808660986477911</v>
      </c>
      <c r="O179">
        <f>(D4+D5)*EXP(-(F4+F5)*I179)+(H4+H5)</f>
        <v>20.082522234536388</v>
      </c>
    </row>
    <row r="180" spans="9:15" x14ac:dyDescent="0.3">
      <c r="I180">
        <v>49.166666666666657</v>
      </c>
      <c r="J180">
        <f>D4*EXP(-F4*I180)+H4</f>
        <v>19.923633461569732</v>
      </c>
      <c r="K180">
        <f>L180* E6/M180</f>
        <v>19.949467470346878</v>
      </c>
      <c r="L180">
        <v>20.497</v>
      </c>
      <c r="M180">
        <v>303.47899999999998</v>
      </c>
      <c r="N180">
        <f>(D4-D5)*EXP(-(F4-F5)*I180)+(H4-H5)</f>
        <v>19.786815000618407</v>
      </c>
      <c r="O180">
        <f>(D4+D5)*EXP(-(F4+F5)*I180)+(H4+H5)</f>
        <v>20.060281559389253</v>
      </c>
    </row>
    <row r="181" spans="9:15" x14ac:dyDescent="0.3">
      <c r="I181">
        <v>49.444444444444443</v>
      </c>
      <c r="J181">
        <f>D4*EXP(-F4*I181)+H4</f>
        <v>19.901620620037701</v>
      </c>
      <c r="K181">
        <f>L181* E6/M181</f>
        <v>19.981803730656885</v>
      </c>
      <c r="L181">
        <v>20.524000000000001</v>
      </c>
      <c r="M181">
        <v>303.387</v>
      </c>
      <c r="N181">
        <f>(D4-D5)*EXP(-(F4-F5)*I181)+(H4-H5)</f>
        <v>19.764998785129702</v>
      </c>
      <c r="O181">
        <f>(D4+D5)*EXP(-(F4+F5)*I181)+(H4+H5)</f>
        <v>20.038071565849997</v>
      </c>
    </row>
    <row r="182" spans="9:15" x14ac:dyDescent="0.3">
      <c r="I182">
        <v>49.722222222222221</v>
      </c>
      <c r="J182">
        <f>D4*EXP(-F4*I182)+H4</f>
        <v>19.879637961034842</v>
      </c>
      <c r="K182">
        <f>L182* E6/M182</f>
        <v>19.926209042635442</v>
      </c>
      <c r="L182">
        <v>20.47</v>
      </c>
      <c r="M182">
        <v>303.43299999999999</v>
      </c>
      <c r="N182">
        <f>(D4-D5)*EXP(-(F4-F5)*I182)+(H4-H5)</f>
        <v>19.743212299442565</v>
      </c>
      <c r="O182">
        <f>(D4+D5)*EXP(-(F4+F5)*I182)+(H4+H5)</f>
        <v>20.015892211592519</v>
      </c>
    </row>
    <row r="183" spans="9:15" x14ac:dyDescent="0.3">
      <c r="I183">
        <v>50</v>
      </c>
      <c r="J183">
        <f>D4*EXP(-F4*I183)+H4</f>
        <v>19.857685443176898</v>
      </c>
      <c r="K183">
        <f>L183* E6/M183</f>
        <v>19.910548092785586</v>
      </c>
      <c r="L183">
        <v>20.468</v>
      </c>
      <c r="M183">
        <v>303.642</v>
      </c>
      <c r="N183">
        <f>(D4-D5)*EXP(-(F4-F5)*I183)+(H4-H5)</f>
        <v>19.721455503043046</v>
      </c>
      <c r="O183">
        <f>(D4+D5)*EXP(-(F4+F5)*I183)+(H4+H5)</f>
        <v>19.993743454349115</v>
      </c>
    </row>
    <row r="184" spans="9:15" x14ac:dyDescent="0.3">
      <c r="I184">
        <v>50.277777777777779</v>
      </c>
      <c r="J184">
        <f>D4*EXP(-F4*I184)+H4</f>
        <v>19.835763025136359</v>
      </c>
      <c r="K184">
        <f>L184* E6/M184</f>
        <v>19.875201283037214</v>
      </c>
      <c r="L184">
        <v>20.431999999999999</v>
      </c>
      <c r="M184">
        <v>303.64699999999999</v>
      </c>
      <c r="N184">
        <f>(D4-D5)*EXP(-(F4-F5)*I184)+(H4-H5)</f>
        <v>19.699728355472399</v>
      </c>
      <c r="O184">
        <f>(D4+D5)*EXP(-(F4+F5)*I184)+(H4+H5)</f>
        <v>19.971625251910375</v>
      </c>
    </row>
    <row r="185" spans="9:15" x14ac:dyDescent="0.3">
      <c r="I185">
        <v>50.555555555555557</v>
      </c>
      <c r="J185">
        <f>D4*EXP(-F4*I185)+H4</f>
        <v>19.813870665642369</v>
      </c>
      <c r="K185">
        <f>L185* E6/M185</f>
        <v>19.846699455849148</v>
      </c>
      <c r="L185">
        <v>20.407</v>
      </c>
      <c r="M185">
        <v>303.71100000000001</v>
      </c>
      <c r="N185">
        <f>(D4-D5)*EXP(-(F4-F5)*I185)+(H4-H5)</f>
        <v>19.678030816327016</v>
      </c>
      <c r="O185">
        <f>(D4+D5)*EXP(-(F4+F5)*I185)+(H4+H5)</f>
        <v>19.949537562125133</v>
      </c>
    </row>
    <row r="186" spans="9:15" x14ac:dyDescent="0.3">
      <c r="I186">
        <v>50.833333333333343</v>
      </c>
      <c r="J186">
        <f>D4*EXP(-F4*I186)+H4</f>
        <v>19.79200832348068</v>
      </c>
      <c r="K186">
        <f>L186* E6/M186</f>
        <v>19.821476461755637</v>
      </c>
      <c r="L186">
        <v>20.361000000000001</v>
      </c>
      <c r="M186">
        <v>303.41199999999998</v>
      </c>
      <c r="N186">
        <f>(D4-D5)*EXP(-(F4-F5)*I186)+(H4-H5)</f>
        <v>19.656362845258357</v>
      </c>
      <c r="O186">
        <f>(D4+D5)*EXP(-(F4+F5)*I186)+(H4+H5)</f>
        <v>19.927480342900363</v>
      </c>
    </row>
    <row r="187" spans="9:15" x14ac:dyDescent="0.3">
      <c r="I187">
        <v>51.111111111111107</v>
      </c>
      <c r="J187">
        <f>D4*EXP(-F4*I187)+H4</f>
        <v>19.770175957493539</v>
      </c>
      <c r="K187">
        <f>L187* E6/M187</f>
        <v>19.808298653106583</v>
      </c>
      <c r="L187">
        <v>20.347999999999999</v>
      </c>
      <c r="M187">
        <v>303.42</v>
      </c>
      <c r="N187">
        <f>(D4-D5)*EXP(-(F4-F5)*I187)+(H4-H5)</f>
        <v>19.634724401972854</v>
      </c>
      <c r="O187">
        <f>(D4+D5)*EXP(-(F4+F5)*I187)+(H4+H5)</f>
        <v>19.905453552201109</v>
      </c>
    </row>
    <row r="188" spans="9:15" x14ac:dyDescent="0.3">
      <c r="I188">
        <v>51.388888888888893</v>
      </c>
      <c r="J188">
        <f>D4*EXP(-F4*I188)+H4</f>
        <v>19.748373526579623</v>
      </c>
      <c r="K188">
        <f>L188* E6/M188</f>
        <v>19.785345270058606</v>
      </c>
      <c r="L188">
        <v>20.334</v>
      </c>
      <c r="M188">
        <v>303.56299999999999</v>
      </c>
      <c r="N188">
        <f>(D4-D5)*EXP(-(F4-F5)*I188)+(H4-H5)</f>
        <v>19.613115446231848</v>
      </c>
      <c r="O188">
        <f>(D4+D5)*EXP(-(F4+F5)*I188)+(H4+H5)</f>
        <v>19.883457148050404</v>
      </c>
    </row>
    <row r="189" spans="9:15" x14ac:dyDescent="0.3">
      <c r="I189">
        <v>51.666666666666657</v>
      </c>
      <c r="J189">
        <f>D4*EXP(-F4*I189)+H4</f>
        <v>19.726600989693981</v>
      </c>
      <c r="K189">
        <f>L189* E6/M189</f>
        <v>19.791166276754169</v>
      </c>
      <c r="L189">
        <v>20.317</v>
      </c>
      <c r="M189">
        <v>303.22000000000003</v>
      </c>
      <c r="N189">
        <f>(D4-D5)*EXP(-(F4-F5)*I189)+(H4-H5)</f>
        <v>19.591535937851532</v>
      </c>
      <c r="O189">
        <f>(D4+D5)*EXP(-(F4+F5)*I189)+(H4+H5)</f>
        <v>19.861491088529188</v>
      </c>
    </row>
    <row r="190" spans="9:15" x14ac:dyDescent="0.3">
      <c r="I190">
        <v>51.944444444444443</v>
      </c>
      <c r="J190">
        <f>D4*EXP(-F4*I190)+H4</f>
        <v>19.704858305847925</v>
      </c>
      <c r="K190">
        <f>L190* E6/M190</f>
        <v>19.742114770657171</v>
      </c>
      <c r="L190">
        <v>20.274999999999999</v>
      </c>
      <c r="M190">
        <v>303.34500000000003</v>
      </c>
      <c r="N190">
        <f>(D4-D5)*EXP(-(F4-F5)*I190)+(H4-H5)</f>
        <v>19.569985836702841</v>
      </c>
      <c r="O190">
        <f>(D4+D5)*EXP(-(F4+F5)*I190)+(H4+H5)</f>
        <v>19.839555331776236</v>
      </c>
    </row>
    <row r="191" spans="9:15" x14ac:dyDescent="0.3">
      <c r="I191">
        <v>52.222222222222221</v>
      </c>
      <c r="J191">
        <f>D4*EXP(-F4*I191)+H4</f>
        <v>19.683145434108972</v>
      </c>
      <c r="K191">
        <f>L191* E6/M191</f>
        <v>19.728434139903893</v>
      </c>
      <c r="L191">
        <v>20.251999999999999</v>
      </c>
      <c r="M191">
        <v>303.21100000000001</v>
      </c>
      <c r="N191">
        <f>(D4-D5)*EXP(-(F4-F5)*I191)+(H4-H5)</f>
        <v>19.5484651027114</v>
      </c>
      <c r="O191">
        <f>(D4+D5)*EXP(-(F4+F5)*I191)+(H4+H5)</f>
        <v>19.817649835988057</v>
      </c>
    </row>
    <row r="192" spans="9:15" x14ac:dyDescent="0.3">
      <c r="I192">
        <v>52.5</v>
      </c>
      <c r="J192">
        <f>D4*EXP(-F4*I192)+H4</f>
        <v>19.66146233360077</v>
      </c>
      <c r="K192">
        <f>L192* E6/M192</f>
        <v>19.719293113805247</v>
      </c>
      <c r="L192">
        <v>20.231000000000002</v>
      </c>
      <c r="M192">
        <v>303.03699999999998</v>
      </c>
      <c r="N192">
        <f>(D4-D5)*EXP(-(F4-F5)*I192)+(H4-H5)</f>
        <v>19.52697369585745</v>
      </c>
      <c r="O192">
        <f>(D4+D5)*EXP(-(F4+F5)*I192)+(H4+H5)</f>
        <v>19.795774559418845</v>
      </c>
    </row>
    <row r="193" spans="9:15" x14ac:dyDescent="0.3">
      <c r="I193">
        <v>52.777777777777779</v>
      </c>
      <c r="J193">
        <f>D4*EXP(-F4*I193)+H4</f>
        <v>19.639808963503</v>
      </c>
      <c r="K193">
        <f>L193* E6/M193</f>
        <v>19.652246492704009</v>
      </c>
      <c r="L193">
        <v>20.169</v>
      </c>
      <c r="M193">
        <v>303.13900000000001</v>
      </c>
      <c r="N193">
        <f>(D4-D5)*EXP(-(F4-F5)*I193)+(H4-H5)</f>
        <v>19.505511576175763</v>
      </c>
      <c r="O193">
        <f>(D4+D5)*EXP(-(F4+F5)*I193)+(H4+H5)</f>
        <v>19.77392946038038</v>
      </c>
    </row>
    <row r="194" spans="9:15" x14ac:dyDescent="0.3">
      <c r="I194">
        <v>53.055555555555557</v>
      </c>
      <c r="J194">
        <f>D4*EXP(-F4*I194)+H4</f>
        <v>19.618185283051329</v>
      </c>
      <c r="K194">
        <f>L194* E6/M194</f>
        <v>19.616869393515042</v>
      </c>
      <c r="L194">
        <v>20.122</v>
      </c>
      <c r="M194">
        <v>302.97800000000001</v>
      </c>
      <c r="N194">
        <f>(D4-D5)*EXP(-(F4-F5)*I194)+(H4-H5)</f>
        <v>19.484078703755578</v>
      </c>
      <c r="O194">
        <f>(D4+D5)*EXP(-(F4+F5)*I194)+(H4+H5)</f>
        <v>19.752114497241944</v>
      </c>
    </row>
    <row r="195" spans="9:15" x14ac:dyDescent="0.3">
      <c r="I195">
        <v>53.333055555555553</v>
      </c>
      <c r="J195">
        <f>D4*EXP(-F4*I195)+H4</f>
        <v>19.596612830772706</v>
      </c>
      <c r="K195">
        <f>L195* E6/M195</f>
        <v>19.610413402714453</v>
      </c>
      <c r="L195">
        <v>20.11</v>
      </c>
      <c r="M195">
        <v>302.89699999999999</v>
      </c>
      <c r="N195">
        <f>(D4-D5)*EXP(-(F4-F5)*I195)+(H4-H5)</f>
        <v>19.462696427829684</v>
      </c>
      <c r="O195">
        <f>(D4+D5)*EXP(-(F4+F5)*I195)+(H4+H5)</f>
        <v>19.730351398280771</v>
      </c>
    </row>
    <row r="196" spans="9:15" x14ac:dyDescent="0.3">
      <c r="I196">
        <v>53.611111111111107</v>
      </c>
      <c r="J196">
        <f>D4*EXP(-F4*I196)+H4</f>
        <v>19.575026828308289</v>
      </c>
      <c r="K196">
        <f>L196* E6/M196</f>
        <v>19.557024700199761</v>
      </c>
      <c r="L196">
        <v>20.053000000000001</v>
      </c>
      <c r="M196">
        <v>302.863</v>
      </c>
      <c r="N196">
        <f>(D4-D5)*EXP(-(F4-F5)*I196)+(H4-H5)</f>
        <v>19.441300541328516</v>
      </c>
      <c r="O196">
        <f>(D4+D5)*EXP(-(F4+F5)*I196)+(H4+H5)</f>
        <v>19.708574812429379</v>
      </c>
    </row>
    <row r="197" spans="9:15" x14ac:dyDescent="0.3">
      <c r="I197">
        <v>53.888888888888893</v>
      </c>
      <c r="J197">
        <f>D4*EXP(-F4*I197)+H4</f>
        <v>19.553491972767404</v>
      </c>
      <c r="K197">
        <f>L197* E6/M197</f>
        <v>19.578227880333184</v>
      </c>
      <c r="L197">
        <v>20.053000000000001</v>
      </c>
      <c r="M197">
        <v>302.53500000000003</v>
      </c>
      <c r="N197">
        <f>(D4-D5)*EXP(-(F4-F5)*I197)+(H4-H5)</f>
        <v>19.419955171771761</v>
      </c>
      <c r="O197">
        <f>(D4+D5)*EXP(-(F4+F5)*I197)+(H4+H5)</f>
        <v>19.686850007780663</v>
      </c>
    </row>
    <row r="198" spans="9:15" x14ac:dyDescent="0.3">
      <c r="I198">
        <v>54.166666666666657</v>
      </c>
      <c r="J198">
        <f>D4*EXP(-F4*I198)+H4</f>
        <v>19.531986644373418</v>
      </c>
      <c r="K198">
        <f>L198* E6/M198</f>
        <v>19.519974545672078</v>
      </c>
      <c r="L198">
        <v>20.001000000000001</v>
      </c>
      <c r="M198">
        <v>302.65100000000001</v>
      </c>
      <c r="N198">
        <f>(D4-D5)*EXP(-(F4-F5)*I198)+(H4-H5)</f>
        <v>19.398638890376592</v>
      </c>
      <c r="O198">
        <f>(D4+D5)*EXP(-(F4+F5)*I198)+(H4+H5)</f>
        <v>19.665155173082642</v>
      </c>
    </row>
    <row r="199" spans="9:15" x14ac:dyDescent="0.3">
      <c r="I199">
        <v>54.444444444444443</v>
      </c>
      <c r="J199">
        <f>D4*EXP(-F4*I199)+H4</f>
        <v>19.510510802640685</v>
      </c>
      <c r="K199">
        <f>L199* E6/M199</f>
        <v>19.518452822233243</v>
      </c>
      <c r="L199">
        <v>19.989000000000001</v>
      </c>
      <c r="M199">
        <v>302.49299999999999</v>
      </c>
      <c r="N199">
        <f>(D4-D5)*EXP(-(F4-F5)*I199)+(H4-H5)</f>
        <v>19.377351657503439</v>
      </c>
      <c r="O199">
        <f>(D4+D5)*EXP(-(F4+F5)*I199)+(H4+H5)</f>
        <v>19.643490266990963</v>
      </c>
    </row>
    <row r="200" spans="9:15" x14ac:dyDescent="0.3">
      <c r="I200">
        <v>54.722222222222221</v>
      </c>
      <c r="J200">
        <f>D4*EXP(-F4*I200)+H4</f>
        <v>19.489064407139086</v>
      </c>
      <c r="K200">
        <f>L200* E6/M200</f>
        <v>19.479181423365688</v>
      </c>
      <c r="L200">
        <v>19.940999999999999</v>
      </c>
      <c r="M200">
        <v>302.375</v>
      </c>
      <c r="N200">
        <f>(D4-D5)*EXP(-(F4-F5)*I200)+(H4-H5)</f>
        <v>19.356093433566762</v>
      </c>
      <c r="O200">
        <f>(D4+D5)*EXP(-(F4+F5)*I200)+(H4+H5)</f>
        <v>19.621855248218306</v>
      </c>
    </row>
    <row r="201" spans="9:15" x14ac:dyDescent="0.3">
      <c r="I201">
        <v>54.999722222222218</v>
      </c>
      <c r="J201">
        <f>D4*EXP(-F4*I201)+H4</f>
        <v>19.467668819808765</v>
      </c>
      <c r="K201">
        <f>L201* E6/M201</f>
        <v>19.461688783606242</v>
      </c>
      <c r="L201">
        <v>19.914000000000001</v>
      </c>
      <c r="M201">
        <v>302.23700000000002</v>
      </c>
      <c r="N201">
        <f>(D4-D5)*EXP(-(F4-F5)*I201)+(H4-H5)</f>
        <v>19.334885393832419</v>
      </c>
      <c r="O201">
        <f>(D4+D5)*EXP(-(F4+F5)*I201)+(H4+H5)</f>
        <v>19.600271665812596</v>
      </c>
    </row>
    <row r="202" spans="9:15" x14ac:dyDescent="0.3">
      <c r="I202">
        <v>55.277777777777779</v>
      </c>
      <c r="J202">
        <f>D4*EXP(-F4*I202)+H4</f>
        <v>19.446259793385856</v>
      </c>
      <c r="K202">
        <f>L202* E6/M202</f>
        <v>19.407590387240255</v>
      </c>
      <c r="L202">
        <v>19.847999999999999</v>
      </c>
      <c r="M202">
        <v>302.07499999999999</v>
      </c>
      <c r="N202">
        <f>(D4-D5)*EXP(-(F4-F5)*I202)+(H4-H5)</f>
        <v>19.313663854430303</v>
      </c>
      <c r="O202">
        <f>(D4+D5)*EXP(-(F4+F5)*I202)+(H4+H5)</f>
        <v>19.578674707765526</v>
      </c>
    </row>
    <row r="203" spans="9:15" x14ac:dyDescent="0.3">
      <c r="I203">
        <v>55.555555555555557</v>
      </c>
      <c r="J203">
        <f>D4*EXP(-F4*I203)+H4</f>
        <v>19.424901494550848</v>
      </c>
      <c r="K203">
        <f>L203* E6/M203</f>
        <v>19.400524142605811</v>
      </c>
      <c r="L203">
        <v>19.838999999999999</v>
      </c>
      <c r="M203">
        <v>302.048</v>
      </c>
      <c r="N203">
        <f>(D4-D5)*EXP(-(F4-F5)*I203)+(H4-H5)</f>
        <v>19.292492420328855</v>
      </c>
      <c r="O203">
        <f>(D4+D5)*EXP(-(F4+F5)*I203)+(H4+H5)</f>
        <v>19.557129103795241</v>
      </c>
    </row>
    <row r="204" spans="9:15" x14ac:dyDescent="0.3">
      <c r="I204">
        <v>55.833333333333343</v>
      </c>
      <c r="J204">
        <f>D4*EXP(-F4*I204)+H4</f>
        <v>19.403572480780038</v>
      </c>
      <c r="K204">
        <f>L204* E6/M204</f>
        <v>19.340563940587476</v>
      </c>
      <c r="L204">
        <v>19.774999999999999</v>
      </c>
      <c r="M204">
        <v>302.00699999999989</v>
      </c>
      <c r="N204">
        <f>(D4-D5)*EXP(-(F4-F5)*I204)+(H4-H5)</f>
        <v>19.271349837360415</v>
      </c>
      <c r="O204">
        <f>(D4+D5)*EXP(-(F4+F5)*I204)+(H4+H5)</f>
        <v>19.535613222563502</v>
      </c>
    </row>
    <row r="205" spans="9:15" x14ac:dyDescent="0.3">
      <c r="I205">
        <v>56.111111111111107</v>
      </c>
      <c r="J205">
        <f>D4*EXP(-F4*I205)+H4</f>
        <v>19.382272711919725</v>
      </c>
      <c r="K205">
        <f>L205* E6/M205</f>
        <v>19.316595712612159</v>
      </c>
      <c r="L205">
        <v>19.745000000000001</v>
      </c>
      <c r="M205">
        <v>301.923</v>
      </c>
      <c r="N205">
        <f>(D4-D5)*EXP(-(F4-F5)*I205)+(H4-H5)</f>
        <v>19.250236066208426</v>
      </c>
      <c r="O205">
        <f>(D4+D5)*EXP(-(F4+F5)*I205)+(H4+H5)</f>
        <v>19.514127023067005</v>
      </c>
    </row>
    <row r="206" spans="9:15" x14ac:dyDescent="0.3">
      <c r="I206">
        <v>56.388888888888893</v>
      </c>
      <c r="J206">
        <f>D4*EXP(-F4*I206)+H4</f>
        <v>19.36100214787125</v>
      </c>
      <c r="K206">
        <f>L206* E6/M206</f>
        <v>19.306929676887723</v>
      </c>
      <c r="L206">
        <v>19.710999999999999</v>
      </c>
      <c r="M206">
        <v>301.55399999999997</v>
      </c>
      <c r="N206">
        <f>(D4-D5)*EXP(-(F4-F5)*I206)+(H4-H5)</f>
        <v>19.229151067609905</v>
      </c>
      <c r="O206">
        <f>(D4+D5)*EXP(-(F4+F5)*I206)+(H4+H5)</f>
        <v>19.492670464358987</v>
      </c>
    </row>
    <row r="207" spans="9:15" x14ac:dyDescent="0.3">
      <c r="I207">
        <v>56.666666666666657</v>
      </c>
      <c r="J207">
        <f>D4*EXP(-F4*I207)+H4</f>
        <v>19.33976074859094</v>
      </c>
      <c r="K207">
        <f>L207* E6/M207</f>
        <v>19.29108869752163</v>
      </c>
      <c r="L207">
        <v>19.709</v>
      </c>
      <c r="M207">
        <v>301.77100000000002</v>
      </c>
      <c r="N207">
        <f>(D4-D5)*EXP(-(F4-F5)*I207)+(H4-H5)</f>
        <v>19.208094802355383</v>
      </c>
      <c r="O207">
        <f>(D4+D5)*EXP(-(F4+F5)*I207)+(H4+H5)</f>
        <v>19.471243505549197</v>
      </c>
    </row>
    <row r="208" spans="9:15" x14ac:dyDescent="0.3">
      <c r="I208">
        <v>56.944444444444443</v>
      </c>
      <c r="J208">
        <f>D4*EXP(-F4*I208)+H4</f>
        <v>19.318548474090019</v>
      </c>
      <c r="K208">
        <f>L208* E6/M208</f>
        <v>19.285511872940333</v>
      </c>
      <c r="L208">
        <v>19.724</v>
      </c>
      <c r="M208">
        <v>302.08800000000002</v>
      </c>
      <c r="N208">
        <f>(D4-D5)*EXP(-(F4-F5)*I208)+(H4-H5)</f>
        <v>19.187067231288818</v>
      </c>
      <c r="O208">
        <f>(D4+D5)*EXP(-(F4+F5)*I208)+(H4+H5)</f>
        <v>19.449846105803772</v>
      </c>
    </row>
    <row r="209" spans="9:15" x14ac:dyDescent="0.3">
      <c r="I209">
        <v>57.222222222222221</v>
      </c>
      <c r="J209">
        <f>D4*EXP(-F4*I209)+H4</f>
        <v>19.297365284434552</v>
      </c>
      <c r="K209">
        <f>L209* E6/M209</f>
        <v>19.275501451714721</v>
      </c>
      <c r="L209">
        <v>19.712</v>
      </c>
      <c r="M209">
        <v>302.06099999999998</v>
      </c>
      <c r="N209">
        <f>(D4-D5)*EXP(-(F4-F5)*I209)+(H4-H5)</f>
        <v>19.166068315307534</v>
      </c>
      <c r="O209">
        <f>(D4+D5)*EXP(-(F4+F5)*I209)+(H4+H5)</f>
        <v>19.428478224345199</v>
      </c>
    </row>
    <row r="210" spans="9:15" x14ac:dyDescent="0.3">
      <c r="I210">
        <v>57.5</v>
      </c>
      <c r="J210">
        <f>D4*EXP(-F4*I210)+H4</f>
        <v>19.276211139745346</v>
      </c>
      <c r="K210">
        <f>L210* E6/M210</f>
        <v>19.25537183144554</v>
      </c>
      <c r="L210">
        <v>19.695</v>
      </c>
      <c r="M210">
        <v>302.11599999999999</v>
      </c>
      <c r="N210">
        <f>(D4-D5)*EXP(-(F4-F5)*I210)+(H4-H5)</f>
        <v>19.145098015362127</v>
      </c>
      <c r="O210">
        <f>(D4+D5)*EXP(-(F4+F5)*I210)+(H4+H5)</f>
        <v>19.407139820452201</v>
      </c>
    </row>
    <row r="211" spans="9:15" x14ac:dyDescent="0.3">
      <c r="I211">
        <v>57.777777777777779</v>
      </c>
      <c r="J211">
        <f>D4*EXP(-F4*I211)+H4</f>
        <v>19.255086000197903</v>
      </c>
      <c r="K211">
        <f>L211* E6/M211</f>
        <v>19.248980670357025</v>
      </c>
      <c r="L211">
        <v>19.696999999999999</v>
      </c>
      <c r="M211">
        <v>302.24700000000001</v>
      </c>
      <c r="N211">
        <f>(D4-D5)*EXP(-(F4-F5)*I211)+(H4-H5)</f>
        <v>19.124156292456426</v>
      </c>
      <c r="O211">
        <f>(D4+D5)*EXP(-(F4+F5)*I211)+(H4+H5)</f>
        <v>19.385830853459694</v>
      </c>
    </row>
    <row r="212" spans="9:15" x14ac:dyDescent="0.3">
      <c r="I212">
        <v>58.055555555555557</v>
      </c>
      <c r="J212">
        <f>D4*EXP(-F4*I212)+H4</f>
        <v>19.23398982602232</v>
      </c>
      <c r="K212">
        <f>L212* E6/M212</f>
        <v>19.240421124933011</v>
      </c>
      <c r="L212">
        <v>19.690000000000001</v>
      </c>
      <c r="M212">
        <v>302.274</v>
      </c>
      <c r="N212">
        <f>(D4-D5)*EXP(-(F4-F5)*I212)+(H4-H5)</f>
        <v>19.103243107647387</v>
      </c>
      <c r="O212">
        <f>(D4+D5)*EXP(-(F4+F5)*I212)+(H4+H5)</f>
        <v>19.364551282758676</v>
      </c>
    </row>
    <row r="213" spans="9:15" x14ac:dyDescent="0.3">
      <c r="I213">
        <v>58.333333333333343</v>
      </c>
      <c r="J213">
        <f>D4*EXP(-F4*I213)+H4</f>
        <v>19.212922577503221</v>
      </c>
      <c r="K213">
        <f>L213* E6/M213</f>
        <v>19.211415980204681</v>
      </c>
      <c r="L213">
        <v>19.657</v>
      </c>
      <c r="M213">
        <v>302.22300000000001</v>
      </c>
      <c r="N213">
        <f>(D4-D5)*EXP(-(F4-F5)*I213)+(H4-H5)</f>
        <v>19.082358422045047</v>
      </c>
      <c r="O213">
        <f>(D4+D5)*EXP(-(F4+F5)*I213)+(H4+H5)</f>
        <v>19.34330106779618</v>
      </c>
    </row>
    <row r="214" spans="9:15" x14ac:dyDescent="0.3">
      <c r="I214">
        <v>58.611111111111107</v>
      </c>
      <c r="J214">
        <f>D4*EXP(-F4*I214)+H4</f>
        <v>19.191884214979691</v>
      </c>
      <c r="K214">
        <f>L214* E6/M214</f>
        <v>19.224688306266188</v>
      </c>
      <c r="L214">
        <v>19.678000000000001</v>
      </c>
      <c r="M214">
        <v>302.33699999999999</v>
      </c>
      <c r="N214">
        <f>(D4-D5)*EXP(-(F4-F5)*I214)+(H4-H5)</f>
        <v>19.061502196812427</v>
      </c>
      <c r="O214">
        <f>(D4+D5)*EXP(-(F4+F5)*I214)+(H4+H5)</f>
        <v>19.322080168075178</v>
      </c>
    </row>
    <row r="215" spans="9:15" x14ac:dyDescent="0.3">
      <c r="I215">
        <v>58.888888888888893</v>
      </c>
      <c r="J215">
        <f>D4*EXP(-F4*I215)+H4</f>
        <v>19.170874698845196</v>
      </c>
      <c r="K215">
        <f>L215* E6/M215</f>
        <v>19.153450049598199</v>
      </c>
      <c r="L215">
        <v>19.608000000000001</v>
      </c>
      <c r="M215">
        <v>302.38199999999989</v>
      </c>
      <c r="N215">
        <f>(D4-D5)*EXP(-(F4-F5)*I215)+(H4-H5)</f>
        <v>19.040674393165482</v>
      </c>
      <c r="O215">
        <f>(D4+D5)*EXP(-(F4+F5)*I215)+(H4+H5)</f>
        <v>19.3008885431545</v>
      </c>
    </row>
    <row r="216" spans="9:15" x14ac:dyDescent="0.3">
      <c r="I216">
        <v>59.166388888888889</v>
      </c>
      <c r="J216">
        <f>D4*EXP(-F4*I216)+H4</f>
        <v>19.149914955880938</v>
      </c>
      <c r="K216">
        <f>L216* E6/M216</f>
        <v>19.138462308777179</v>
      </c>
      <c r="L216">
        <v>19.59</v>
      </c>
      <c r="M216">
        <v>302.34100000000001</v>
      </c>
      <c r="N216">
        <f>(D4-D5)*EXP(-(F4-F5)*I216)+(H4-H5)</f>
        <v>19.019895757629453</v>
      </c>
      <c r="O216">
        <f>(D4+D5)*EXP(-(F4+F5)*I216)+(H4+H5)</f>
        <v>19.279747300450129</v>
      </c>
    </row>
    <row r="217" spans="9:15" x14ac:dyDescent="0.3">
      <c r="I217">
        <v>59.444444444444443</v>
      </c>
      <c r="J217">
        <f>D4*EXP(-F4*I217)+H4</f>
        <v>19.12894204758862</v>
      </c>
      <c r="K217">
        <f>L217* E6/M217</f>
        <v>19.122290111504306</v>
      </c>
      <c r="L217">
        <v>19.574999999999999</v>
      </c>
      <c r="M217">
        <v>302.36500000000001</v>
      </c>
      <c r="N217">
        <f>(D4-D5)*EXP(-(F4-F5)*I217)+(H4-H5)</f>
        <v>18.999103895756615</v>
      </c>
      <c r="O217">
        <f>(D4+D5)*EXP(-(F4+F5)*I217)+(H4+H5)</f>
        <v>19.258592956228366</v>
      </c>
    </row>
    <row r="218" spans="9:15" x14ac:dyDescent="0.3">
      <c r="I218">
        <v>59.721944444444453</v>
      </c>
      <c r="J218">
        <f>D4*EXP(-F4*I218)+H4</f>
        <v>19.108039742402291</v>
      </c>
      <c r="K218">
        <f>L218* E6/M218</f>
        <v>19.085541658847106</v>
      </c>
      <c r="L218">
        <v>19.541</v>
      </c>
      <c r="M218">
        <v>302.42099999999999</v>
      </c>
      <c r="N218">
        <f>(D4-D5)*EXP(-(F4-F5)*I218)+(H4-H5)</f>
        <v>18.978381853335861</v>
      </c>
      <c r="O218">
        <f>(D4+D5)*EXP(-(F4+F5)*I218)+(H4+H5)</f>
        <v>19.237510003112895</v>
      </c>
    </row>
    <row r="219" spans="9:15" x14ac:dyDescent="0.3">
      <c r="I219">
        <v>60</v>
      </c>
      <c r="J219">
        <f>D4*EXP(-F4*I219)+H4</f>
        <v>19.087124307965976</v>
      </c>
      <c r="K219">
        <f>L219* E6/M219</f>
        <v>19.082359187711333</v>
      </c>
      <c r="L219">
        <v>19.538</v>
      </c>
      <c r="M219">
        <v>302.42500000000001</v>
      </c>
      <c r="N219">
        <f>(D4-D5)*EXP(-(F4-F5)*I219)+(H4-H5)</f>
        <v>18.957646620601821</v>
      </c>
      <c r="O219">
        <f>(D4+D5)*EXP(-(F4+F5)*I219)+(H4+H5)</f>
        <v>19.216413984602887</v>
      </c>
    </row>
    <row r="220" spans="9:15" x14ac:dyDescent="0.3">
      <c r="I220">
        <v>60.277500000000003</v>
      </c>
      <c r="J220">
        <f>D4*EXP(-F4*I220)+H4</f>
        <v>19.066279283155914</v>
      </c>
      <c r="K220">
        <f>L220* E6/M220</f>
        <v>19.056713610794613</v>
      </c>
      <c r="L220">
        <v>19.506</v>
      </c>
      <c r="M220">
        <v>302.33600000000001</v>
      </c>
      <c r="N220">
        <f>(D4-D5)*EXP(-(F4-F5)*I220)+(H4-H5)</f>
        <v>18.936981017158178</v>
      </c>
      <c r="O220">
        <f>(D4+D5)*EXP(-(F4+F5)*I220)+(H4+H5)</f>
        <v>19.195389160363145</v>
      </c>
    </row>
    <row r="221" spans="9:15" x14ac:dyDescent="0.3">
      <c r="I221">
        <v>60.555555555555557</v>
      </c>
      <c r="J221">
        <f>D4*EXP(-F4*I221)+H4</f>
        <v>19.045421165075073</v>
      </c>
      <c r="K221">
        <f>L221* E6/M221</f>
        <v>19.031264334047364</v>
      </c>
      <c r="L221">
        <v>19.466999999999999</v>
      </c>
      <c r="M221">
        <v>302.13499999999999</v>
      </c>
      <c r="N221">
        <f>(D4-D5)*EXP(-(F4-F5)*I221)+(H4-H5)</f>
        <v>18.916302259326656</v>
      </c>
      <c r="O221">
        <f>(D4+D5)*EXP(-(F4+F5)*I221)+(H4+H5)</f>
        <v>19.174351306752126</v>
      </c>
    </row>
    <row r="222" spans="9:15" x14ac:dyDescent="0.3">
      <c r="I222">
        <v>60.833333333333343</v>
      </c>
      <c r="J222">
        <f>D4*EXP(-F4*I222)+H4</f>
        <v>19.024612469233123</v>
      </c>
      <c r="K222">
        <f>L222* E6/M222</f>
        <v>19.041077468609036</v>
      </c>
      <c r="L222">
        <v>19.484000000000002</v>
      </c>
      <c r="M222">
        <v>302.24299999999999</v>
      </c>
      <c r="N222">
        <f>(D4-D5)*EXP(-(F4-F5)*I222)+(H4-H5)</f>
        <v>18.895672325256644</v>
      </c>
      <c r="O222">
        <f>(D4+D5)*EXP(-(F4+F5)*I222)+(H4+H5)</f>
        <v>19.153363477757875</v>
      </c>
    </row>
    <row r="223" spans="9:15" x14ac:dyDescent="0.3">
      <c r="I223">
        <v>61.110833333333332</v>
      </c>
      <c r="J223">
        <f>D4*EXP(-F4*I223)+H4</f>
        <v>19.003853070802592</v>
      </c>
      <c r="K223">
        <f>L223* E6/M223</f>
        <v>19.002135620793926</v>
      </c>
      <c r="L223">
        <v>19.440999999999999</v>
      </c>
      <c r="M223">
        <v>302.19400000000002</v>
      </c>
      <c r="N223">
        <f>(D4-D5)*EXP(-(F4-F5)*I223)+(H4-H5)</f>
        <v>18.875091092187645</v>
      </c>
      <c r="O223">
        <f>(D4+D5)*EXP(-(F4+F5)*I223)+(H4+H5)</f>
        <v>19.132425546463498</v>
      </c>
    </row>
    <row r="224" spans="9:15" x14ac:dyDescent="0.3">
      <c r="I224">
        <v>61.388888888888893</v>
      </c>
      <c r="J224">
        <f>D4*EXP(-F4*I224)+H4</f>
        <v>18.983080632885304</v>
      </c>
      <c r="K224">
        <f>L224* E6/M224</f>
        <v>18.989645604962025</v>
      </c>
      <c r="L224">
        <v>19.427</v>
      </c>
      <c r="M224">
        <v>302.17500000000001</v>
      </c>
      <c r="N224">
        <f>(D4-D5)*EXP(-(F4-F5)*I224)+(H4-H5)</f>
        <v>18.854496758435499</v>
      </c>
      <c r="O224">
        <f>(D4+D5)*EXP(-(F4+F5)*I224)+(H4+H5)</f>
        <v>19.111474639646591</v>
      </c>
    </row>
    <row r="225" spans="9:15" x14ac:dyDescent="0.3">
      <c r="I225">
        <v>61.666388888888889</v>
      </c>
      <c r="J225">
        <f>D4*EXP(-F4*I225)+H4</f>
        <v>18.962378123211426</v>
      </c>
      <c r="K225">
        <f>L225* E6/M225</f>
        <v>18.95034291821656</v>
      </c>
      <c r="L225">
        <v>19.39</v>
      </c>
      <c r="M225">
        <v>302.22500000000002</v>
      </c>
      <c r="N225">
        <f>(D4-D5)*EXP(-(F4-F5)*I225)+(H4-H5)</f>
        <v>18.833971580832394</v>
      </c>
      <c r="O225">
        <f>(D4+D5)*EXP(-(F4+F5)*I225)+(H4+H5)</f>
        <v>19.090594437380947</v>
      </c>
    </row>
    <row r="226" spans="9:15" x14ac:dyDescent="0.3">
      <c r="I226">
        <v>61.944444444444443</v>
      </c>
      <c r="J226">
        <f>D4*EXP(-F4*I226)+H4</f>
        <v>18.941662609784014</v>
      </c>
      <c r="K226">
        <f>L226* E6/M226</f>
        <v>18.95199325556122</v>
      </c>
      <c r="L226">
        <v>19.382000000000001</v>
      </c>
      <c r="M226">
        <v>302.07400000000001</v>
      </c>
      <c r="N226">
        <f>(D4-D5)*EXP(-(F4-F5)*I226)+(H4-H5)</f>
        <v>18.813433338227426</v>
      </c>
      <c r="O226">
        <f>(D4+D5)*EXP(-(F4+F5)*I226)+(H4+H5)</f>
        <v>19.069701295368247</v>
      </c>
    </row>
    <row r="227" spans="9:15" x14ac:dyDescent="0.3">
      <c r="I227">
        <v>62.222222222222221</v>
      </c>
      <c r="J227">
        <f>D4*EXP(-F4*I227)+H4</f>
        <v>18.920996180701099</v>
      </c>
      <c r="K227">
        <f>L227* E6/M227</f>
        <v>18.911026421341464</v>
      </c>
      <c r="L227">
        <v>19.341000000000001</v>
      </c>
      <c r="M227">
        <v>302.08800000000002</v>
      </c>
      <c r="N227">
        <f>(D4-D5)*EXP(-(F4-F5)*I227)+(H4-H5)</f>
        <v>18.792943587619266</v>
      </c>
      <c r="O227">
        <f>(D4+D5)*EXP(-(F4+F5)*I227)+(H4+H5)</f>
        <v>19.048857833871512</v>
      </c>
    </row>
    <row r="228" spans="9:15" x14ac:dyDescent="0.3">
      <c r="I228">
        <v>62.5</v>
      </c>
      <c r="J228">
        <f>D4*EXP(-F4*I228)+H4</f>
        <v>18.90035808803707</v>
      </c>
      <c r="K228">
        <f>L228* E6/M228</f>
        <v>18.911440768337322</v>
      </c>
      <c r="L228">
        <v>19.341999999999999</v>
      </c>
      <c r="M228">
        <v>302.09699999999998</v>
      </c>
      <c r="N228">
        <f>(D4-D5)*EXP(-(F4-F5)*I228)+(H4-H5)</f>
        <v>18.77248175918762</v>
      </c>
      <c r="O228">
        <f>(D4+D5)*EXP(-(F4+F5)*I228)+(H4+H5)</f>
        <v>19.028043126488953</v>
      </c>
    </row>
    <row r="229" spans="9:15" x14ac:dyDescent="0.3">
      <c r="I229">
        <v>62.777777777777779</v>
      </c>
      <c r="J229">
        <f>D4*EXP(-F4*I229)+H4</f>
        <v>18.879748292938938</v>
      </c>
      <c r="K229">
        <f>L229* E6/M229</f>
        <v>18.86351174399039</v>
      </c>
      <c r="L229">
        <v>19.291</v>
      </c>
      <c r="M229">
        <v>302.06599999999997</v>
      </c>
      <c r="N229">
        <f>(D4-D5)*EXP(-(F4-F5)*I229)+(H4-H5)</f>
        <v>18.752047814881859</v>
      </c>
      <c r="O229">
        <f>(D4+D5)*EXP(-(F4+F5)*I229)+(H4+H5)</f>
        <v>19.007257133553502</v>
      </c>
    </row>
    <row r="230" spans="9:15" x14ac:dyDescent="0.3">
      <c r="I230">
        <v>63.055555555555557</v>
      </c>
      <c r="J230">
        <f>D4*EXP(-F4*I230)+H4</f>
        <v>18.859166756606985</v>
      </c>
      <c r="K230">
        <f>L230* E6/M230</f>
        <v>18.830997169289379</v>
      </c>
      <c r="L230">
        <v>19.260999999999999</v>
      </c>
      <c r="M230">
        <v>302.11700000000002</v>
      </c>
      <c r="N230">
        <f>(D4-D5)*EXP(-(F4-F5)*I230)+(H4-H5)</f>
        <v>18.731641716703201</v>
      </c>
      <c r="O230">
        <f>(D4+D5)*EXP(-(F4+F5)*I230)+(H4+H5)</f>
        <v>18.986499815452806</v>
      </c>
    </row>
    <row r="231" spans="9:15" x14ac:dyDescent="0.3">
      <c r="I231">
        <v>63.333333333333343</v>
      </c>
      <c r="J231">
        <f>D4*EXP(-F4*I231)+H4</f>
        <v>18.83861344029469</v>
      </c>
      <c r="K231">
        <f>L231* E6/M231</f>
        <v>18.805720382373995</v>
      </c>
      <c r="L231">
        <v>19.234000000000002</v>
      </c>
      <c r="M231">
        <v>302.09899999999999</v>
      </c>
      <c r="N231">
        <f>(D4-D5)*EXP(-(F4-F5)*I231)+(H4-H5)</f>
        <v>18.711263426704654</v>
      </c>
      <c r="O231">
        <f>(D4+D5)*EXP(-(F4+F5)*I231)+(H4+H5)</f>
        <v>18.965771132629158</v>
      </c>
    </row>
    <row r="232" spans="9:15" x14ac:dyDescent="0.3">
      <c r="I232">
        <v>63.611111111111107</v>
      </c>
      <c r="J232">
        <f>D4*EXP(-F4*I232)+H4</f>
        <v>18.818088305308656</v>
      </c>
      <c r="K232">
        <f>L232* E6/M232</f>
        <v>18.828991759061768</v>
      </c>
      <c r="L232">
        <v>19.236000000000001</v>
      </c>
      <c r="M232">
        <v>301.75699999999989</v>
      </c>
      <c r="N232">
        <f>(D4-D5)*EXP(-(F4-F5)*I232)+(H4-H5)</f>
        <v>18.690912906990931</v>
      </c>
      <c r="O232">
        <f>(D4+D5)*EXP(-(F4+F5)*I232)+(H4+H5)</f>
        <v>18.945071045579429</v>
      </c>
    </row>
    <row r="233" spans="9:15" x14ac:dyDescent="0.3">
      <c r="I233">
        <v>63.888888888888893</v>
      </c>
      <c r="J233">
        <f>D4*EXP(-F4*I233)+H4</f>
        <v>18.797591313008546</v>
      </c>
      <c r="K233">
        <f>L233* E6/M233</f>
        <v>18.795764678741893</v>
      </c>
      <c r="L233">
        <v>19.206</v>
      </c>
      <c r="M233">
        <v>301.81900000000002</v>
      </c>
      <c r="N233">
        <f>(D4-D5)*EXP(-(F4-F5)*I233)+(H4-H5)</f>
        <v>18.670590119718394</v>
      </c>
      <c r="O233">
        <f>(D4+D5)*EXP(-(F4+F5)*I233)+(H4+H5)</f>
        <v>18.924399514854979</v>
      </c>
    </row>
    <row r="234" spans="9:15" x14ac:dyDescent="0.3">
      <c r="I234">
        <v>64.166666666666671</v>
      </c>
      <c r="J234">
        <f>D4*EXP(-F4*I234)+H4</f>
        <v>18.77712242480699</v>
      </c>
      <c r="K234">
        <f>L234* E6/M234</f>
        <v>18.764225149628455</v>
      </c>
      <c r="L234">
        <v>19.184000000000001</v>
      </c>
      <c r="M234">
        <v>301.98</v>
      </c>
      <c r="N234">
        <f>(D4-D5)*EXP(-(F4-F5)*I234)+(H4-H5)</f>
        <v>18.650295027094966</v>
      </c>
      <c r="O234">
        <f>(D4+D5)*EXP(-(F4+F5)*I234)+(H4+H5)</f>
        <v>18.903756501061597</v>
      </c>
    </row>
    <row r="235" spans="9:15" x14ac:dyDescent="0.3">
      <c r="I235">
        <v>64.444444444444443</v>
      </c>
      <c r="J235">
        <f>D4*EXP(-F4*I235)+H4</f>
        <v>18.756681602169547</v>
      </c>
      <c r="K235">
        <f>L235* E6/M235</f>
        <v>18.739946804456373</v>
      </c>
      <c r="L235">
        <v>19.143000000000001</v>
      </c>
      <c r="M235">
        <v>301.72500000000002</v>
      </c>
      <c r="N235">
        <f>(D4-D5)*EXP(-(F4-F5)*I235)+(H4-H5)</f>
        <v>18.630027591380081</v>
      </c>
      <c r="O235">
        <f>(D4+D5)*EXP(-(F4+F5)*I235)+(H4+H5)</f>
        <v>18.883141964859405</v>
      </c>
    </row>
    <row r="236" spans="9:15" x14ac:dyDescent="0.3">
      <c r="I236">
        <v>64.722222222222229</v>
      </c>
      <c r="J236">
        <f>D4*EXP(-F4*I236)+H4</f>
        <v>18.736268806614596</v>
      </c>
      <c r="K236">
        <f>L236* E6/M236</f>
        <v>18.700612550721832</v>
      </c>
      <c r="L236">
        <v>19.111999999999998</v>
      </c>
      <c r="M236">
        <v>301.87</v>
      </c>
      <c r="N236">
        <f>(D4-D5)*EXP(-(F4-F5)*I236)+(H4-H5)</f>
        <v>18.609787774884598</v>
      </c>
      <c r="O236">
        <f>(D4+D5)*EXP(-(F4+F5)*I236)+(H4+H5)</f>
        <v>18.862555866962808</v>
      </c>
    </row>
    <row r="237" spans="9:15" x14ac:dyDescent="0.3">
      <c r="I237">
        <v>64.999722222222218</v>
      </c>
      <c r="J237">
        <f>D4*EXP(-F4*I237)+H4</f>
        <v>18.715904370552632</v>
      </c>
      <c r="K237">
        <f>L237* E6/M237</f>
        <v>18.69175589627207</v>
      </c>
      <c r="L237">
        <v>19.097000000000001</v>
      </c>
      <c r="M237">
        <v>301.77600000000001</v>
      </c>
      <c r="N237">
        <f>(D4-D5)*EXP(-(F4-F5)*I237)+(H4-H5)</f>
        <v>18.589595738441162</v>
      </c>
      <c r="O237">
        <f>(D4+D5)*EXP(-(F4+F5)*I237)+(H4+H5)</f>
        <v>18.842018711666924</v>
      </c>
    </row>
    <row r="238" spans="9:15" x14ac:dyDescent="0.3">
      <c r="I238">
        <v>65.277777777777771</v>
      </c>
      <c r="J238">
        <f>D4*EXP(-F4*I238)+H4</f>
        <v>18.695527143089457</v>
      </c>
      <c r="K238">
        <f>L238* E6/M238</f>
        <v>18.663739639384495</v>
      </c>
      <c r="L238">
        <v>19.074000000000002</v>
      </c>
      <c r="M238">
        <v>301.86500000000001</v>
      </c>
      <c r="N238">
        <f>(D4-D5)*EXP(-(F4-F5)*I238)+(H4-H5)</f>
        <v>18.569390849052002</v>
      </c>
      <c r="O238">
        <f>(D4+D5)*EXP(-(F4+F5)*I238)+(H4+H5)</f>
        <v>18.82146882921489</v>
      </c>
    </row>
    <row r="239" spans="9:15" x14ac:dyDescent="0.3">
      <c r="I239">
        <v>65.555555555555557</v>
      </c>
      <c r="J239">
        <f>D4*EXP(-F4*I239)+H4</f>
        <v>18.675198198419565</v>
      </c>
      <c r="K239">
        <f>L239* E6/M239</f>
        <v>18.647967911598112</v>
      </c>
      <c r="L239">
        <v>19.050999999999998</v>
      </c>
      <c r="M239">
        <v>301.75599999999997</v>
      </c>
      <c r="N239">
        <f>(D4-D5)*EXP(-(F4-F5)*I239)+(H4-H5)</f>
        <v>18.549233664593135</v>
      </c>
      <c r="O239">
        <f>(D4+D5)*EXP(-(F4+F5)*I239)+(H4+H5)</f>
        <v>18.800967811063042</v>
      </c>
    </row>
    <row r="240" spans="9:15" x14ac:dyDescent="0.3">
      <c r="I240">
        <v>65.833333333333329</v>
      </c>
      <c r="J240">
        <f>D4*EXP(-F4*I240)+H4</f>
        <v>18.654897127432616</v>
      </c>
      <c r="K240">
        <f>L240* E6/M240</f>
        <v>18.646247557428225</v>
      </c>
      <c r="L240">
        <v>19.05</v>
      </c>
      <c r="M240">
        <v>301.76799999999997</v>
      </c>
      <c r="N240">
        <f>(D4-D5)*EXP(-(F4-F5)*I240)+(H4-H5)</f>
        <v>18.529103949110013</v>
      </c>
      <c r="O240">
        <f>(D4+D5)*EXP(-(F4+F5)*I240)+(H4+H5)</f>
        <v>18.780495074615597</v>
      </c>
    </row>
    <row r="241" spans="9:15" x14ac:dyDescent="0.3">
      <c r="I241">
        <v>66.110833333333332</v>
      </c>
      <c r="J241">
        <f>D4*EXP(-F4*I241)+H4</f>
        <v>18.634644151254502</v>
      </c>
      <c r="K241">
        <f>L241* E6/M241</f>
        <v>18.621711121556789</v>
      </c>
      <c r="L241">
        <v>19.04</v>
      </c>
      <c r="M241">
        <v>302.00699999999989</v>
      </c>
      <c r="N241">
        <f>(D4-D5)*EXP(-(F4-F5)*I241)+(H4-H5)</f>
        <v>18.509021753763932</v>
      </c>
      <c r="O241">
        <f>(D4+D5)*EXP(-(F4+F5)*I241)+(H4+H5)</f>
        <v>18.760071011256688</v>
      </c>
    </row>
    <row r="242" spans="9:15" x14ac:dyDescent="0.3">
      <c r="I242">
        <v>66.388888888888886</v>
      </c>
      <c r="J242">
        <f>D4*EXP(-F4*I242)+H4</f>
        <v>18.614378453685855</v>
      </c>
      <c r="K242">
        <f>L242* E6/M242</f>
        <v>18.59209021133838</v>
      </c>
      <c r="L242">
        <v>19.006</v>
      </c>
      <c r="M242">
        <v>301.94799999999998</v>
      </c>
      <c r="N242">
        <f>(D4-D5)*EXP(-(F4-F5)*I242)+(H4-H5)</f>
        <v>18.488926775389871</v>
      </c>
      <c r="O242">
        <f>(D4+D5)*EXP(-(F4+F5)*I242)+(H4+H5)</f>
        <v>18.739634290826242</v>
      </c>
    </row>
    <row r="243" spans="9:15" x14ac:dyDescent="0.3">
      <c r="I243">
        <v>66.666666666666671</v>
      </c>
      <c r="J243">
        <f>D4*EXP(-F4*I243)+H4</f>
        <v>18.594160774646145</v>
      </c>
      <c r="K243">
        <f>L243* E6/M243</f>
        <v>18.587622231720857</v>
      </c>
      <c r="L243">
        <v>18.992999999999999</v>
      </c>
      <c r="M243">
        <v>301.81400000000002</v>
      </c>
      <c r="N243">
        <f>(D4-D5)*EXP(-(F4-F5)*I243)+(H4-H5)</f>
        <v>18.468879242439737</v>
      </c>
      <c r="O243">
        <f>(D4+D5)*EXP(-(F4+F5)*I243)+(H4+H5)</f>
        <v>18.719246165614983</v>
      </c>
    </row>
    <row r="244" spans="9:15" x14ac:dyDescent="0.3">
      <c r="I244">
        <v>66.944444444444443</v>
      </c>
      <c r="J244">
        <f>D4*EXP(-F4*I244)+H4</f>
        <v>18.573970816729418</v>
      </c>
      <c r="K244">
        <f>L244* E6/M244</f>
        <v>18.563816013053462</v>
      </c>
      <c r="L244">
        <v>18.971</v>
      </c>
      <c r="M244">
        <v>301.851</v>
      </c>
      <c r="N244">
        <f>(D4-D5)*EXP(-(F4-F5)*I244)+(H4-H5)</f>
        <v>18.448859029038996</v>
      </c>
      <c r="O244">
        <f>(D4+D5)*EXP(-(F4+F5)*I244)+(H4+H5)</f>
        <v>18.698886166369284</v>
      </c>
    </row>
    <row r="245" spans="9:15" x14ac:dyDescent="0.3">
      <c r="I245">
        <v>67.222222222222229</v>
      </c>
      <c r="J245">
        <f>D4*EXP(-F4*I245)+H4</f>
        <v>18.553808541926337</v>
      </c>
      <c r="K245">
        <f>L245* E6/M245</f>
        <v>18.528552766551549</v>
      </c>
      <c r="L245">
        <v>18.945</v>
      </c>
      <c r="M245">
        <v>302.01100000000002</v>
      </c>
      <c r="N245">
        <f>(D4-D5)*EXP(-(F4-F5)*I245)+(H4-H5)</f>
        <v>18.428866097958235</v>
      </c>
      <c r="O245">
        <f>(D4+D5)*EXP(-(F4+F5)*I245)+(H4+H5)</f>
        <v>18.678554254288617</v>
      </c>
    </row>
    <row r="246" spans="9:15" x14ac:dyDescent="0.3">
      <c r="I246">
        <v>67.5</v>
      </c>
      <c r="J246">
        <f>D4*EXP(-F4*I246)+H4</f>
        <v>18.533673912279674</v>
      </c>
      <c r="K246">
        <f>L246* E6/M246</f>
        <v>18.509247825735983</v>
      </c>
      <c r="L246">
        <v>18.920999999999999</v>
      </c>
      <c r="M246">
        <v>301.94299999999998</v>
      </c>
      <c r="N246">
        <f>(D4-D5)*EXP(-(F4-F5)*I246)+(H4-H5)</f>
        <v>18.408900412018784</v>
      </c>
      <c r="O246">
        <f>(D4+D5)*EXP(-(F4+F5)*I246)+(H4+H5)</f>
        <v>18.658250390625991</v>
      </c>
    </row>
    <row r="247" spans="9:15" x14ac:dyDescent="0.3">
      <c r="I247">
        <v>67.777777777777771</v>
      </c>
      <c r="J247">
        <f>D4*EXP(-F4*I247)+H4</f>
        <v>18.513566889884256</v>
      </c>
      <c r="K247">
        <f>L247* E6/M247</f>
        <v>18.511753379409839</v>
      </c>
      <c r="L247">
        <v>18.923999999999999</v>
      </c>
      <c r="M247">
        <v>301.95</v>
      </c>
      <c r="N247">
        <f>(D4-D5)*EXP(-(F4-F5)*I247)+(H4-H5)</f>
        <v>18.388961934092627</v>
      </c>
      <c r="O247">
        <f>(D4+D5)*EXP(-(F4+F5)*I247)+(H4+H5)</f>
        <v>18.637974536687853</v>
      </c>
    </row>
    <row r="248" spans="9:15" x14ac:dyDescent="0.3">
      <c r="I248">
        <v>68.055555555555557</v>
      </c>
      <c r="J248">
        <f>D4*EXP(-F4*I248)+H4</f>
        <v>18.493487436886863</v>
      </c>
      <c r="K248">
        <f>L248* E6/M248</f>
        <v>18.486681624408629</v>
      </c>
      <c r="L248">
        <v>18.902000000000001</v>
      </c>
      <c r="M248">
        <v>302.00799999999998</v>
      </c>
      <c r="N248">
        <f>(D4-D5)*EXP(-(F4-F5)*I248)+(H4-H5)</f>
        <v>18.369050627102357</v>
      </c>
      <c r="O248">
        <f>(D4+D5)*EXP(-(F4+F5)*I248)+(H4+H5)</f>
        <v>18.617726653834044</v>
      </c>
    </row>
    <row r="249" spans="9:15" x14ac:dyDescent="0.3">
      <c r="I249">
        <v>68.333333333333329</v>
      </c>
      <c r="J249">
        <f>D4*EXP(-F4*I249)+H4</f>
        <v>18.473435515486194</v>
      </c>
      <c r="K249">
        <f>L249* E6/M249</f>
        <v>18.424235014566499</v>
      </c>
      <c r="L249">
        <v>18.850999999999999</v>
      </c>
      <c r="M249">
        <v>302.214</v>
      </c>
      <c r="N249">
        <f>(D4-D5)*EXP(-(F4-F5)*I249)+(H4-H5)</f>
        <v>18.349166454021088</v>
      </c>
      <c r="O249">
        <f>(D4+D5)*EXP(-(F4+F5)*I249)+(H4+H5)</f>
        <v>18.597506703477695</v>
      </c>
    </row>
    <row r="250" spans="9:15" x14ac:dyDescent="0.3">
      <c r="I250">
        <v>68.611111111111114</v>
      </c>
      <c r="J250">
        <f>D4*EXP(-F4*I250)+H4</f>
        <v>18.453411087932778</v>
      </c>
      <c r="K250">
        <f>L250* E6/M250</f>
        <v>18.427334092631767</v>
      </c>
      <c r="L250">
        <v>18.844999999999999</v>
      </c>
      <c r="M250">
        <v>302.06700000000001</v>
      </c>
      <c r="N250">
        <f>(D4-D5)*EXP(-(F4-F5)*I250)+(H4-H5)</f>
        <v>18.329309377872384</v>
      </c>
      <c r="O250">
        <f>(D4+D5)*EXP(-(F4+F5)*I250)+(H4+H5)</f>
        <v>18.577314647085185</v>
      </c>
    </row>
    <row r="251" spans="9:15" x14ac:dyDescent="0.3">
      <c r="I251">
        <v>68.888888888888886</v>
      </c>
      <c r="J251">
        <f>D4*EXP(-F4*I251)+H4</f>
        <v>18.433414116528898</v>
      </c>
      <c r="K251">
        <f>L251* E6/M251</f>
        <v>18.402863638107036</v>
      </c>
      <c r="L251">
        <v>18.812000000000001</v>
      </c>
      <c r="M251">
        <v>301.93900000000002</v>
      </c>
      <c r="N251">
        <f>(D4-D5)*EXP(-(F4-F5)*I251)+(H4-H5)</f>
        <v>18.309479361730215</v>
      </c>
      <c r="O251">
        <f>(D4+D5)*EXP(-(F4+F5)*I251)+(H4+H5)</f>
        <v>18.557150446176035</v>
      </c>
    </row>
    <row r="252" spans="9:15" x14ac:dyDescent="0.3">
      <c r="I252">
        <v>69.166666666666671</v>
      </c>
      <c r="J252">
        <f>D4*EXP(-F4*I252)+H4</f>
        <v>18.413444563628516</v>
      </c>
      <c r="K252">
        <f>L252* E6/M252</f>
        <v>18.387189707690169</v>
      </c>
      <c r="L252">
        <v>18.806000000000001</v>
      </c>
      <c r="M252">
        <v>302.10000000000002</v>
      </c>
      <c r="N252">
        <f>(D4-D5)*EXP(-(F4-F5)*I252)+(H4-H5)</f>
        <v>18.289676368718858</v>
      </c>
      <c r="O252">
        <f>(D4+D5)*EXP(-(F4+F5)*I252)+(H4+H5)</f>
        <v>18.537014062322861</v>
      </c>
    </row>
    <row r="253" spans="9:15" x14ac:dyDescent="0.3">
      <c r="I253">
        <v>69.444444444444443</v>
      </c>
      <c r="J253">
        <f>D4*EXP(-F4*I253)+H4</f>
        <v>18.393502391637238</v>
      </c>
      <c r="K253">
        <f>L253* E6/M253</f>
        <v>18.373309768690142</v>
      </c>
      <c r="L253">
        <v>18.79</v>
      </c>
      <c r="M253">
        <v>302.07100000000003</v>
      </c>
      <c r="N253">
        <f>(D4-D5)*EXP(-(F4-F5)*I253)+(H4-H5)</f>
        <v>18.269900362012848</v>
      </c>
      <c r="O253">
        <f>(D4+D5)*EXP(-(F4+F5)*I253)+(H4+H5)</f>
        <v>18.516905457151296</v>
      </c>
    </row>
    <row r="254" spans="9:15" x14ac:dyDescent="0.3">
      <c r="I254">
        <v>69.722222222222229</v>
      </c>
      <c r="J254">
        <f>D4*EXP(-F4*I254)+H4</f>
        <v>18.37358756301219</v>
      </c>
      <c r="K254">
        <f>L254* E6/M254</f>
        <v>18.345736510537623</v>
      </c>
      <c r="L254">
        <v>18.77</v>
      </c>
      <c r="M254">
        <v>302.20299999999997</v>
      </c>
      <c r="N254">
        <f>(D4-D5)*EXP(-(F4-F5)*I254)+(H4-H5)</f>
        <v>18.250151304836898</v>
      </c>
      <c r="O254">
        <f>(D4+D5)*EXP(-(F4+F5)*I254)+(H4+H5)</f>
        <v>18.496824592339891</v>
      </c>
    </row>
    <row r="255" spans="9:15" x14ac:dyDescent="0.3">
      <c r="I255">
        <v>70</v>
      </c>
      <c r="J255">
        <f>D4*EXP(-F4*I255)+H4</f>
        <v>18.353700040261995</v>
      </c>
      <c r="K255">
        <f>L255* E6/M255</f>
        <v>18.383311604424474</v>
      </c>
      <c r="L255">
        <v>18.809999999999999</v>
      </c>
      <c r="M255">
        <v>302.22800000000001</v>
      </c>
      <c r="N255">
        <f>(D4-D5)*EXP(-(F4-F5)*I255)+(H4-H5)</f>
        <v>18.230429160465842</v>
      </c>
      <c r="O255">
        <f>(D4+D5)*EXP(-(F4+F5)*I255)+(H4+H5)</f>
        <v>18.476771429620083</v>
      </c>
    </row>
    <row r="256" spans="9:15" x14ac:dyDescent="0.3">
      <c r="I256">
        <v>70.277500000000003</v>
      </c>
      <c r="J256">
        <f>D4*EXP(-F4*I256)+H4</f>
        <v>18.333859632592837</v>
      </c>
      <c r="K256">
        <f>L256* E6/M256</f>
        <v>18.340485391179616</v>
      </c>
      <c r="L256">
        <v>18.765000000000001</v>
      </c>
      <c r="M256">
        <v>302.209</v>
      </c>
      <c r="N256">
        <f>(D4-D5)*EXP(-(F4-F5)*I256)+(H4-H5)</f>
        <v>18.210753574080371</v>
      </c>
      <c r="O256">
        <f>(D4+D5)*EXP(-(F4+F5)*I256)+(H4+H5)</f>
        <v>18.456765942469534</v>
      </c>
    </row>
    <row r="257" spans="9:15" x14ac:dyDescent="0.3">
      <c r="I257">
        <v>70.555555555555557</v>
      </c>
      <c r="J257">
        <f>D4*EXP(-F4*I257)+H4</f>
        <v>18.314006762677547</v>
      </c>
      <c r="K257">
        <f>L257* E6/M257</f>
        <v>18.317944976499891</v>
      </c>
      <c r="L257">
        <v>18.75</v>
      </c>
      <c r="M257">
        <v>302.339</v>
      </c>
      <c r="N257">
        <f>(D4-D5)*EXP(-(F4-F5)*I257)+(H4-H5)</f>
        <v>18.191065463487913</v>
      </c>
      <c r="O257">
        <f>(D4+D5)*EXP(-(F4+F5)*I257)+(H4+H5)</f>
        <v>18.436748057644859</v>
      </c>
    </row>
    <row r="258" spans="9:15" x14ac:dyDescent="0.3">
      <c r="I258">
        <v>70.833333333333329</v>
      </c>
      <c r="J258">
        <f>D4*EXP(-F4*I258)+H4</f>
        <v>18.294200933117278</v>
      </c>
      <c r="K258">
        <f>L258* E6/M258</f>
        <v>18.312104466402214</v>
      </c>
      <c r="L258">
        <v>18.739000000000001</v>
      </c>
      <c r="M258">
        <v>302.25799999999998</v>
      </c>
      <c r="N258">
        <f>(D4-D5)*EXP(-(F4-F5)*I258)+(H4-H5)</f>
        <v>18.17142383768066</v>
      </c>
      <c r="O258">
        <f>(D4+D5)*EXP(-(F4+F5)*I258)+(H4+H5)</f>
        <v>18.416777772115974</v>
      </c>
    </row>
    <row r="259" spans="9:15" x14ac:dyDescent="0.3">
      <c r="I259">
        <v>71.111111111111114</v>
      </c>
      <c r="J259">
        <f>D4*EXP(-F4*I259)+H4</f>
        <v>18.274422259979659</v>
      </c>
      <c r="K259">
        <f>L259* E6/M259</f>
        <v>18.280897297333201</v>
      </c>
      <c r="L259">
        <v>18.701000000000001</v>
      </c>
      <c r="M259">
        <v>302.16000000000003</v>
      </c>
      <c r="N259">
        <f>(D4-D5)*EXP(-(F4-F5)*I259)+(H4-H5)</f>
        <v>18.151808978277415</v>
      </c>
      <c r="O259">
        <f>(D4+D5)*EXP(-(F4+F5)*I259)+(H4+H5)</f>
        <v>18.396835036131598</v>
      </c>
    </row>
    <row r="260" spans="9:15" x14ac:dyDescent="0.3">
      <c r="I260">
        <v>71.388888888888886</v>
      </c>
      <c r="J260">
        <f>D4*EXP(-F4*I260)+H4</f>
        <v>18.254670706029632</v>
      </c>
      <c r="K260">
        <f>L260* E6/M260</f>
        <v>18.240271055478932</v>
      </c>
      <c r="L260">
        <v>18.670000000000002</v>
      </c>
      <c r="M260">
        <v>302.33100000000002</v>
      </c>
      <c r="N260">
        <f>(D4-D5)*EXP(-(F4-F5)*I260)+(H4-H5)</f>
        <v>18.132220848802564</v>
      </c>
      <c r="O260">
        <f>(D4+D5)*EXP(-(F4+F5)*I260)+(H4+H5)</f>
        <v>18.376919811686395</v>
      </c>
    </row>
    <row r="261" spans="9:15" x14ac:dyDescent="0.3">
      <c r="I261">
        <v>71.666666666666671</v>
      </c>
      <c r="J261">
        <f>D4*EXP(-F4*I261)+H4</f>
        <v>18.234946234083189</v>
      </c>
      <c r="K261">
        <f>L261* E6/M261</f>
        <v>18.242230045757175</v>
      </c>
      <c r="L261">
        <v>18.661999999999999</v>
      </c>
      <c r="M261">
        <v>302.16899999999998</v>
      </c>
      <c r="N261">
        <f>(D4-D5)*EXP(-(F4-F5)*I261)+(H4-H5)</f>
        <v>18.112659412830201</v>
      </c>
      <c r="O261">
        <f>(D4+D5)*EXP(-(F4+F5)*I261)+(H4+H5)</f>
        <v>18.357032060827457</v>
      </c>
    </row>
    <row r="262" spans="9:15" x14ac:dyDescent="0.3">
      <c r="I262">
        <v>71.944444444444443</v>
      </c>
      <c r="J262">
        <f>D4*EXP(-F4*I262)+H4</f>
        <v>18.21524880700731</v>
      </c>
      <c r="K262">
        <f>L262* E6/M262</f>
        <v>18.237750570891937</v>
      </c>
      <c r="L262">
        <v>18.666</v>
      </c>
      <c r="M262">
        <v>302.30799999999999</v>
      </c>
      <c r="N262">
        <f>(D4-D5)*EXP(-(F4-F5)*I262)+(H4-H5)</f>
        <v>18.093124633984051</v>
      </c>
      <c r="O262">
        <f>(D4+D5)*EXP(-(F4+F5)*I262)+(H4+H5)</f>
        <v>18.337171745654242</v>
      </c>
    </row>
    <row r="263" spans="9:15" x14ac:dyDescent="0.3">
      <c r="I263">
        <v>72.222222222222229</v>
      </c>
      <c r="J263">
        <f>D4*EXP(-F4*I263)+H4</f>
        <v>18.19557838771988</v>
      </c>
      <c r="K263">
        <f>L263* E6/M263</f>
        <v>18.202603836840648</v>
      </c>
      <c r="L263">
        <v>18.632000000000001</v>
      </c>
      <c r="M263">
        <v>302.33999999999997</v>
      </c>
      <c r="N263">
        <f>(D4-D5)*EXP(-(F4-F5)*I263)+(H4-H5)</f>
        <v>18.073616475937417</v>
      </c>
      <c r="O263">
        <f>(D4+D5)*EXP(-(F4+F5)*I263)+(H4+H5)</f>
        <v>18.317338828318476</v>
      </c>
    </row>
    <row r="264" spans="9:15" x14ac:dyDescent="0.3">
      <c r="I264">
        <v>72.5</v>
      </c>
      <c r="J264">
        <f>D4*EXP(-F4*I264)+H4</f>
        <v>18.175934939189638</v>
      </c>
      <c r="K264">
        <f>L264* E6/M264</f>
        <v>18.191023139127271</v>
      </c>
      <c r="L264">
        <v>18.63</v>
      </c>
      <c r="M264">
        <v>302.5</v>
      </c>
      <c r="N264">
        <f>(D4-D5)*EXP(-(F4-F5)*I264)+(H4-H5)</f>
        <v>18.054134902413107</v>
      </c>
      <c r="O264">
        <f>(D4+D5)*EXP(-(F4+F5)*I264)+(H4+H5)</f>
        <v>18.297533271024118</v>
      </c>
    </row>
    <row r="265" spans="9:15" x14ac:dyDescent="0.3">
      <c r="I265">
        <v>72.777777777777771</v>
      </c>
      <c r="J265">
        <f>D4*EXP(-F4*I265)+H4</f>
        <v>18.15631842443609</v>
      </c>
      <c r="K265">
        <f>L265* E6/M265</f>
        <v>18.147803382570551</v>
      </c>
      <c r="L265">
        <v>18.585000000000001</v>
      </c>
      <c r="M265">
        <v>302.488</v>
      </c>
      <c r="N265">
        <f>(D4-D5)*EXP(-(F4-F5)*I265)+(H4-H5)</f>
        <v>18.034679877183365</v>
      </c>
      <c r="O265">
        <f>(D4+D5)*EXP(-(F4+F5)*I265)+(H4+H5)</f>
        <v>18.277755036027248</v>
      </c>
    </row>
    <row r="266" spans="9:15" x14ac:dyDescent="0.3">
      <c r="I266">
        <v>73.055555555555557</v>
      </c>
      <c r="J266">
        <f>D4*EXP(-F4*I266)+H4</f>
        <v>18.136728806529455</v>
      </c>
      <c r="K266">
        <f>L266* E6/M266</f>
        <v>18.163178061561311</v>
      </c>
      <c r="L266">
        <v>18.588999999999999</v>
      </c>
      <c r="M266">
        <v>302.29700000000003</v>
      </c>
      <c r="N266">
        <f>(D4-D5)*EXP(-(F4-F5)*I266)+(H4-H5)</f>
        <v>18.015251364069798</v>
      </c>
      <c r="O266">
        <f>(D4+D5)*EXP(-(F4+F5)*I266)+(H4+H5)</f>
        <v>18.258004085636024</v>
      </c>
    </row>
    <row r="267" spans="9:15" x14ac:dyDescent="0.3">
      <c r="I267">
        <v>73.333333333333329</v>
      </c>
      <c r="J267">
        <f>D4*EXP(-F4*I267)+H4</f>
        <v>18.117166048590583</v>
      </c>
      <c r="K267">
        <f>L267* E6/M267</f>
        <v>18.177759126022089</v>
      </c>
      <c r="L267">
        <v>18.606999999999999</v>
      </c>
      <c r="M267">
        <v>302.34699999999998</v>
      </c>
      <c r="N267">
        <f>(D4-D5)*EXP(-(F4-F5)*I267)+(H4-H5)</f>
        <v>17.995849326943318</v>
      </c>
      <c r="O267">
        <f>(D4+D5)*EXP(-(F4+F5)*I267)+(H4+H5)</f>
        <v>18.238280382210611</v>
      </c>
    </row>
    <row r="268" spans="9:15" x14ac:dyDescent="0.3">
      <c r="I268">
        <v>73.611111111111114</v>
      </c>
      <c r="J268">
        <f>D4*EXP(-F4*I268)+H4</f>
        <v>18.097630113790892</v>
      </c>
      <c r="K268">
        <f>L268* E6/M268</f>
        <v>18.122737785843306</v>
      </c>
      <c r="L268">
        <v>18.567</v>
      </c>
      <c r="M268">
        <v>302.613</v>
      </c>
      <c r="N268">
        <f>(D4-D5)*EXP(-(F4-F5)*I268)+(H4-H5)</f>
        <v>17.976473729724081</v>
      </c>
      <c r="O268">
        <f>(D4+D5)*EXP(-(F4+F5)*I268)+(H4+H5)</f>
        <v>18.218583888163078</v>
      </c>
    </row>
    <row r="269" spans="9:15" x14ac:dyDescent="0.3">
      <c r="I269">
        <v>73.888888888888886</v>
      </c>
      <c r="J269">
        <f>D4*EXP(-F4*I269)+H4</f>
        <v>18.078120965352294</v>
      </c>
      <c r="K269">
        <f>L269* E6/M269</f>
        <v>18.080149077220948</v>
      </c>
      <c r="L269">
        <v>18.523</v>
      </c>
      <c r="M269">
        <v>302.60700000000003</v>
      </c>
      <c r="N269">
        <f>(D4-D5)*EXP(-(F4-F5)*I269)+(H4-H5)</f>
        <v>17.957124536381389</v>
      </c>
      <c r="O269">
        <f>(D4+D5)*EXP(-(F4+F5)*I269)+(H4+H5)</f>
        <v>18.198914565957363</v>
      </c>
    </row>
    <row r="270" spans="9:15" x14ac:dyDescent="0.3">
      <c r="I270">
        <v>74.166666666666671</v>
      </c>
      <c r="J270">
        <f>D4*EXP(-F4*I270)+H4</f>
        <v>18.058638566547131</v>
      </c>
      <c r="K270">
        <f>L270* E6/M270</f>
        <v>18.079030892676379</v>
      </c>
      <c r="L270">
        <v>18.512</v>
      </c>
      <c r="M270">
        <v>302.44600000000003</v>
      </c>
      <c r="N270">
        <f>(D4-D5)*EXP(-(F4-F5)*I270)+(H4-H5)</f>
        <v>17.937801710933666</v>
      </c>
      <c r="O270">
        <f>(D4+D5)*EXP(-(F4+F5)*I270)+(H4+H5)</f>
        <v>18.179272378109179</v>
      </c>
    </row>
    <row r="271" spans="9:15" x14ac:dyDescent="0.3">
      <c r="I271">
        <v>74.444444444444443</v>
      </c>
      <c r="J271">
        <f>D4*EXP(-F4*I271)+H4</f>
        <v>18.0391828806981</v>
      </c>
      <c r="K271">
        <f>L271* E6/M271</f>
        <v>18.06909418315664</v>
      </c>
      <c r="L271">
        <v>18.488</v>
      </c>
      <c r="M271">
        <v>302.22000000000003</v>
      </c>
      <c r="N271">
        <f>(D4-D5)*EXP(-(F4-F5)*I271)+(H4-H5)</f>
        <v>17.918505217448356</v>
      </c>
      <c r="O271">
        <f>(D4+D5)*EXP(-(F4+F5)*I271)+(H4+H5)</f>
        <v>18.159657287185954</v>
      </c>
    </row>
    <row r="272" spans="9:15" x14ac:dyDescent="0.3">
      <c r="I272">
        <v>74.722222222222229</v>
      </c>
      <c r="J272">
        <f>D4*EXP(-F4*I272)+H4</f>
        <v>18.019753871178196</v>
      </c>
      <c r="K272">
        <f>L272* E6/M272</f>
        <v>18.012980677722918</v>
      </c>
      <c r="L272">
        <v>18.428999999999998</v>
      </c>
      <c r="M272">
        <v>302.19400000000002</v>
      </c>
      <c r="N272">
        <f>(D4-D5)*EXP(-(F4-F5)*I272)+(H4-H5)</f>
        <v>17.899235020041875</v>
      </c>
      <c r="O272">
        <f>(D4+D5)*EXP(-(F4+F5)*I272)+(H4+H5)</f>
        <v>18.140069255806758</v>
      </c>
    </row>
    <row r="273" spans="9:15" x14ac:dyDescent="0.3">
      <c r="I273">
        <v>75</v>
      </c>
      <c r="J273">
        <f>D4*EXP(-F4*I273)+H4</f>
        <v>18.000351501410627</v>
      </c>
      <c r="K273">
        <f>L273* E6/M273</f>
        <v>17.984715157132168</v>
      </c>
      <c r="L273">
        <v>18.388999999999999</v>
      </c>
      <c r="M273">
        <v>302.012</v>
      </c>
      <c r="N273">
        <f>(D4-D5)*EXP(-(F4-F5)*I273)+(H4-H5)</f>
        <v>17.879991082879542</v>
      </c>
      <c r="O273">
        <f>(D4+D5)*EXP(-(F4+F5)*I273)+(H4+H5)</f>
        <v>18.120508246642213</v>
      </c>
    </row>
    <row r="274" spans="9:15" x14ac:dyDescent="0.3">
      <c r="I274">
        <v>75.277777777777771</v>
      </c>
      <c r="J274">
        <f>D4*EXP(-F4*I274)+H4</f>
        <v>17.980975734868757</v>
      </c>
      <c r="K274">
        <f>L274* E6/M274</f>
        <v>17.969070470413168</v>
      </c>
      <c r="L274">
        <v>18.364000000000001</v>
      </c>
      <c r="M274">
        <v>301.86399999999998</v>
      </c>
      <c r="N274">
        <f>(D4-D5)*EXP(-(F4-F5)*I274)+(H4-H5)</f>
        <v>17.860773370175504</v>
      </c>
      <c r="O274">
        <f>(D4+D5)*EXP(-(F4+F5)*I274)+(H4+H5)</f>
        <v>18.100974222414461</v>
      </c>
    </row>
    <row r="275" spans="9:15" x14ac:dyDescent="0.3">
      <c r="I275">
        <v>75.555555555555557</v>
      </c>
      <c r="J275">
        <f>D4*EXP(-F4*I275)+H4</f>
        <v>17.961626535076025</v>
      </c>
      <c r="K275">
        <f>L275* E6/M275</f>
        <v>17.952517914718076</v>
      </c>
      <c r="L275">
        <v>18.338999999999999</v>
      </c>
      <c r="M275">
        <v>301.73099999999999</v>
      </c>
      <c r="N275">
        <f>(D4-D5)*EXP(-(F4-F5)*I275)+(H4-H5)</f>
        <v>17.841581846192671</v>
      </c>
      <c r="O275">
        <f>(D4+D5)*EXP(-(F4+F5)*I275)+(H4+H5)</f>
        <v>18.081467145897047</v>
      </c>
    </row>
    <row r="276" spans="9:15" x14ac:dyDescent="0.3">
      <c r="I276">
        <v>75.833333333333329</v>
      </c>
      <c r="J276">
        <f>D4*EXP(-F4*I276)+H4</f>
        <v>17.942303865605894</v>
      </c>
      <c r="K276">
        <f>L276* E6/M276</f>
        <v>17.943012208269593</v>
      </c>
      <c r="L276">
        <v>18.321999999999999</v>
      </c>
      <c r="M276">
        <v>301.61099999999999</v>
      </c>
      <c r="N276">
        <f>(D4-D5)*EXP(-(F4-F5)*I276)+(H4-H5)</f>
        <v>17.822416475242665</v>
      </c>
      <c r="O276">
        <f>(D4+D5)*EXP(-(F4+F5)*I276)+(H4+H5)</f>
        <v>18.061986979914888</v>
      </c>
    </row>
    <row r="277" spans="9:15" x14ac:dyDescent="0.3">
      <c r="I277">
        <v>76.111111111111114</v>
      </c>
      <c r="J277">
        <f>D4*EXP(-F4*I277)+H4</f>
        <v>17.923007690081764</v>
      </c>
      <c r="K277">
        <f>L277* E6/M277</f>
        <v>17.906601162773992</v>
      </c>
      <c r="L277">
        <v>18.279</v>
      </c>
      <c r="M277">
        <v>301.51499999999999</v>
      </c>
      <c r="N277">
        <f>(D4-D5)*EXP(-(F4-F5)*I277)+(H4-H5)</f>
        <v>17.803277221685732</v>
      </c>
      <c r="O277">
        <f>(D4+D5)*EXP(-(F4+F5)*I277)+(H4+H5)</f>
        <v>18.042533687344179</v>
      </c>
    </row>
    <row r="278" spans="9:15" x14ac:dyDescent="0.3">
      <c r="I278">
        <v>76.388888888888886</v>
      </c>
      <c r="J278">
        <f>D4*EXP(-F4*I278)+H4</f>
        <v>17.90373797217692</v>
      </c>
      <c r="K278">
        <f>L278* E6/M278</f>
        <v>17.884006633253939</v>
      </c>
      <c r="L278">
        <v>18.251999999999999</v>
      </c>
      <c r="M278">
        <v>301.45</v>
      </c>
      <c r="N278">
        <f>(D4-D5)*EXP(-(F4-F5)*I278)+(H4-H5)</f>
        <v>17.784164049930691</v>
      </c>
      <c r="O278">
        <f>(D4+D5)*EXP(-(F4+F5)*I278)+(H4+H5)</f>
        <v>18.023107231112331</v>
      </c>
    </row>
    <row r="279" spans="9:15" x14ac:dyDescent="0.3">
      <c r="I279">
        <v>76.666666666666671</v>
      </c>
      <c r="J279">
        <f>D4*EXP(-F4*I279)+H4</f>
        <v>17.884494675614452</v>
      </c>
      <c r="K279">
        <f>L279* E6/M279</f>
        <v>17.840052406187429</v>
      </c>
      <c r="L279">
        <v>18.213000000000001</v>
      </c>
      <c r="M279">
        <v>301.54700000000003</v>
      </c>
      <c r="N279">
        <f>(D4-D5)*EXP(-(F4-F5)*I279)+(H4-H5)</f>
        <v>17.765076924434862</v>
      </c>
      <c r="O279">
        <f>(D4+D5)*EXP(-(F4+F5)*I279)+(H4+H5)</f>
        <v>18.003707574197886</v>
      </c>
    </row>
    <row r="280" spans="9:15" x14ac:dyDescent="0.3">
      <c r="I280">
        <v>76.944444444444443</v>
      </c>
      <c r="J280">
        <f>D4*EXP(-F4*I280)+H4</f>
        <v>17.865277764167192</v>
      </c>
      <c r="K280">
        <f>L280* E6/M280</f>
        <v>17.861421060875795</v>
      </c>
      <c r="L280">
        <v>18.22</v>
      </c>
      <c r="M280">
        <v>301.30200000000002</v>
      </c>
      <c r="N280">
        <f>(D4-D5)*EXP(-(F4-F5)*I280)+(H4-H5)</f>
        <v>17.746015809703994</v>
      </c>
      <c r="O280">
        <f>(D4+D5)*EXP(-(F4+F5)*I280)+(H4+H5)</f>
        <v>17.984334679630471</v>
      </c>
    </row>
    <row r="281" spans="9:15" x14ac:dyDescent="0.3">
      <c r="I281">
        <v>77.222222222222229</v>
      </c>
      <c r="J281">
        <f>D4*EXP(-F4*I281)+H4</f>
        <v>17.846087201657642</v>
      </c>
      <c r="K281">
        <f>L281* E6/M281</f>
        <v>17.834338508468758</v>
      </c>
      <c r="L281">
        <v>18.187000000000001</v>
      </c>
      <c r="M281">
        <v>301.21300000000002</v>
      </c>
      <c r="N281">
        <f>(D4-D5)*EXP(-(F4-F5)*I281)+(H4-H5)</f>
        <v>17.726980670292214</v>
      </c>
      <c r="O281">
        <f>(D4+D5)*EXP(-(F4+F5)*I281)+(H4+H5)</f>
        <v>17.964988510490713</v>
      </c>
    </row>
    <row r="282" spans="9:15" x14ac:dyDescent="0.3">
      <c r="I282">
        <v>77.5</v>
      </c>
      <c r="J282">
        <f>D4*EXP(-F4*I282)+H4</f>
        <v>17.826922951957904</v>
      </c>
      <c r="K282">
        <f>L282* E6/M282</f>
        <v>17.835635159305244</v>
      </c>
      <c r="L282">
        <v>18.21</v>
      </c>
      <c r="M282">
        <v>301.572</v>
      </c>
      <c r="N282">
        <f>(D4-D5)*EXP(-(F4-F5)*I282)+(H4-H5)</f>
        <v>17.707971470801947</v>
      </c>
      <c r="O282">
        <f>(D4+D5)*EXP(-(F4+F5)*I282)+(H4+H5)</f>
        <v>17.945669029910167</v>
      </c>
    </row>
    <row r="283" spans="9:15" x14ac:dyDescent="0.3">
      <c r="I283">
        <v>77.777777777777771</v>
      </c>
      <c r="J283">
        <f>D4*EXP(-F4*I283)+H4</f>
        <v>17.807784978989631</v>
      </c>
      <c r="K283">
        <f>L283* E6/M283</f>
        <v>17.817805441155024</v>
      </c>
      <c r="L283">
        <v>18.2</v>
      </c>
      <c r="M283">
        <v>301.70800000000003</v>
      </c>
      <c r="N283">
        <f>(D4-D5)*EXP(-(F4-F5)*I283)+(H4-H5)</f>
        <v>17.688988175883864</v>
      </c>
      <c r="O283">
        <f>(D4+D5)*EXP(-(F4+F5)*I283)+(H4+H5)</f>
        <v>17.926376201071246</v>
      </c>
    </row>
    <row r="284" spans="9:15" x14ac:dyDescent="0.3">
      <c r="I284">
        <v>78.055555555555557</v>
      </c>
      <c r="J284">
        <f>D4*EXP(-F4*I284)+H4</f>
        <v>17.788673246723924</v>
      </c>
      <c r="K284">
        <f>L284* E6/M284</f>
        <v>17.830650643104878</v>
      </c>
      <c r="L284">
        <v>18.213000000000001</v>
      </c>
      <c r="M284">
        <v>301.70600000000002</v>
      </c>
      <c r="N284">
        <f>(D4-D5)*EXP(-(F4-F5)*I284)+(H4-H5)</f>
        <v>17.670030750236791</v>
      </c>
      <c r="O284">
        <f>(D4+D5)*EXP(-(F4+F5)*I284)+(H4+H5)</f>
        <v>17.907109987207164</v>
      </c>
    </row>
    <row r="285" spans="9:15" x14ac:dyDescent="0.3">
      <c r="I285">
        <v>78.333333333333329</v>
      </c>
      <c r="J285">
        <f>D4*EXP(-F4*I285)+H4</f>
        <v>17.769587719181306</v>
      </c>
      <c r="K285">
        <f>L285* E6/M285</f>
        <v>17.77478480002916</v>
      </c>
      <c r="L285">
        <v>18.164000000000001</v>
      </c>
      <c r="M285">
        <v>301.83999999999997</v>
      </c>
      <c r="N285">
        <f>(D4-D5)*EXP(-(F4-F5)*I285)+(H4-H5)</f>
        <v>17.651099158607678</v>
      </c>
      <c r="O285">
        <f>(D4+D5)*EXP(-(F4+F5)*I285)+(H4+H5)</f>
        <v>17.887870351601844</v>
      </c>
    </row>
    <row r="286" spans="9:15" x14ac:dyDescent="0.3">
      <c r="I286">
        <v>78.610833333333332</v>
      </c>
      <c r="J286">
        <f>D4*EXP(-F4*I286)+H4</f>
        <v>17.750547406730995</v>
      </c>
      <c r="K286">
        <f>L286* E6/M286</f>
        <v>17.771440945308761</v>
      </c>
      <c r="L286">
        <v>18.173999999999999</v>
      </c>
      <c r="M286">
        <v>302.06299999999999</v>
      </c>
      <c r="N286">
        <f>(D4-D5)*EXP(-(F4-F5)*I286)+(H4-H5)</f>
        <v>17.632212258709522</v>
      </c>
      <c r="O286">
        <f>(D4+D5)*EXP(-(F4+F5)*I286)+(H4+H5)</f>
        <v>17.868676457438543</v>
      </c>
    </row>
    <row r="287" spans="9:15" x14ac:dyDescent="0.3">
      <c r="I287">
        <v>78.888888888888886</v>
      </c>
      <c r="J287">
        <f>D4*EXP(-F4*I287)+H4</f>
        <v>17.731495134593953</v>
      </c>
      <c r="K287">
        <f>L287* E6/M287</f>
        <v>17.732756312938239</v>
      </c>
      <c r="L287">
        <v>18.135999999999999</v>
      </c>
      <c r="M287">
        <v>302.089</v>
      </c>
      <c r="N287">
        <f>(D4-D5)*EXP(-(F4-F5)*I287)+(H4-H5)</f>
        <v>17.613313336631236</v>
      </c>
      <c r="O287">
        <f>(D4+D5)*EXP(-(F4+F5)*I287)+(H4+H5)</f>
        <v>17.849470668556393</v>
      </c>
    </row>
    <row r="288" spans="9:15" x14ac:dyDescent="0.3">
      <c r="I288">
        <v>79.166666666666671</v>
      </c>
      <c r="J288">
        <f>D4*EXP(-F4*I288)+H4</f>
        <v>17.71248800583664</v>
      </c>
      <c r="K288">
        <f>L288* E6/M288</f>
        <v>17.737839154024076</v>
      </c>
      <c r="L288">
        <v>18.143000000000001</v>
      </c>
      <c r="M288">
        <v>302.11900000000003</v>
      </c>
      <c r="N288">
        <f>(D4-D5)*EXP(-(F4-F5)*I288)+(H4-H5)</f>
        <v>17.594459036017735</v>
      </c>
      <c r="O288">
        <f>(D4+D5)*EXP(-(F4+F5)*I288)+(H4+H5)</f>
        <v>17.830310547937092</v>
      </c>
    </row>
    <row r="289" spans="9:15" x14ac:dyDescent="0.3">
      <c r="I289">
        <v>79.444444444444443</v>
      </c>
      <c r="J289">
        <f>D4*EXP(-F4*I289)+H4</f>
        <v>17.693506938377109</v>
      </c>
      <c r="K289">
        <f>L289* E6/M289</f>
        <v>17.705042945385195</v>
      </c>
      <c r="L289">
        <v>18.103999999999999</v>
      </c>
      <c r="M289">
        <v>302.02800000000002</v>
      </c>
      <c r="N289">
        <f>(D4-D5)*EXP(-(F4-F5)*I289)+(H4-H5)</f>
        <v>17.575630428889717</v>
      </c>
      <c r="O289">
        <f>(D4+D5)*EXP(-(F4+F5)*I289)+(H4+H5)</f>
        <v>17.811176859218079</v>
      </c>
    </row>
    <row r="290" spans="9:15" x14ac:dyDescent="0.3">
      <c r="I290">
        <v>79.722222222222229</v>
      </c>
      <c r="J290">
        <f>D4*EXP(-F4*I290)+H4</f>
        <v>17.674551896481859</v>
      </c>
      <c r="K290">
        <f>L290* E6/M290</f>
        <v>17.689839396239005</v>
      </c>
      <c r="L290">
        <v>18.096</v>
      </c>
      <c r="M290">
        <v>302.154</v>
      </c>
      <c r="N290">
        <f>(D4-D5)*EXP(-(F4-F5)*I290)+(H4-H5)</f>
        <v>17.556827480233672</v>
      </c>
      <c r="O290">
        <f>(D4+D5)*EXP(-(F4+F5)*I290)+(H4+H5)</f>
        <v>17.792069565935837</v>
      </c>
    </row>
    <row r="291" spans="9:15" x14ac:dyDescent="0.3">
      <c r="I291">
        <v>80</v>
      </c>
      <c r="J291">
        <f>D4*EXP(-F4*I291)+H4</f>
        <v>17.655622844466382</v>
      </c>
      <c r="K291">
        <f>L291* E6/M291</f>
        <v>17.676112073285054</v>
      </c>
      <c r="L291">
        <v>18.081</v>
      </c>
      <c r="M291">
        <v>302.13799999999998</v>
      </c>
      <c r="N291">
        <f>(D4-D5)*EXP(-(F4-F5)*I291)+(H4-H5)</f>
        <v>17.538050155083805</v>
      </c>
      <c r="O291">
        <f>(D4+D5)*EXP(-(F4+F5)*I291)+(H4+H5)</f>
        <v>17.772988631677155</v>
      </c>
    </row>
    <row r="292" spans="9:15" x14ac:dyDescent="0.3">
      <c r="I292">
        <v>80.277777777777771</v>
      </c>
      <c r="J292">
        <f>D4*EXP(-F4*I292)+H4</f>
        <v>17.636719746695107</v>
      </c>
      <c r="K292">
        <f>L292* E6/M292</f>
        <v>17.668223785553263</v>
      </c>
      <c r="L292">
        <v>18.07</v>
      </c>
      <c r="M292">
        <v>302.089</v>
      </c>
      <c r="N292">
        <f>(D4-D5)*EXP(-(F4-F5)*I292)+(H4-H5)</f>
        <v>17.519298418521977</v>
      </c>
      <c r="O292">
        <f>(D4+D5)*EXP(-(F4+F5)*I292)+(H4+H5)</f>
        <v>17.753934020079051</v>
      </c>
    </row>
    <row r="293" spans="9:15" x14ac:dyDescent="0.3">
      <c r="I293">
        <v>80.555555555555557</v>
      </c>
      <c r="J293">
        <f>D4*EXP(-F4*I293)+H4</f>
        <v>17.617842567581313</v>
      </c>
      <c r="K293">
        <f>L293* E6/M293</f>
        <v>17.645636137349143</v>
      </c>
      <c r="L293">
        <v>18.042000000000002</v>
      </c>
      <c r="M293">
        <v>302.00699999999989</v>
      </c>
      <c r="N293">
        <f>(D4-D5)*EXP(-(F4-F5)*I293)+(H4-H5)</f>
        <v>17.500572235677627</v>
      </c>
      <c r="O293">
        <f>(D4+D5)*EXP(-(F4+F5)*I293)+(H4+H5)</f>
        <v>17.734905694828708</v>
      </c>
    </row>
    <row r="294" spans="9:15" x14ac:dyDescent="0.3">
      <c r="I294">
        <v>80.833333333333329</v>
      </c>
      <c r="J294">
        <f>D4*EXP(-F4*I294)+H4</f>
        <v>17.598991271587082</v>
      </c>
      <c r="K294">
        <f>L294* E6/M294</f>
        <v>17.626178095339412</v>
      </c>
      <c r="L294">
        <v>18.023</v>
      </c>
      <c r="M294">
        <v>302.02199999999999</v>
      </c>
      <c r="N294">
        <f>(D4-D5)*EXP(-(F4-F5)*I294)+(H4-H5)</f>
        <v>17.481871571727716</v>
      </c>
      <c r="O294">
        <f>(D4+D5)*EXP(-(F4+F5)*I294)+(H4+H5)</f>
        <v>17.715903619663408</v>
      </c>
    </row>
    <row r="295" spans="9:15" x14ac:dyDescent="0.3">
      <c r="I295">
        <v>81.111111111111114</v>
      </c>
      <c r="J295">
        <f>D4*EXP(-F4*I295)+H4</f>
        <v>17.580165823223219</v>
      </c>
      <c r="K295">
        <f>L295* E6/M295</f>
        <v>17.601974440261458</v>
      </c>
      <c r="L295">
        <v>17.997</v>
      </c>
      <c r="M295">
        <v>302.00099999999998</v>
      </c>
      <c r="N295">
        <f>(D4-D5)*EXP(-(F4-F5)*I295)+(H4-H5)</f>
        <v>17.463196391896656</v>
      </c>
      <c r="O295">
        <f>(D4+D5)*EXP(-(F4+F5)*I295)+(H4+H5)</f>
        <v>17.69692775837045</v>
      </c>
    </row>
    <row r="296" spans="9:15" x14ac:dyDescent="0.3">
      <c r="I296">
        <v>81.388888888888886</v>
      </c>
      <c r="J296">
        <f>D4*EXP(-F4*I296)+H4</f>
        <v>17.561366187049188</v>
      </c>
      <c r="K296">
        <f>L296* E6/M296</f>
        <v>17.581901062901842</v>
      </c>
      <c r="L296">
        <v>17.981000000000002</v>
      </c>
      <c r="M296">
        <v>302.077</v>
      </c>
      <c r="N296">
        <f>(D4-D5)*EXP(-(F4-F5)*I296)+(H4-H5)</f>
        <v>17.444546661456254</v>
      </c>
      <c r="O296">
        <f>(D4+D5)*EXP(-(F4+F5)*I296)+(H4+H5)</f>
        <v>17.677978074787099</v>
      </c>
    </row>
    <row r="297" spans="9:15" x14ac:dyDescent="0.3">
      <c r="I297">
        <v>81.666666666666671</v>
      </c>
      <c r="J297">
        <f>D4*EXP(-F4*I297)+H4</f>
        <v>17.542592327673052</v>
      </c>
      <c r="K297">
        <f>L297* E6/M297</f>
        <v>17.55946969063282</v>
      </c>
      <c r="L297">
        <v>17.957999999999998</v>
      </c>
      <c r="M297">
        <v>302.07600000000002</v>
      </c>
      <c r="N297">
        <f>(D4-D5)*EXP(-(F4-F5)*I297)+(H4-H5)</f>
        <v>17.425922345725631</v>
      </c>
      <c r="O297">
        <f>(D4+D5)*EXP(-(F4+F5)*I297)+(H4+H5)</f>
        <v>17.659054532800496</v>
      </c>
    </row>
    <row r="298" spans="9:15" x14ac:dyDescent="0.3">
      <c r="I298">
        <v>81.944444444444443</v>
      </c>
      <c r="J298">
        <f>D4*EXP(-F4*I298)+H4</f>
        <v>17.523844209751392</v>
      </c>
      <c r="K298">
        <f>L298* E6/M298</f>
        <v>17.535980530533859</v>
      </c>
      <c r="L298">
        <v>17.93</v>
      </c>
      <c r="M298">
        <v>302.00900000000001</v>
      </c>
      <c r="N298">
        <f>(D4-D5)*EXP(-(F4-F5)*I298)+(H4-H5)</f>
        <v>17.407323410071189</v>
      </c>
      <c r="O298">
        <f>(D4+D5)*EXP(-(F4+F5)*I298)+(H4+H5)</f>
        <v>17.640157096347618</v>
      </c>
    </row>
    <row r="299" spans="9:15" x14ac:dyDescent="0.3">
      <c r="I299">
        <v>82.222222222222229</v>
      </c>
      <c r="J299">
        <f>D4*EXP(-F4*I299)+H4</f>
        <v>17.505121797989261</v>
      </c>
      <c r="K299">
        <f>L299* E6/M299</f>
        <v>17.526041665348103</v>
      </c>
      <c r="L299">
        <v>17.925000000000001</v>
      </c>
      <c r="M299">
        <v>302.096</v>
      </c>
      <c r="N299">
        <f>(D4-D5)*EXP(-(F4-F5)*I299)+(H4-H5)</f>
        <v>17.388749819906515</v>
      </c>
      <c r="O299">
        <f>(D4+D5)*EXP(-(F4+F5)*I299)+(H4+H5)</f>
        <v>17.621285729415167</v>
      </c>
    </row>
    <row r="300" spans="9:15" x14ac:dyDescent="0.3">
      <c r="I300">
        <v>82.5</v>
      </c>
      <c r="J300">
        <f>D4*EXP(-F4*I300)+H4</f>
        <v>17.486425057140099</v>
      </c>
      <c r="K300">
        <f>L300* E6/M300</f>
        <v>17.509334391513427</v>
      </c>
      <c r="L300">
        <v>17.904</v>
      </c>
      <c r="M300">
        <v>302.02999999999997</v>
      </c>
      <c r="N300">
        <f>(D4-D5)*EXP(-(F4-F5)*I300)+(H4-H5)</f>
        <v>17.370201540692324</v>
      </c>
      <c r="O300">
        <f>(D4+D5)*EXP(-(F4+F5)*I300)+(H4+H5)</f>
        <v>17.602440396039551</v>
      </c>
    </row>
    <row r="301" spans="9:15" x14ac:dyDescent="0.3">
      <c r="I301">
        <v>82.777777777777771</v>
      </c>
      <c r="J301">
        <f>D4*EXP(-F4*I301)+H4</f>
        <v>17.467753952005676</v>
      </c>
      <c r="K301">
        <f>L301* E6/M301</f>
        <v>17.490714083182851</v>
      </c>
      <c r="L301">
        <v>17.890999999999998</v>
      </c>
      <c r="M301">
        <v>302.13199999999989</v>
      </c>
      <c r="N301">
        <f>(D4-D5)*EXP(-(F4-F5)*I301)+(H4-H5)</f>
        <v>17.351678537936401</v>
      </c>
      <c r="O301">
        <f>(D4+D5)*EXP(-(F4+F5)*I301)+(H4+H5)</f>
        <v>17.583621060306776</v>
      </c>
    </row>
    <row r="302" spans="9:15" x14ac:dyDescent="0.3">
      <c r="I302">
        <v>83.055555555555557</v>
      </c>
      <c r="J302">
        <f>D4*EXP(-F4*I302)+H4</f>
        <v>17.449108447436021</v>
      </c>
      <c r="K302">
        <f>L302* E6/M302</f>
        <v>17.472687191834801</v>
      </c>
      <c r="L302">
        <v>17.867000000000001</v>
      </c>
      <c r="M302">
        <v>302.03800000000001</v>
      </c>
      <c r="N302">
        <f>(D4-D5)*EXP(-(F4-F5)*I302)+(H4-H5)</f>
        <v>17.333180777193544</v>
      </c>
      <c r="O302">
        <f>(D4+D5)*EXP(-(F4+F5)*I302)+(H4+H5)</f>
        <v>17.564827686352391</v>
      </c>
    </row>
    <row r="303" spans="9:15" x14ac:dyDescent="0.3">
      <c r="I303">
        <v>83.333333333333329</v>
      </c>
      <c r="J303">
        <f>D4*EXP(-F4*I303)+H4</f>
        <v>17.430488508329361</v>
      </c>
      <c r="K303">
        <f>L303* E6/M303</f>
        <v>17.457997876592152</v>
      </c>
      <c r="L303">
        <v>17.844000000000001</v>
      </c>
      <c r="M303">
        <v>301.90300000000002</v>
      </c>
      <c r="N303">
        <f>(D4-D5)*EXP(-(F4-F5)*I303)+(H4-H5)</f>
        <v>17.314708224065484</v>
      </c>
      <c r="O303">
        <f>(D4+D5)*EXP(-(F4+F5)*I303)+(H4+H5)</f>
        <v>17.546060238361438</v>
      </c>
    </row>
    <row r="304" spans="9:15" x14ac:dyDescent="0.3">
      <c r="I304">
        <v>83.611111111111114</v>
      </c>
      <c r="J304">
        <f>D4*EXP(-F4*I304)+H4</f>
        <v>17.411894099632047</v>
      </c>
      <c r="K304">
        <f>L304* E6/M304</f>
        <v>17.407120924763515</v>
      </c>
      <c r="L304">
        <v>17.792999999999999</v>
      </c>
      <c r="M304">
        <v>301.92</v>
      </c>
      <c r="N304">
        <f>(D4-D5)*EXP(-(F4-F5)*I304)+(H4-H5)</f>
        <v>17.296260844200823</v>
      </c>
      <c r="O304">
        <f>(D4+D5)*EXP(-(F4+F5)*I304)+(H4+H5)</f>
        <v>17.527318680568349</v>
      </c>
    </row>
    <row r="305" spans="9:15" x14ac:dyDescent="0.3">
      <c r="I305">
        <v>83.888888888888886</v>
      </c>
      <c r="J305">
        <f>D4*EXP(-F4*I305)+H4</f>
        <v>17.393325186338501</v>
      </c>
      <c r="K305">
        <f>L305* E6/M305</f>
        <v>17.41390483828501</v>
      </c>
      <c r="L305">
        <v>17.803000000000001</v>
      </c>
      <c r="M305">
        <v>301.97199999999998</v>
      </c>
      <c r="N305">
        <f>(D4-D5)*EXP(-(F4-F5)*I305)+(H4-H5)</f>
        <v>17.277838603294985</v>
      </c>
      <c r="O305">
        <f>(D4+D5)*EXP(-(F4+F5)*I305)+(H4+H5)</f>
        <v>17.508602977256903</v>
      </c>
    </row>
    <row r="306" spans="9:15" x14ac:dyDescent="0.3">
      <c r="I306">
        <v>84.166666666666671</v>
      </c>
      <c r="J306">
        <f>D4*EXP(-F4*I306)+H4</f>
        <v>17.374781733491137</v>
      </c>
      <c r="K306">
        <f>L306* E6/M306</f>
        <v>17.405155763219817</v>
      </c>
      <c r="L306">
        <v>17.795999999999999</v>
      </c>
      <c r="M306">
        <v>302.005</v>
      </c>
      <c r="N306">
        <f>(D4-D5)*EXP(-(F4-F5)*I306)+(H4-H5)</f>
        <v>17.259441467090134</v>
      </c>
      <c r="O306">
        <f>(D4+D5)*EXP(-(F4+F5)*I306)+(H4+H5)</f>
        <v>17.489913092760148</v>
      </c>
    </row>
    <row r="307" spans="9:15" x14ac:dyDescent="0.3">
      <c r="I307">
        <v>84.444444444444443</v>
      </c>
      <c r="J307">
        <f>D4*EXP(-F4*I307)+H4</f>
        <v>17.356263706180307</v>
      </c>
      <c r="K307">
        <f>L307* E6/M307</f>
        <v>17.380708460966549</v>
      </c>
      <c r="L307">
        <v>17.760000000000002</v>
      </c>
      <c r="M307">
        <v>301.81799999999998</v>
      </c>
      <c r="N307">
        <f>(D4-D5)*EXP(-(F4-F5)*I307)+(H4-H5)</f>
        <v>17.241069401375128</v>
      </c>
      <c r="O307">
        <f>(D4+D5)*EXP(-(F4+F5)*I307)+(H4+H5)</f>
        <v>17.471248991460335</v>
      </c>
    </row>
    <row r="308" spans="9:15" x14ac:dyDescent="0.3">
      <c r="I308">
        <v>84.722222222222229</v>
      </c>
      <c r="J308">
        <f>D4*EXP(-F4*I308)+H4</f>
        <v>17.337771069544214</v>
      </c>
      <c r="K308">
        <f>L308* E6/M308</f>
        <v>17.323668795759154</v>
      </c>
      <c r="L308">
        <v>17.704999999999998</v>
      </c>
      <c r="M308">
        <v>301.87400000000002</v>
      </c>
      <c r="N308">
        <f>(D4-D5)*EXP(-(F4-F5)*I308)+(H4-H5)</f>
        <v>17.222722371985437</v>
      </c>
      <c r="O308">
        <f>(D4+D5)*EXP(-(F4+F5)*I308)+(H4+H5)</f>
        <v>17.452610637788851</v>
      </c>
    </row>
    <row r="309" spans="9:15" x14ac:dyDescent="0.3">
      <c r="I309">
        <v>85</v>
      </c>
      <c r="J309">
        <f>D4*EXP(-F4*I309)+H4</f>
        <v>17.319303788768881</v>
      </c>
      <c r="K309">
        <f>L309* E6/M309</f>
        <v>17.312278394409446</v>
      </c>
      <c r="L309">
        <v>17.695</v>
      </c>
      <c r="M309">
        <v>301.90199999999999</v>
      </c>
      <c r="N309">
        <f>(D4-D5)*EXP(-(F4-F5)*I309)+(H4-H5)</f>
        <v>17.204400344803087</v>
      </c>
      <c r="O309">
        <f>(D4+D5)*EXP(-(F4+F5)*I309)+(H4+H5)</f>
        <v>17.433997996226157</v>
      </c>
    </row>
    <row r="310" spans="9:15" x14ac:dyDescent="0.3">
      <c r="I310">
        <v>85.277777777777771</v>
      </c>
      <c r="J310">
        <f>D4*EXP(-F4*I310)+H4</f>
        <v>17.300861829088049</v>
      </c>
      <c r="K310">
        <f>L310* E6/M310</f>
        <v>17.288185809072292</v>
      </c>
      <c r="L310">
        <v>17.663</v>
      </c>
      <c r="M310">
        <v>301.77600000000001</v>
      </c>
      <c r="N310">
        <f>(D4-D5)*EXP(-(F4-F5)*I310)+(H4-H5)</f>
        <v>17.186103285756602</v>
      </c>
      <c r="O310">
        <f>(D4+D5)*EXP(-(F4+F5)*I310)+(H4+H5)</f>
        <v>17.415411031301712</v>
      </c>
    </row>
    <row r="311" spans="9:15" x14ac:dyDescent="0.3">
      <c r="I311">
        <v>85.555555555555557</v>
      </c>
      <c r="J311">
        <f>D4*EXP(-F4*I311)+H4</f>
        <v>17.282445155783133</v>
      </c>
      <c r="K311">
        <f>L311* E6/M311</f>
        <v>17.26372344884448</v>
      </c>
      <c r="L311">
        <v>17.63</v>
      </c>
      <c r="M311">
        <v>301.63900000000001</v>
      </c>
      <c r="N311">
        <f>(D4-D5)*EXP(-(F4-F5)*I311)+(H4-H5)</f>
        <v>17.167831160820942</v>
      </c>
      <c r="O311">
        <f>(D4+D5)*EXP(-(F4+F5)*I311)+(H4+H5)</f>
        <v>17.396849707593898</v>
      </c>
    </row>
    <row r="312" spans="9:15" x14ac:dyDescent="0.3">
      <c r="I312">
        <v>85.833333333333329</v>
      </c>
      <c r="J312">
        <f>D4*EXP(-F4*I312)+H4</f>
        <v>17.264053734183161</v>
      </c>
      <c r="K312">
        <f>L312* E6/M312</f>
        <v>17.288600403556853</v>
      </c>
      <c r="L312">
        <v>17.654</v>
      </c>
      <c r="M312">
        <v>301.61500000000001</v>
      </c>
      <c r="N312">
        <f>(D4-D5)*EXP(-(F4-F5)*I312)+(H4-H5)</f>
        <v>17.149583936017425</v>
      </c>
      <c r="O312">
        <f>(D4+D5)*EXP(-(F4+F5)*I312)+(H4+H5)</f>
        <v>17.378313989729971</v>
      </c>
    </row>
    <row r="313" spans="9:15" x14ac:dyDescent="0.3">
      <c r="I313">
        <v>86.111111111111114</v>
      </c>
      <c r="J313">
        <f>D4*EXP(-F4*I313)+H4</f>
        <v>17.245687529664689</v>
      </c>
      <c r="K313">
        <f>L313* E6/M313</f>
        <v>17.272364681926923</v>
      </c>
      <c r="L313">
        <v>17.638999999999999</v>
      </c>
      <c r="M313">
        <v>301.642</v>
      </c>
      <c r="N313">
        <f>(D4-D5)*EXP(-(F4-F5)*I313)+(H4-H5)</f>
        <v>17.131361577413678</v>
      </c>
      <c r="O313">
        <f>(D4+D5)*EXP(-(F4+F5)*I313)+(H4+H5)</f>
        <v>17.359803842385979</v>
      </c>
    </row>
    <row r="314" spans="9:15" x14ac:dyDescent="0.3">
      <c r="I314">
        <v>86.388888888888886</v>
      </c>
      <c r="J314">
        <f>D4*EXP(-F4*I314)+H4</f>
        <v>17.227346507651745</v>
      </c>
      <c r="K314">
        <f>L314* E6/M314</f>
        <v>17.221393640970351</v>
      </c>
      <c r="L314">
        <v>17.581</v>
      </c>
      <c r="M314">
        <v>301.54000000000002</v>
      </c>
      <c r="N314">
        <f>(D4-D5)*EXP(-(F4-F5)*I314)+(H4-H5)</f>
        <v>17.113164051123569</v>
      </c>
      <c r="O314">
        <f>(D4+D5)*EXP(-(F4+F5)*I314)+(H4+H5)</f>
        <v>17.341319230286715</v>
      </c>
    </row>
    <row r="315" spans="9:15" x14ac:dyDescent="0.3">
      <c r="I315">
        <v>86.666666666666671</v>
      </c>
      <c r="J315">
        <f>D4*EXP(-F4*I315)+H4</f>
        <v>17.209030633615775</v>
      </c>
      <c r="K315">
        <f>L315* E6/M315</f>
        <v>17.215570240544089</v>
      </c>
      <c r="L315">
        <v>17.581</v>
      </c>
      <c r="M315">
        <v>301.642</v>
      </c>
      <c r="N315">
        <f>(D4-D5)*EXP(-(F4-F5)*I315)+(H4-H5)</f>
        <v>17.094991323307141</v>
      </c>
      <c r="O315">
        <f>(D4+D5)*EXP(-(F4+F5)*I315)+(H4+H5)</f>
        <v>17.322860118205611</v>
      </c>
    </row>
    <row r="316" spans="9:15" x14ac:dyDescent="0.3">
      <c r="I316">
        <v>86.944444444444443</v>
      </c>
      <c r="J316">
        <f>D4*EXP(-F4*I316)+H4</f>
        <v>17.190739873075561</v>
      </c>
      <c r="K316">
        <f>L316* E6/M316</f>
        <v>17.212166936672713</v>
      </c>
      <c r="L316">
        <v>17.577000000000002</v>
      </c>
      <c r="M316">
        <v>301.63299999999998</v>
      </c>
      <c r="N316">
        <f>(D4-D5)*EXP(-(F4-F5)*I316)+(H4-H5)</f>
        <v>17.076843360170553</v>
      </c>
      <c r="O316">
        <f>(D4+D5)*EXP(-(F4+F5)*I316)+(H4+H5)</f>
        <v>17.304426470964717</v>
      </c>
    </row>
    <row r="317" spans="9:15" x14ac:dyDescent="0.3">
      <c r="I317">
        <v>87.222222222222229</v>
      </c>
      <c r="J317">
        <f>D4*EXP(-F4*I317)+H4</f>
        <v>17.172474191597161</v>
      </c>
      <c r="K317">
        <f>L317* E6/M317</f>
        <v>17.188660566247403</v>
      </c>
      <c r="L317">
        <v>17.558</v>
      </c>
      <c r="M317">
        <v>301.71899999999999</v>
      </c>
      <c r="N317">
        <f>(D4-D5)*EXP(-(F4-F5)*I317)+(H4-H5)</f>
        <v>17.058720127966019</v>
      </c>
      <c r="O317">
        <f>(D4+D5)*EXP(-(F4+F5)*I317)+(H4+H5)</f>
        <v>17.286018253434598</v>
      </c>
    </row>
    <row r="318" spans="9:15" x14ac:dyDescent="0.3">
      <c r="I318">
        <v>87.5</v>
      </c>
      <c r="J318">
        <f>D4*EXP(-F4*I318)+H4</f>
        <v>17.154233554793858</v>
      </c>
      <c r="K318">
        <f>L318* E6/M318</f>
        <v>17.164982919847535</v>
      </c>
      <c r="L318">
        <v>17.533000000000001</v>
      </c>
      <c r="M318">
        <v>301.70499999999998</v>
      </c>
      <c r="N318">
        <f>(D4-D5)*EXP(-(F4-F5)*I318)+(H4-H5)</f>
        <v>17.040621592991737</v>
      </c>
      <c r="O318">
        <f>(D4+D5)*EXP(-(F4+F5)*I318)+(H4+H5)</f>
        <v>17.267635430534291</v>
      </c>
    </row>
    <row r="319" spans="9:15" x14ac:dyDescent="0.3">
      <c r="I319">
        <v>87.777777777777771</v>
      </c>
      <c r="J319">
        <f>D4*EXP(-F4*I319)+H4</f>
        <v>17.136017928326073</v>
      </c>
      <c r="K319">
        <f>L319* E6/M319</f>
        <v>17.1299396497994</v>
      </c>
      <c r="L319">
        <v>17.491</v>
      </c>
      <c r="M319">
        <v>301.59800000000001</v>
      </c>
      <c r="N319">
        <f>(D4-D5)*EXP(-(F4-F5)*I319)+(H4-H5)</f>
        <v>17.022547721591842</v>
      </c>
      <c r="O319">
        <f>(D4+D5)*EXP(-(F4+F5)*I319)+(H4+H5)</f>
        <v>17.249277967231215</v>
      </c>
    </row>
    <row r="320" spans="9:15" x14ac:dyDescent="0.3">
      <c r="I320">
        <v>88.055555555555557</v>
      </c>
      <c r="J320">
        <f>D4*EXP(-F4*I320)+H4</f>
        <v>17.117827277901309</v>
      </c>
      <c r="K320">
        <f>L320* E6/M320</f>
        <v>17.109304588748586</v>
      </c>
      <c r="L320">
        <v>17.472999999999999</v>
      </c>
      <c r="M320">
        <v>301.65100000000001</v>
      </c>
      <c r="N320">
        <f>(D4-D5)*EXP(-(F4-F5)*I320)+(H4-H5)</f>
        <v>17.004498480156315</v>
      </c>
      <c r="O320">
        <f>(D4+D5)*EXP(-(F4+F5)*I320)+(H4+H5)</f>
        <v>17.230945828541135</v>
      </c>
    </row>
    <row r="321" spans="9:15" x14ac:dyDescent="0.3">
      <c r="I321">
        <v>88.333333333333329</v>
      </c>
      <c r="J321">
        <f>D4*EXP(-F4*I321)+H4</f>
        <v>17.099661569274105</v>
      </c>
      <c r="K321">
        <f>L321* E6/M321</f>
        <v>17.098389025930064</v>
      </c>
      <c r="L321">
        <v>17.46</v>
      </c>
      <c r="M321">
        <v>301.61900000000003</v>
      </c>
      <c r="N321">
        <f>(D4-D5)*EXP(-(F4-F5)*I321)+(H4-H5)</f>
        <v>16.986473835120957</v>
      </c>
      <c r="O321">
        <f>(D4+D5)*EXP(-(F4+F5)*I321)+(H4+H5)</f>
        <v>17.212638979528059</v>
      </c>
    </row>
    <row r="322" spans="9:15" x14ac:dyDescent="0.3">
      <c r="I322">
        <v>88.611111111111114</v>
      </c>
      <c r="J322">
        <f>D4*EXP(-F4*I322)+H4</f>
        <v>17.081520768245934</v>
      </c>
      <c r="K322">
        <f>L322* E6/M322</f>
        <v>17.097386273564013</v>
      </c>
      <c r="L322">
        <v>17.443000000000001</v>
      </c>
      <c r="M322">
        <v>301.34300000000002</v>
      </c>
      <c r="N322">
        <f>(D4-D5)*EXP(-(F4-F5)*I322)+(H4-H5)</f>
        <v>16.968473752967302</v>
      </c>
      <c r="O322">
        <f>(D4+D5)*EXP(-(F4+F5)*I322)+(H4+H5)</f>
        <v>17.194357385304205</v>
      </c>
    </row>
    <row r="323" spans="9:15" x14ac:dyDescent="0.3">
      <c r="I323">
        <v>88.888888888888886</v>
      </c>
      <c r="J323">
        <f>D4*EXP(-F4*I323)+H4</f>
        <v>17.063404840665175</v>
      </c>
      <c r="K323">
        <f>L323* E6/M323</f>
        <v>17.069103758129831</v>
      </c>
      <c r="L323">
        <v>17.419</v>
      </c>
      <c r="M323">
        <v>301.42700000000002</v>
      </c>
      <c r="N323">
        <f>(D4-D5)*EXP(-(F4-F5)*I323)+(H4-H5)</f>
        <v>16.950498200222562</v>
      </c>
      <c r="O323">
        <f>(D4+D5)*EXP(-(F4+F5)*I323)+(H4+H5)</f>
        <v>17.176101011029914</v>
      </c>
    </row>
    <row r="324" spans="9:15" x14ac:dyDescent="0.3">
      <c r="I324">
        <v>89.166666666666671</v>
      </c>
      <c r="J324">
        <f>D4*EXP(-F4*I324)+H4</f>
        <v>17.045313752427028</v>
      </c>
      <c r="K324">
        <f>L324* E6/M324</f>
        <v>17.024976352294985</v>
      </c>
      <c r="L324">
        <v>17.381</v>
      </c>
      <c r="M324">
        <v>301.54899999999998</v>
      </c>
      <c r="N324">
        <f>(D4-D5)*EXP(-(F4-F5)*I324)+(H4-H5)</f>
        <v>16.932547143459555</v>
      </c>
      <c r="O324">
        <f>(D4+D5)*EXP(-(F4+F5)*I324)+(H4+H5)</f>
        <v>17.157869821913586</v>
      </c>
    </row>
    <row r="325" spans="9:15" x14ac:dyDescent="0.3">
      <c r="I325">
        <v>89.444444444444443</v>
      </c>
      <c r="J325">
        <f>D4*EXP(-F4*I325)+H4</f>
        <v>17.027247469473455</v>
      </c>
      <c r="K325">
        <f>L325* E6/M325</f>
        <v>17.035238831378795</v>
      </c>
      <c r="L325">
        <v>17.38</v>
      </c>
      <c r="M325">
        <v>301.35000000000002</v>
      </c>
      <c r="N325">
        <f>(D4-D5)*EXP(-(F4-F5)*I325)+(H4-H5)</f>
        <v>16.914620549296661</v>
      </c>
      <c r="O325">
        <f>(D4+D5)*EXP(-(F4+F5)*I325)+(H4+H5)</f>
        <v>17.139663783211624</v>
      </c>
    </row>
    <row r="326" spans="9:15" x14ac:dyDescent="0.3">
      <c r="I326">
        <v>89.722222222222229</v>
      </c>
      <c r="J326">
        <f>D4*EXP(-F4*I326)+H4</f>
        <v>17.009205957793117</v>
      </c>
      <c r="K326">
        <f>L326* E6/M326</f>
        <v>17.017644150394048</v>
      </c>
      <c r="L326">
        <v>17.37</v>
      </c>
      <c r="M326">
        <v>301.488</v>
      </c>
      <c r="N326">
        <f>(D4-D5)*EXP(-(F4-F5)*I326)+(H4-H5)</f>
        <v>16.896718384397751</v>
      </c>
      <c r="O326">
        <f>(D4+D5)*EXP(-(F4+F5)*I326)+(H4+H5)</f>
        <v>17.121482860228351</v>
      </c>
    </row>
    <row r="327" spans="9:15" x14ac:dyDescent="0.3">
      <c r="I327">
        <v>90</v>
      </c>
      <c r="J327">
        <f>D4*EXP(-F4*I327)+H4</f>
        <v>16.991189183421305</v>
      </c>
      <c r="K327">
        <f>L327* E6/M327</f>
        <v>16.983207225211935</v>
      </c>
      <c r="L327">
        <v>17.335999999999999</v>
      </c>
      <c r="M327">
        <v>301.50799999999998</v>
      </c>
      <c r="N327">
        <f>(D4-D5)*EXP(-(F4-F5)*I327)+(H4-H5)</f>
        <v>16.878840615472114</v>
      </c>
      <c r="O327">
        <f>(D4+D5)*EXP(-(F4+F5)*I327)+(H4+H5)</f>
        <v>17.103327018315966</v>
      </c>
    </row>
    <row r="328" spans="9:15" x14ac:dyDescent="0.3">
      <c r="I328">
        <v>90.277777777777771</v>
      </c>
      <c r="J328">
        <f>D4*EXP(-F4*I328)+H4</f>
        <v>16.973197112439895</v>
      </c>
      <c r="K328">
        <f>L328* E6/M328</f>
        <v>16.96950440912256</v>
      </c>
      <c r="L328">
        <v>17.324999999999999</v>
      </c>
      <c r="M328">
        <v>301.56</v>
      </c>
      <c r="N328">
        <f>(D4-D5)*EXP(-(F4-F5)*I328)+(H4-H5)</f>
        <v>16.86098720927442</v>
      </c>
      <c r="O328">
        <f>(D4+D5)*EXP(-(F4+F5)*I328)+(H4+H5)</f>
        <v>17.085196222874458</v>
      </c>
    </row>
    <row r="329" spans="9:15" x14ac:dyDescent="0.3">
      <c r="I329">
        <v>90.555555555555557</v>
      </c>
      <c r="J329">
        <f>D4*EXP(-F4*I329)+H4</f>
        <v>16.955229710977243</v>
      </c>
      <c r="K329">
        <f>L329* E6/M329</f>
        <v>16.94860665391213</v>
      </c>
      <c r="L329">
        <v>17.295000000000002</v>
      </c>
      <c r="M329">
        <v>301.40899999999999</v>
      </c>
      <c r="N329">
        <f>(D4-D5)*EXP(-(F4-F5)*I329)+(H4-H5)</f>
        <v>16.843158132604632</v>
      </c>
      <c r="O329">
        <f>(D4+D5)*EXP(-(F4+F5)*I329)+(H4+H5)</f>
        <v>17.067090439351542</v>
      </c>
    </row>
    <row r="330" spans="9:15" x14ac:dyDescent="0.3">
      <c r="I330">
        <v>90.833333333333329</v>
      </c>
      <c r="J330">
        <f>D4*EXP(-F4*I330)+H4</f>
        <v>16.937286945208168</v>
      </c>
      <c r="K330">
        <f>L330* E6/M330</f>
        <v>16.924540509068478</v>
      </c>
      <c r="L330">
        <v>17.276</v>
      </c>
      <c r="M330">
        <v>301.50599999999997</v>
      </c>
      <c r="N330">
        <f>(D4-D5)*EXP(-(F4-F5)*I330)+(H4-H5)</f>
        <v>16.82535335230796</v>
      </c>
      <c r="O330">
        <f>(D4+D5)*EXP(-(F4+F5)*I330)+(H4+H5)</f>
        <v>17.049009633242616</v>
      </c>
    </row>
    <row r="331" spans="9:15" x14ac:dyDescent="0.3">
      <c r="I331">
        <v>91.111111111111114</v>
      </c>
      <c r="J331">
        <f>D4*EXP(-F4*I331)+H4</f>
        <v>16.919368781353867</v>
      </c>
      <c r="K331">
        <f>L331* E6/M331</f>
        <v>16.910006586408599</v>
      </c>
      <c r="L331">
        <v>17.265000000000001</v>
      </c>
      <c r="M331">
        <v>301.57299999999998</v>
      </c>
      <c r="N331">
        <f>(D4-D5)*EXP(-(F4-F5)*I331)+(H4-H5)</f>
        <v>16.807572835274797</v>
      </c>
      <c r="O331">
        <f>(D4+D5)*EXP(-(F4+F5)*I331)+(H4+H5)</f>
        <v>17.030953770090655</v>
      </c>
    </row>
    <row r="332" spans="9:15" x14ac:dyDescent="0.3">
      <c r="I332">
        <v>91.388888888888886</v>
      </c>
      <c r="J332">
        <f>D4*EXP(-F4*I332)+H4</f>
        <v>16.901475185681843</v>
      </c>
      <c r="K332">
        <f>L332* E6/M332</f>
        <v>16.915097963825364</v>
      </c>
      <c r="L332">
        <v>17.271000000000001</v>
      </c>
      <c r="M332">
        <v>301.58699999999999</v>
      </c>
      <c r="N332">
        <f>(D4-D5)*EXP(-(F4-F5)*I332)+(H4-H5)</f>
        <v>16.789816548440658</v>
      </c>
      <c r="O332">
        <f>(D4+D5)*EXP(-(F4+F5)*I332)+(H4+H5)</f>
        <v>17.012922815486188</v>
      </c>
    </row>
    <row r="333" spans="9:15" x14ac:dyDescent="0.3">
      <c r="I333">
        <v>91.666666666666671</v>
      </c>
      <c r="J333">
        <f>D4*EXP(-F4*I333)+H4</f>
        <v>16.883606124505857</v>
      </c>
      <c r="K333">
        <f>L333* E6/M333</f>
        <v>16.864837416205372</v>
      </c>
      <c r="L333">
        <v>17.215</v>
      </c>
      <c r="M333">
        <v>301.505</v>
      </c>
      <c r="N333">
        <f>(D4-D5)*EXP(-(F4-F5)*I333)+(H4-H5)</f>
        <v>16.772084458786104</v>
      </c>
      <c r="O333">
        <f>(D4+D5)*EXP(-(F4+F5)*I333)+(H4+H5)</f>
        <v>16.994916735067211</v>
      </c>
    </row>
    <row r="334" spans="9:15" x14ac:dyDescent="0.3">
      <c r="I334">
        <v>91.944444444444443</v>
      </c>
      <c r="J334">
        <f>D4*EXP(-F4*I334)+H4</f>
        <v>16.865761564185856</v>
      </c>
      <c r="K334">
        <f>L334* E6/M334</f>
        <v>16.874408282263268</v>
      </c>
      <c r="L334">
        <v>17.216999999999999</v>
      </c>
      <c r="M334">
        <v>301.36900000000003</v>
      </c>
      <c r="N334">
        <f>(D4-D5)*EXP(-(F4-F5)*I334)+(H4-H5)</f>
        <v>16.754376533336711</v>
      </c>
      <c r="O334">
        <f>(D4+D5)*EXP(-(F4+F5)*I334)+(H4+H5)</f>
        <v>16.976935494519108</v>
      </c>
    </row>
    <row r="335" spans="9:15" x14ac:dyDescent="0.3">
      <c r="I335">
        <v>92.222222222222229</v>
      </c>
      <c r="J335">
        <f>D4*EXP(-F4*I335)+H4</f>
        <v>16.847941471127914</v>
      </c>
      <c r="K335">
        <f>L335* E6/M335</f>
        <v>16.88037279616703</v>
      </c>
      <c r="L335">
        <v>17.224</v>
      </c>
      <c r="M335">
        <v>301.38499999999999</v>
      </c>
      <c r="N335">
        <f>(D4-D5)*EXP(-(F4-F5)*I335)+(H4-H5)</f>
        <v>16.736692739162972</v>
      </c>
      <c r="O335">
        <f>(D4+D5)*EXP(-(F4+F5)*I335)+(H4+H5)</f>
        <v>16.958979059574617</v>
      </c>
    </row>
    <row r="336" spans="9:15" x14ac:dyDescent="0.3">
      <c r="I336">
        <v>92.5</v>
      </c>
      <c r="J336">
        <f>D4*EXP(-F4*I336)+H4</f>
        <v>16.830145811784163</v>
      </c>
      <c r="K336">
        <f>L336* E6/M336</f>
        <v>16.851233964710801</v>
      </c>
      <c r="L336">
        <v>17.201000000000001</v>
      </c>
      <c r="M336">
        <v>301.50299999999999</v>
      </c>
      <c r="N336">
        <f>(D4-D5)*EXP(-(F4-F5)*I336)+(H4-H5)</f>
        <v>16.719033043380271</v>
      </c>
      <c r="O336">
        <f>(D4+D5)*EXP(-(F4+F5)*I336)+(H4+H5)</f>
        <v>16.941047396013737</v>
      </c>
    </row>
    <row r="337" spans="9:15" x14ac:dyDescent="0.3">
      <c r="I337">
        <v>92.777500000000003</v>
      </c>
      <c r="J337">
        <f>D4*EXP(-F4*I337)+H4</f>
        <v>16.812392311735103</v>
      </c>
      <c r="K337">
        <f>L337* E6/M337</f>
        <v>16.789459324133677</v>
      </c>
      <c r="L337">
        <v>17.138000000000002</v>
      </c>
      <c r="M337">
        <v>301.50400000000002</v>
      </c>
      <c r="N337">
        <f>(D4-D5)*EXP(-(F4-F5)*I337)+(H4-H5)</f>
        <v>16.701415036769198</v>
      </c>
      <c r="O337">
        <f>(D4+D5)*EXP(-(F4+F5)*I337)+(H4+H5)</f>
        <v>16.923158364245165</v>
      </c>
    </row>
    <row r="338" spans="9:15" x14ac:dyDescent="0.3">
      <c r="I338">
        <v>93.055555555555557</v>
      </c>
      <c r="J338">
        <f>D4*EXP(-F4*I338)+H4</f>
        <v>16.794627660277708</v>
      </c>
      <c r="K338">
        <f>L338* E6/M338</f>
        <v>16.828216799069018</v>
      </c>
      <c r="L338">
        <v>17.184000000000001</v>
      </c>
      <c r="M338">
        <v>301.61700000000002</v>
      </c>
      <c r="N338">
        <f>(D4-D5)*EXP(-(F4-F5)*I338)+(H4-H5)</f>
        <v>16.683785815673481</v>
      </c>
      <c r="O338">
        <f>(D4+D5)*EXP(-(F4+F5)*I338)+(H4+H5)</f>
        <v>16.905258246398819</v>
      </c>
    </row>
    <row r="339" spans="9:15" x14ac:dyDescent="0.3">
      <c r="I339">
        <v>93.333333333333329</v>
      </c>
      <c r="J339">
        <f>D4*EXP(-F4*I339)+H4</f>
        <v>16.77690510124901</v>
      </c>
      <c r="K339">
        <f>L339* E6/M339</f>
        <v>16.798689345048231</v>
      </c>
      <c r="L339">
        <v>17.158000000000001</v>
      </c>
      <c r="M339">
        <v>301.69</v>
      </c>
      <c r="N339">
        <f>(D4-D5)*EXP(-(F4-F5)*I339)+(H4-H5)</f>
        <v>16.666198218203967</v>
      </c>
      <c r="O339">
        <f>(D4+D5)*EXP(-(F4+F5)*I339)+(H4+H5)</f>
        <v>16.887400692140559</v>
      </c>
    </row>
    <row r="340" spans="9:15" x14ac:dyDescent="0.3">
      <c r="I340">
        <v>93.611111111111114</v>
      </c>
      <c r="J340">
        <f>D4*EXP(-F4*I340)+H4</f>
        <v>16.759206842202396</v>
      </c>
      <c r="K340">
        <f>L340* E6/M340</f>
        <v>16.778029530952814</v>
      </c>
      <c r="L340">
        <v>17.138999999999999</v>
      </c>
      <c r="M340">
        <v>301.72699999999998</v>
      </c>
      <c r="N340">
        <f>(D4-D5)*EXP(-(F4-F5)*I340)+(H4-H5)</f>
        <v>16.648634588034511</v>
      </c>
      <c r="O340">
        <f>(D4+D5)*EXP(-(F4+F5)*I340)+(H4+H5)</f>
        <v>16.869567772857359</v>
      </c>
    </row>
    <row r="341" spans="9:15" x14ac:dyDescent="0.3">
      <c r="I341">
        <v>93.888611111111118</v>
      </c>
      <c r="J341">
        <f>D4*EXP(-F4*I341)+H4</f>
        <v>16.741550511701625</v>
      </c>
      <c r="K341">
        <f>L341* E6/M341</f>
        <v>16.799616870937729</v>
      </c>
      <c r="L341">
        <v>17.166</v>
      </c>
      <c r="M341">
        <v>301.81400000000002</v>
      </c>
      <c r="N341">
        <f>(D4-D5)*EXP(-(F4-F5)*I341)+(H4-H5)</f>
        <v>16.63111242025499</v>
      </c>
      <c r="O341">
        <f>(D4+D5)*EXP(-(F4+F5)*I341)+(H4+H5)</f>
        <v>16.851777250605998</v>
      </c>
    </row>
    <row r="342" spans="9:15" x14ac:dyDescent="0.3">
      <c r="I342">
        <v>94.166666666666671</v>
      </c>
      <c r="J342">
        <f>D4*EXP(-F4*I342)+H4</f>
        <v>16.723883090827098</v>
      </c>
      <c r="K342">
        <f>L342* E6/M342</f>
        <v>16.767449578578173</v>
      </c>
      <c r="L342">
        <v>17.14</v>
      </c>
      <c r="M342">
        <v>301.935</v>
      </c>
      <c r="N342">
        <f>(D4-D5)*EXP(-(F4-F5)*I342)+(H4-H5)</f>
        <v>16.613579098995626</v>
      </c>
      <c r="O342">
        <f>(D4+D5)*EXP(-(F4+F5)*I342)+(H4+H5)</f>
        <v>16.833975703324569</v>
      </c>
    </row>
    <row r="343" spans="9:15" x14ac:dyDescent="0.3">
      <c r="I343">
        <v>94.444444444444443</v>
      </c>
      <c r="J343">
        <f>D4*EXP(-F4*I343)+H4</f>
        <v>16.7062575319984</v>
      </c>
      <c r="K343">
        <f>L343* E6/M343</f>
        <v>16.751888534026715</v>
      </c>
      <c r="L343">
        <v>17.143999999999998</v>
      </c>
      <c r="M343">
        <v>302.286</v>
      </c>
      <c r="N343">
        <f>(D4-D5)*EXP(-(F4-F5)*I343)+(H4-H5)</f>
        <v>16.596087174937324</v>
      </c>
      <c r="O343">
        <f>(D4+D5)*EXP(-(F4+F5)*I343)+(H4+H5)</f>
        <v>16.81621648524635</v>
      </c>
    </row>
    <row r="344" spans="9:15" x14ac:dyDescent="0.3">
      <c r="I344">
        <v>94.722222222222229</v>
      </c>
      <c r="J344">
        <f>D4*EXP(-F4*I344)+H4</f>
        <v>16.688656140151629</v>
      </c>
      <c r="K344">
        <f>L344* E6/M344</f>
        <v>16.718647577849623</v>
      </c>
      <c r="L344">
        <v>17.105</v>
      </c>
      <c r="M344">
        <v>302.19799999999998</v>
      </c>
      <c r="N344">
        <f>(D4-D5)*EXP(-(F4-F5)*I344)+(H4-H5)</f>
        <v>16.578619087801219</v>
      </c>
      <c r="O344">
        <f>(D4+D5)*EXP(-(F4+F5)*I344)+(H4+H5)</f>
        <v>16.798481766485786</v>
      </c>
    </row>
    <row r="345" spans="9:15" x14ac:dyDescent="0.3">
      <c r="I345">
        <v>95</v>
      </c>
      <c r="J345">
        <f>D4*EXP(-F4*I345)+H4</f>
        <v>16.671078882150642</v>
      </c>
      <c r="K345">
        <f>L345* E6/M345</f>
        <v>16.708832352738892</v>
      </c>
      <c r="L345">
        <v>17.088000000000001</v>
      </c>
      <c r="M345">
        <v>302.07499999999999</v>
      </c>
      <c r="N345">
        <f>(D4-D5)*EXP(-(F4-F5)*I345)+(H4-H5)</f>
        <v>16.561174805103814</v>
      </c>
      <c r="O345">
        <f>(D4+D5)*EXP(-(F4+F5)*I345)+(H4+H5)</f>
        <v>16.780771513245416</v>
      </c>
    </row>
    <row r="346" spans="9:15" x14ac:dyDescent="0.3">
      <c r="I346">
        <v>95.277777777777771</v>
      </c>
      <c r="J346">
        <f>D4*EXP(-F4*I346)+H4</f>
        <v>16.653525724904739</v>
      </c>
      <c r="K346">
        <f>L346* E6/M346</f>
        <v>16.69943775661805</v>
      </c>
      <c r="L346">
        <v>17.074999999999999</v>
      </c>
      <c r="M346">
        <v>302.01499999999999</v>
      </c>
      <c r="N346">
        <f>(D4-D5)*EXP(-(F4-F5)*I346)+(H4-H5)</f>
        <v>16.543754294405886</v>
      </c>
      <c r="O346">
        <f>(D4+D5)*EXP(-(F4+F5)*I346)+(H4+H5)</f>
        <v>16.763085691774396</v>
      </c>
    </row>
    <row r="347" spans="9:15" x14ac:dyDescent="0.3">
      <c r="I347">
        <v>95.555555555555557</v>
      </c>
      <c r="J347">
        <f>D4*EXP(-F4*I347)+H4</f>
        <v>16.635996635368574</v>
      </c>
      <c r="K347">
        <f>L347* E6/M347</f>
        <v>16.665808673928002</v>
      </c>
      <c r="L347">
        <v>17.044</v>
      </c>
      <c r="M347">
        <v>302.07499999999999</v>
      </c>
      <c r="N347">
        <f>(D4-D5)*EXP(-(F4-F5)*I347)+(H4-H5)</f>
        <v>16.526357523312406</v>
      </c>
      <c r="O347">
        <f>(D4+D5)*EXP(-(F4+F5)*I347)+(H4+H5)</f>
        <v>16.745424268368446</v>
      </c>
    </row>
    <row r="348" spans="9:15" x14ac:dyDescent="0.3">
      <c r="I348">
        <v>95.833333333333329</v>
      </c>
      <c r="J348">
        <f>D4*EXP(-F4*I348)+H4</f>
        <v>16.618491580542127</v>
      </c>
      <c r="K348">
        <f>L348* E6/M348</f>
        <v>16.676455090910174</v>
      </c>
      <c r="L348">
        <v>17.047999999999998</v>
      </c>
      <c r="M348">
        <v>301.95299999999997</v>
      </c>
      <c r="N348">
        <f>(D4-D5)*EXP(-(F4-F5)*I348)+(H4-H5)</f>
        <v>16.508984459472494</v>
      </c>
      <c r="O348">
        <f>(D4+D5)*EXP(-(F4+F5)*I348)+(H4+H5)</f>
        <v>16.727787209369776</v>
      </c>
    </row>
    <row r="349" spans="9:15" x14ac:dyDescent="0.3">
      <c r="I349">
        <v>96.111111111111114</v>
      </c>
      <c r="J349">
        <f>D4*EXP(-F4*I349)+H4</f>
        <v>16.601010527470621</v>
      </c>
      <c r="K349">
        <f>L349* E6/M349</f>
        <v>16.65477708134468</v>
      </c>
      <c r="L349">
        <v>17.033000000000001</v>
      </c>
      <c r="M349">
        <v>302.08</v>
      </c>
      <c r="N349">
        <f>(D4-D5)*EXP(-(F4-F5)*I349)+(H4-H5)</f>
        <v>16.491635070579356</v>
      </c>
      <c r="O349">
        <f>(D4+D5)*EXP(-(F4+F5)*I349)+(H4+H5)</f>
        <v>16.710174481167044</v>
      </c>
    </row>
    <row r="350" spans="9:15" x14ac:dyDescent="0.3">
      <c r="I350">
        <v>96.388888888888886</v>
      </c>
      <c r="J350">
        <f>D4*EXP(-F4*I350)+H4</f>
        <v>16.583553443244458</v>
      </c>
      <c r="K350">
        <f>L350* E6/M350</f>
        <v>16.616746385865433</v>
      </c>
      <c r="L350">
        <v>16.998999999999999</v>
      </c>
      <c r="M350">
        <v>302.16699999999997</v>
      </c>
      <c r="N350">
        <f>(D4-D5)*EXP(-(F4-F5)*I350)+(H4-H5)</f>
        <v>16.474309324370232</v>
      </c>
      <c r="O350">
        <f>(D4+D5)*EXP(-(F4+F5)*I350)+(H4+H5)</f>
        <v>16.692586050195256</v>
      </c>
    </row>
    <row r="351" spans="9:15" x14ac:dyDescent="0.3">
      <c r="I351">
        <v>96.666666666666671</v>
      </c>
      <c r="J351">
        <f>D4*EXP(-F4*I351)+H4</f>
        <v>16.566120294999166</v>
      </c>
      <c r="K351">
        <f>L351* E6/M351</f>
        <v>16.594362779569153</v>
      </c>
      <c r="L351">
        <v>16.962</v>
      </c>
      <c r="M351">
        <v>301.916</v>
      </c>
      <c r="N351">
        <f>(D4-D5)*EXP(-(F4-F5)*I351)+(H4-H5)</f>
        <v>16.457007188626317</v>
      </c>
      <c r="O351">
        <f>(D4+D5)*EXP(-(F4+F5)*I351)+(H4+H5)</f>
        <v>16.675021882935731</v>
      </c>
    </row>
    <row r="352" spans="9:15" x14ac:dyDescent="0.3">
      <c r="I352">
        <v>96.944444444444443</v>
      </c>
      <c r="J352">
        <f>D4*EXP(-F4*I352)+H4</f>
        <v>16.548711049915344</v>
      </c>
      <c r="K352">
        <f>L352* E6/M352</f>
        <v>16.601023274846252</v>
      </c>
      <c r="L352">
        <v>16.971</v>
      </c>
      <c r="M352">
        <v>301.95499999999998</v>
      </c>
      <c r="N352">
        <f>(D4-D5)*EXP(-(F4-F5)*I352)+(H4-H5)</f>
        <v>16.439728631172716</v>
      </c>
      <c r="O352">
        <f>(D4+D5)*EXP(-(F4+F5)*I352)+(H4+H5)</f>
        <v>16.657481945916029</v>
      </c>
    </row>
    <row r="353" spans="9:15" x14ac:dyDescent="0.3">
      <c r="I353">
        <v>97.222222222222229</v>
      </c>
      <c r="J353">
        <f>D4*EXP(-F4*I353)+H4</f>
        <v>16.531325675218579</v>
      </c>
      <c r="K353">
        <f>L353* E6/M353</f>
        <v>16.561986822409427</v>
      </c>
      <c r="L353">
        <v>16.933</v>
      </c>
      <c r="M353">
        <v>301.98899999999998</v>
      </c>
      <c r="N353">
        <f>(D4-D5)*EXP(-(F4-F5)*I353)+(H4-H5)</f>
        <v>16.422473619878382</v>
      </c>
      <c r="O353">
        <f>(D4+D5)*EXP(-(F4+F5)*I353)+(H4+H5)</f>
        <v>16.639966205709882</v>
      </c>
    </row>
    <row r="354" spans="9:15" x14ac:dyDescent="0.3">
      <c r="I354">
        <v>97.5</v>
      </c>
      <c r="J354">
        <f>D4*EXP(-F4*I354)+H4</f>
        <v>16.513964138179396</v>
      </c>
      <c r="K354">
        <f>L354* E6/M354</f>
        <v>16.590998131174189</v>
      </c>
      <c r="L354">
        <v>16.952999999999999</v>
      </c>
      <c r="M354">
        <v>301.81700000000001</v>
      </c>
      <c r="N354">
        <f>(D4-D5)*EXP(-(F4-F5)*I354)+(H4-H5)</f>
        <v>16.405242122656052</v>
      </c>
      <c r="O354">
        <f>(D4+D5)*EXP(-(F4+F5)*I354)+(H4+H5)</f>
        <v>16.622474628937141</v>
      </c>
    </row>
    <row r="355" spans="9:15" x14ac:dyDescent="0.3">
      <c r="I355">
        <v>97.777777777777771</v>
      </c>
      <c r="J355">
        <f>D4*EXP(-F4*I355)+H4</f>
        <v>16.496626406113208</v>
      </c>
      <c r="K355">
        <f>L355* E6/M355</f>
        <v>16.530914156778721</v>
      </c>
      <c r="L355">
        <v>16.899999999999999</v>
      </c>
      <c r="M355">
        <v>301.96699999999998</v>
      </c>
      <c r="N355">
        <f>(D4-D5)*EXP(-(F4-F5)*I355)+(H4-H5)</f>
        <v>16.388034107462186</v>
      </c>
      <c r="O355">
        <f>(D4+D5)*EXP(-(F4+F5)*I355)+(H4+H5)</f>
        <v>16.605007182263698</v>
      </c>
    </row>
    <row r="356" spans="9:15" x14ac:dyDescent="0.3">
      <c r="I356">
        <v>98.055555555555557</v>
      </c>
      <c r="J356">
        <f>D4*EXP(-F4*I356)+H4</f>
        <v>16.479312446380231</v>
      </c>
      <c r="K356">
        <f>L356* E6/M356</f>
        <v>16.515623357373851</v>
      </c>
      <c r="L356">
        <v>16.879000000000001</v>
      </c>
      <c r="M356">
        <v>301.87099999999998</v>
      </c>
      <c r="N356">
        <f>(D4-D5)*EXP(-(F4-F5)*I356)+(H4-H5)</f>
        <v>16.370849542296916</v>
      </c>
      <c r="O356">
        <f>(D4+D5)*EXP(-(F4+F5)*I356)+(H4+H5)</f>
        <v>16.587563832401433</v>
      </c>
    </row>
    <row r="357" spans="9:15" x14ac:dyDescent="0.3">
      <c r="I357">
        <v>98.333333333333329</v>
      </c>
      <c r="J357">
        <f>D4*EXP(-F4*I357)+H4</f>
        <v>16.462022226385439</v>
      </c>
      <c r="K357">
        <f>L357* E6/M357</f>
        <v>16.485590991100153</v>
      </c>
      <c r="L357">
        <v>16.841999999999999</v>
      </c>
      <c r="M357">
        <v>301.75799999999998</v>
      </c>
      <c r="N357">
        <f>(D4-D5)*EXP(-(F4-F5)*I357)+(H4-H5)</f>
        <v>16.353688395203982</v>
      </c>
      <c r="O357">
        <f>(D4+D5)*EXP(-(F4+F5)*I357)+(H4+H5)</f>
        <v>16.57014454610815</v>
      </c>
    </row>
    <row r="358" spans="9:15" x14ac:dyDescent="0.3">
      <c r="I358">
        <v>98.611111111111114</v>
      </c>
      <c r="J358">
        <f>D4*EXP(-F4*I358)+H4</f>
        <v>16.444755713578502</v>
      </c>
      <c r="K358">
        <f>L358* E6/M358</f>
        <v>16.460032106691411</v>
      </c>
      <c r="L358">
        <v>16.815999999999999</v>
      </c>
      <c r="M358">
        <v>301.76</v>
      </c>
      <c r="N358">
        <f>(D4-D5)*EXP(-(F4-F5)*I358)+(H4-H5)</f>
        <v>16.336550634270669</v>
      </c>
      <c r="O358">
        <f>(D4+D5)*EXP(-(F4+F5)*I358)+(H4+H5)</f>
        <v>16.552749290187514</v>
      </c>
    </row>
    <row r="359" spans="9:15" x14ac:dyDescent="0.3">
      <c r="I359">
        <v>98.888888888888886</v>
      </c>
      <c r="J359">
        <f>D4*EXP(-F4*I359)+H4</f>
        <v>16.427512875453711</v>
      </c>
      <c r="K359">
        <f>L359* E6/M359</f>
        <v>16.445798596521065</v>
      </c>
      <c r="L359">
        <v>16.795000000000002</v>
      </c>
      <c r="M359">
        <v>301.64400000000001</v>
      </c>
      <c r="N359">
        <f>(D4-D5)*EXP(-(F4-F5)*I359)+(H4-H5)</f>
        <v>16.319436227627751</v>
      </c>
      <c r="O359">
        <f>(D4+D5)*EXP(-(F4+F5)*I359)+(H4+H5)</f>
        <v>16.535378031488971</v>
      </c>
    </row>
    <row r="360" spans="9:15" x14ac:dyDescent="0.3">
      <c r="I360">
        <v>99.166666666666671</v>
      </c>
      <c r="J360">
        <f>D4*EXP(-F4*I360)+H4</f>
        <v>16.410293679549937</v>
      </c>
      <c r="K360">
        <f>L360* E6/M360</f>
        <v>16.398089900726323</v>
      </c>
      <c r="L360">
        <v>16.747</v>
      </c>
      <c r="M360">
        <v>301.65699999999998</v>
      </c>
      <c r="N360">
        <f>(D4-D5)*EXP(-(F4-F5)*I360)+(H4-H5)</f>
        <v>16.302345143449433</v>
      </c>
      <c r="O360">
        <f>(D4+D5)*EXP(-(F4+F5)*I360)+(H4+H5)</f>
        <v>16.518030736907722</v>
      </c>
    </row>
    <row r="361" spans="9:15" x14ac:dyDescent="0.3">
      <c r="I361">
        <v>99.444444444444443</v>
      </c>
      <c r="J361">
        <f>D4*EXP(-F4*I361)+H4</f>
        <v>16.393098093450554</v>
      </c>
      <c r="K361">
        <f>L361* E6/M361</f>
        <v>16.416102452365404</v>
      </c>
      <c r="L361">
        <v>16.748000000000001</v>
      </c>
      <c r="M361">
        <v>301.34399999999999</v>
      </c>
      <c r="N361">
        <f>(D4-D5)*EXP(-(F4-F5)*I361)+(H4-H5)</f>
        <v>16.285277349953287</v>
      </c>
      <c r="O361">
        <f>(D4+D5)*EXP(-(F4+F5)*I361)+(H4+H5)</f>
        <v>16.500707373384618</v>
      </c>
    </row>
    <row r="362" spans="9:15" x14ac:dyDescent="0.3">
      <c r="I362">
        <v>99.722222222222229</v>
      </c>
      <c r="J362">
        <f>D4*EXP(-F4*I362)+H4</f>
        <v>16.375926084783384</v>
      </c>
      <c r="K362">
        <f>L362* E6/M362</f>
        <v>16.397596388920871</v>
      </c>
      <c r="L362">
        <v>16.741</v>
      </c>
      <c r="M362">
        <v>301.55799999999999</v>
      </c>
      <c r="N362">
        <f>(D4-D5)*EXP(-(F4-F5)*I362)+(H4-H5)</f>
        <v>16.268232815400204</v>
      </c>
      <c r="O362">
        <f>(D4+D5)*EXP(-(F4+F5)*I362)+(H4+H5)</f>
        <v>16.483407907906123</v>
      </c>
    </row>
    <row r="363" spans="9:15" x14ac:dyDescent="0.3">
      <c r="I363">
        <v>100</v>
      </c>
      <c r="J363">
        <f>D4*EXP(-F4*I363)+H4</f>
        <v>16.358777621220643</v>
      </c>
      <c r="K363">
        <f>L363* E6/M363</f>
        <v>16.379270367456137</v>
      </c>
      <c r="L363">
        <v>16.728999999999999</v>
      </c>
      <c r="M363">
        <v>301.67899999999997</v>
      </c>
      <c r="N363">
        <f>(D4-D5)*EXP(-(F4-F5)*I363)+(H4-H5)</f>
        <v>16.251211508094318</v>
      </c>
      <c r="O363">
        <f>(D4+D5)*EXP(-(F4+F5)*I363)+(H4+H5)</f>
        <v>16.466132307504243</v>
      </c>
    </row>
    <row r="364" spans="9:15" x14ac:dyDescent="0.3">
      <c r="I364">
        <v>100.2777777777778</v>
      </c>
      <c r="J364">
        <f>D4*EXP(-F4*I364)+H4</f>
        <v>16.341652670478855</v>
      </c>
      <c r="K364">
        <f>L364* E6/M364</f>
        <v>16.382466235773556</v>
      </c>
      <c r="L364">
        <v>16.724</v>
      </c>
      <c r="M364">
        <v>301.52999999999997</v>
      </c>
      <c r="N364">
        <f>(D4-D5)*EXP(-(F4-F5)*I364)+(H4-H5)</f>
        <v>16.234213396382955</v>
      </c>
      <c r="O364">
        <f>(D4+D5)*EXP(-(F4+F5)*I364)+(H4+H5)</f>
        <v>16.448880539256464</v>
      </c>
    </row>
    <row r="365" spans="9:15" x14ac:dyDescent="0.3">
      <c r="I365">
        <v>100.5555555555556</v>
      </c>
      <c r="J365">
        <f>D4*EXP(-F4*I365)+H4</f>
        <v>16.324551200318822</v>
      </c>
      <c r="K365">
        <f>L365* E6/M365</f>
        <v>16.348542738968661</v>
      </c>
      <c r="L365">
        <v>16.699000000000002</v>
      </c>
      <c r="M365">
        <v>301.70400000000001</v>
      </c>
      <c r="N365">
        <f>(D4-D5)*EXP(-(F4-F5)*I365)+(H4-H5)</f>
        <v>16.217238448656591</v>
      </c>
      <c r="O365">
        <f>(D4+D5)*EXP(-(F4+F5)*I365)+(H4+H5)</f>
        <v>16.431652570285692</v>
      </c>
    </row>
    <row r="366" spans="9:15" x14ac:dyDescent="0.3">
      <c r="I366">
        <v>100.8333333333333</v>
      </c>
      <c r="J366">
        <f>D4*EXP(-F4*I366)+H4</f>
        <v>16.307473178545557</v>
      </c>
      <c r="K366">
        <f>L366* E6/M366</f>
        <v>16.326074565142449</v>
      </c>
      <c r="L366">
        <v>16.675000000000001</v>
      </c>
      <c r="M366">
        <v>301.685</v>
      </c>
      <c r="N366">
        <f>(D4-D5)*EXP(-(F4-F5)*I366)+(H4-H5)</f>
        <v>16.200286633348764</v>
      </c>
      <c r="O366">
        <f>(D4+D5)*EXP(-(F4+F5)*I366)+(H4+H5)</f>
        <v>16.414448367760194</v>
      </c>
    </row>
    <row r="367" spans="9:15" x14ac:dyDescent="0.3">
      <c r="I367">
        <v>101.1111111111111</v>
      </c>
      <c r="J367">
        <f>D4*EXP(-F4*I367)+H4</f>
        <v>16.2904185730082</v>
      </c>
      <c r="K367">
        <f>L367* E6/M367</f>
        <v>16.31597607128403</v>
      </c>
      <c r="L367">
        <v>16.667999999999999</v>
      </c>
      <c r="M367">
        <v>301.745</v>
      </c>
      <c r="N367">
        <f>(D4-D5)*EXP(-(F4-F5)*I367)+(H4-H5)</f>
        <v>16.183357918936025</v>
      </c>
      <c r="O367">
        <f>(D4+D5)*EXP(-(F4+F5)*I367)+(H4+H5)</f>
        <v>16.397267898893503</v>
      </c>
    </row>
    <row r="368" spans="9:15" x14ac:dyDescent="0.3">
      <c r="I368">
        <v>101.3888888888889</v>
      </c>
      <c r="J368">
        <f>D4*EXP(-F4*I368)+H4</f>
        <v>16.273387351599979</v>
      </c>
      <c r="K368">
        <f>L368* E6/M368</f>
        <v>16.301420269131899</v>
      </c>
      <c r="L368">
        <v>16.655999999999999</v>
      </c>
      <c r="M368">
        <v>301.79700000000003</v>
      </c>
      <c r="N368">
        <f>(D4-D5)*EXP(-(F4-F5)*I368)+(H4-H5)</f>
        <v>16.166452273937892</v>
      </c>
      <c r="O368">
        <f>(D4+D5)*EXP(-(F4+F5)*I368)+(H4+H5)</f>
        <v>16.38011113094441</v>
      </c>
    </row>
    <row r="369" spans="9:15" x14ac:dyDescent="0.3">
      <c r="I369">
        <v>101.6666666666667</v>
      </c>
      <c r="J369">
        <f>D4*EXP(-F4*I369)+H4</f>
        <v>16.256379482258154</v>
      </c>
      <c r="K369">
        <f>L369* E6/M369</f>
        <v>16.289671810959714</v>
      </c>
      <c r="L369">
        <v>16.651</v>
      </c>
      <c r="M369">
        <v>301.92399999999998</v>
      </c>
      <c r="N369">
        <f>(D4-D5)*EXP(-(F4-F5)*I369)+(H4-H5)</f>
        <v>16.149569666916783</v>
      </c>
      <c r="O369">
        <f>(D4+D5)*EXP(-(F4+F5)*I369)+(H4+H5)</f>
        <v>16.362978031216869</v>
      </c>
    </row>
    <row r="370" spans="9:15" x14ac:dyDescent="0.3">
      <c r="I370">
        <v>101.9444444444444</v>
      </c>
      <c r="J370">
        <f>D4*EXP(-F4*I370)+H4</f>
        <v>16.239394932963943</v>
      </c>
      <c r="K370">
        <f>L370* E6/M370</f>
        <v>16.27979620825683</v>
      </c>
      <c r="L370">
        <v>16.635999999999999</v>
      </c>
      <c r="M370">
        <v>301.83499999999998</v>
      </c>
      <c r="N370">
        <f>(D4-D5)*EXP(-(F4-F5)*I370)+(H4-H5)</f>
        <v>16.132710066477962</v>
      </c>
      <c r="O370">
        <f>(D4+D5)*EXP(-(F4+F5)*I370)+(H4+H5)</f>
        <v>16.345868567059927</v>
      </c>
    </row>
    <row r="371" spans="9:15" x14ac:dyDescent="0.3">
      <c r="I371">
        <v>102.2222222222222</v>
      </c>
      <c r="J371">
        <f>D4*EXP(-F4*I371)+H4</f>
        <v>16.222433671742458</v>
      </c>
      <c r="K371">
        <f>L371* E6/M371</f>
        <v>16.268713239914163</v>
      </c>
      <c r="L371">
        <v>16.632000000000001</v>
      </c>
      <c r="M371">
        <v>301.96800000000002</v>
      </c>
      <c r="N371">
        <f>(D4-D5)*EXP(-(F4-F5)*I371)+(H4-H5)</f>
        <v>16.11587344126945</v>
      </c>
      <c r="O371">
        <f>(D4+D5)*EXP(-(F4+F5)*I371)+(H4+H5)</f>
        <v>16.328782705867685</v>
      </c>
    </row>
    <row r="372" spans="9:15" x14ac:dyDescent="0.3">
      <c r="I372">
        <v>102.4997222222222</v>
      </c>
      <c r="J372">
        <f>D4*EXP(-F4*I372)+H4</f>
        <v>16.205512593061908</v>
      </c>
      <c r="K372">
        <f>L372* E6/M372</f>
        <v>16.243285380278056</v>
      </c>
      <c r="L372">
        <v>16.600999999999999</v>
      </c>
      <c r="M372">
        <v>301.87700000000001</v>
      </c>
      <c r="N372">
        <f>(D4-D5)*EXP(-(F4-F5)*I372)+(H4-H5)</f>
        <v>16.099076562213234</v>
      </c>
      <c r="O372">
        <f>(D4+D5)*EXP(-(F4+F5)*I372)+(H4+H5)</f>
        <v>16.311737465607408</v>
      </c>
    </row>
    <row r="373" spans="9:15" x14ac:dyDescent="0.3">
      <c r="I373">
        <v>102.7777777777778</v>
      </c>
      <c r="J373">
        <f>D4*EXP(-F4*I373)+H4</f>
        <v>16.188580885837279</v>
      </c>
      <c r="K373">
        <f>L373* E6/M373</f>
        <v>16.204423167623847</v>
      </c>
      <c r="L373">
        <v>16.565999999999999</v>
      </c>
      <c r="M373">
        <v>301.96300000000002</v>
      </c>
      <c r="N373">
        <f>(D4-D5)*EXP(-(F4-F5)*I373)+(H4-H5)</f>
        <v>16.08226899134911</v>
      </c>
      <c r="O373">
        <f>(D4+D5)*EXP(-(F4+F5)*I373)+(H4+H5)</f>
        <v>16.294681662178505</v>
      </c>
    </row>
    <row r="374" spans="9:15" x14ac:dyDescent="0.3">
      <c r="I374">
        <v>103.0555555555556</v>
      </c>
      <c r="J374">
        <f>D4*EXP(-F4*I374)+H4</f>
        <v>16.171689297422795</v>
      </c>
      <c r="K374">
        <f>L374* E6/M374</f>
        <v>16.210972773629827</v>
      </c>
      <c r="L374">
        <v>16.565999999999999</v>
      </c>
      <c r="M374">
        <v>301.84100000000001</v>
      </c>
      <c r="N374">
        <f>(D4-D5)*EXP(-(F4-F5)*I374)+(H4-H5)</f>
        <v>16.065501104146751</v>
      </c>
      <c r="O374">
        <f>(D4+D5)*EXP(-(F4+F5)*I374)+(H4+H5)</f>
        <v>16.277666414694423</v>
      </c>
    </row>
    <row r="375" spans="9:15" x14ac:dyDescent="0.3">
      <c r="I375">
        <v>103.3333333333333</v>
      </c>
      <c r="J375">
        <f>D4*EXP(-F4*I375)+H4</f>
        <v>16.154820869619332</v>
      </c>
      <c r="K375">
        <f>L375* E6/M375</f>
        <v>16.190073540642764</v>
      </c>
      <c r="L375">
        <v>16.547000000000001</v>
      </c>
      <c r="M375">
        <v>301.88400000000001</v>
      </c>
      <c r="N375">
        <f>(D4-D5)*EXP(-(F4-F5)*I375)+(H4-H5)</f>
        <v>16.048756067193541</v>
      </c>
      <c r="O375">
        <f>(D4+D5)*EXP(-(F4+F5)*I375)+(H4+H5)</f>
        <v>16.260674640200612</v>
      </c>
    </row>
    <row r="376" spans="9:15" x14ac:dyDescent="0.3">
      <c r="I376">
        <v>103.6111111111111</v>
      </c>
      <c r="J376">
        <f>D4*EXP(-F4*I376)+H4</f>
        <v>16.137975570670605</v>
      </c>
      <c r="K376">
        <f>L376* E6/M376</f>
        <v>16.172958077749406</v>
      </c>
      <c r="L376">
        <v>16.53</v>
      </c>
      <c r="M376">
        <v>301.89299999999997</v>
      </c>
      <c r="N376">
        <f>(D4-D5)*EXP(-(F4-F5)*I376)+(H4-H5)</f>
        <v>16.03203384935054</v>
      </c>
      <c r="O376">
        <f>(D4+D5)*EXP(-(F4+F5)*I376)+(H4+H5)</f>
        <v>16.243706306315453</v>
      </c>
    </row>
    <row r="377" spans="9:15" x14ac:dyDescent="0.3">
      <c r="I377">
        <v>103.8888888888889</v>
      </c>
      <c r="J377">
        <f>D4*EXP(-F4*I377)+H4</f>
        <v>16.12115336886389</v>
      </c>
      <c r="K377">
        <f>L377* E6/M377</f>
        <v>16.160613589492058</v>
      </c>
      <c r="L377">
        <v>16.516999999999999</v>
      </c>
      <c r="M377">
        <v>301.88600000000002</v>
      </c>
      <c r="N377">
        <f>(D4-D5)*EXP(-(F4-F5)*I377)+(H4-H5)</f>
        <v>16.015334419521281</v>
      </c>
      <c r="O377">
        <f>(D4+D5)*EXP(-(F4+F5)*I377)+(H4+H5)</f>
        <v>16.226761380701991</v>
      </c>
    </row>
    <row r="378" spans="9:15" x14ac:dyDescent="0.3">
      <c r="I378">
        <v>104.1666666666667</v>
      </c>
      <c r="J378">
        <f>D4*EXP(-F4*I378)+H4</f>
        <v>16.104354232529932</v>
      </c>
      <c r="K378">
        <f>L378* E6/M378</f>
        <v>16.136292504527024</v>
      </c>
      <c r="L378">
        <v>16.494</v>
      </c>
      <c r="M378">
        <v>301.92</v>
      </c>
      <c r="N378">
        <f>(D4-D5)*EXP(-(F4-F5)*I378)+(H4-H5)</f>
        <v>15.998657746651649</v>
      </c>
      <c r="O378">
        <f>(D4+D5)*EXP(-(F4+F5)*I378)+(H4+H5)</f>
        <v>16.209839831067892</v>
      </c>
    </row>
    <row r="379" spans="9:15" x14ac:dyDescent="0.3">
      <c r="I379">
        <v>104.4444444444444</v>
      </c>
      <c r="J379">
        <f>D4*EXP(-F4*I379)+H4</f>
        <v>16.087578130042917</v>
      </c>
      <c r="K379">
        <f>L379* E6/M379</f>
        <v>16.115054756007396</v>
      </c>
      <c r="L379">
        <v>16.47</v>
      </c>
      <c r="M379">
        <v>301.87799999999999</v>
      </c>
      <c r="N379">
        <f>(D4-D5)*EXP(-(F4-F5)*I379)+(H4-H5)</f>
        <v>15.98200379972986</v>
      </c>
      <c r="O379">
        <f>(D4+D5)*EXP(-(F4+F5)*I379)+(H4+H5)</f>
        <v>16.192941625165371</v>
      </c>
    </row>
    <row r="380" spans="9:15" x14ac:dyDescent="0.3">
      <c r="I380">
        <v>104.7222222222222</v>
      </c>
      <c r="J380">
        <f>D4*EXP(-F4*I380)+H4</f>
        <v>16.070825029820369</v>
      </c>
      <c r="K380">
        <f>L380* E6/M380</f>
        <v>16.099132922618367</v>
      </c>
      <c r="L380">
        <v>16.454000000000001</v>
      </c>
      <c r="M380">
        <v>301.88299999999998</v>
      </c>
      <c r="N380">
        <f>(D4-D5)*EXP(-(F4-F5)*I380)+(H4-H5)</f>
        <v>15.965372547786373</v>
      </c>
      <c r="O380">
        <f>(D4+D5)*EXP(-(F4+F5)*I380)+(H4+H5)</f>
        <v>16.17606673079111</v>
      </c>
    </row>
    <row r="381" spans="9:15" x14ac:dyDescent="0.3">
      <c r="I381">
        <v>105</v>
      </c>
      <c r="J381">
        <f>D4*EXP(-F4*I381)+H4</f>
        <v>16.054094900323129</v>
      </c>
      <c r="K381">
        <f>L381* E6/M381</f>
        <v>16.072188736844478</v>
      </c>
      <c r="L381">
        <v>16.422000000000001</v>
      </c>
      <c r="M381">
        <v>301.80099999999999</v>
      </c>
      <c r="N381">
        <f>(D4-D5)*EXP(-(F4-F5)*I381)+(H4-H5)</f>
        <v>15.948763959893871</v>
      </c>
      <c r="O381">
        <f>(D4+D5)*EXP(-(F4+F5)*I381)+(H4+H5)</f>
        <v>16.159215115786242</v>
      </c>
    </row>
    <row r="382" spans="9:15" x14ac:dyDescent="0.3">
      <c r="I382">
        <v>105.2775</v>
      </c>
      <c r="J382">
        <f>D4*EXP(-F4*I382)+H4</f>
        <v>16.037404405797886</v>
      </c>
      <c r="K382">
        <f>L382* E6/M382</f>
        <v>16.054965042867934</v>
      </c>
      <c r="L382">
        <v>16.41</v>
      </c>
      <c r="M382">
        <v>301.904</v>
      </c>
      <c r="N382">
        <f>(D4-D5)*EXP(-(F4-F5)*I382)+(H4-H5)</f>
        <v>15.932194579826902</v>
      </c>
      <c r="O382">
        <f>(D4+D5)*EXP(-(F4+F5)*I382)+(H4+H5)</f>
        <v>16.142403564802677</v>
      </c>
    </row>
    <row r="383" spans="9:15" x14ac:dyDescent="0.3">
      <c r="I383">
        <v>105.5555555555556</v>
      </c>
      <c r="J383">
        <f>D4*EXP(-F4*I383)+H4</f>
        <v>16.020703427564115</v>
      </c>
      <c r="K383">
        <f>L383* E6/M383</f>
        <v>16.048050368073092</v>
      </c>
      <c r="L383">
        <v>16.395</v>
      </c>
      <c r="M383">
        <v>301.75799999999998</v>
      </c>
      <c r="N383">
        <f>(D4-D5)*EXP(-(F4-F5)*I383)+(H4-H5)</f>
        <v>15.915614652763182</v>
      </c>
      <c r="O383">
        <f>(D4+D5)*EXP(-(F4+F5)*I383)+(H4+H5)</f>
        <v>16.125581595470923</v>
      </c>
    </row>
    <row r="384" spans="9:15" x14ac:dyDescent="0.3">
      <c r="I384">
        <v>105.8333333333333</v>
      </c>
      <c r="J384">
        <f>D4*EXP(-F4*I384)+H4</f>
        <v>16.004042021440011</v>
      </c>
      <c r="K384">
        <f>L384* E6/M384</f>
        <v>16.015441670026107</v>
      </c>
      <c r="L384">
        <v>16.367000000000001</v>
      </c>
      <c r="M384">
        <v>301.85599999999999</v>
      </c>
      <c r="N384">
        <f>(D4-D5)*EXP(-(F4-F5)*I384)+(H4-H5)</f>
        <v>15.899073871880852</v>
      </c>
      <c r="O384">
        <f>(D4+D5)*EXP(-(F4+F5)*I384)+(H4+H5)</f>
        <v>16.108799626064293</v>
      </c>
    </row>
    <row r="385" spans="9:15" x14ac:dyDescent="0.3">
      <c r="I385">
        <v>106.1111111111111</v>
      </c>
      <c r="J385">
        <f>D4*EXP(-F4*I385)+H4</f>
        <v>15.987403460316425</v>
      </c>
      <c r="K385">
        <f>L385* E6/M385</f>
        <v>16.026462183884895</v>
      </c>
      <c r="L385">
        <v>16.366</v>
      </c>
      <c r="M385">
        <v>301.63</v>
      </c>
      <c r="N385">
        <f>(D4-D5)*EXP(-(F4-F5)*I385)+(H4-H5)</f>
        <v>15.882555631761083</v>
      </c>
      <c r="O385">
        <f>(D4+D5)*EXP(-(F4+F5)*I385)+(H4+H5)</f>
        <v>16.092040807834564</v>
      </c>
    </row>
    <row r="386" spans="9:15" x14ac:dyDescent="0.3">
      <c r="I386">
        <v>106.3888888888889</v>
      </c>
      <c r="J386">
        <f>D4*EXP(-F4*I386)+H4</f>
        <v>15.970787712869839</v>
      </c>
      <c r="K386">
        <f>L386* E6/M386</f>
        <v>15.98242126832732</v>
      </c>
      <c r="L386">
        <v>16.321999999999999</v>
      </c>
      <c r="M386">
        <v>301.64800000000002</v>
      </c>
      <c r="N386">
        <f>(D4-D5)*EXP(-(F4-F5)*I386)+(H4-H5)</f>
        <v>15.866059901686707</v>
      </c>
      <c r="O386">
        <f>(D4+D5)*EXP(-(F4+F5)*I386)+(H4+H5)</f>
        <v>16.07530510884407</v>
      </c>
    </row>
    <row r="387" spans="9:15" x14ac:dyDescent="0.3">
      <c r="I387">
        <v>106.6666666666667</v>
      </c>
      <c r="J387">
        <f>D4*EXP(-F4*I387)+H4</f>
        <v>15.954194747819663</v>
      </c>
      <c r="K387">
        <f>L387* E6/M387</f>
        <v>15.972020037087889</v>
      </c>
      <c r="L387">
        <v>16.312999999999999</v>
      </c>
      <c r="M387">
        <v>301.678</v>
      </c>
      <c r="N387">
        <f>(D4-D5)*EXP(-(F4-F5)*I387)+(H4-H5)</f>
        <v>15.849586650982417</v>
      </c>
      <c r="O387">
        <f>(D4+D5)*EXP(-(F4+F5)*I387)+(H4+H5)</f>
        <v>16.058592497199204</v>
      </c>
    </row>
    <row r="388" spans="9:15" x14ac:dyDescent="0.3">
      <c r="I388">
        <v>106.9444444444444</v>
      </c>
      <c r="J388">
        <f>D4*EXP(-F4*I388)+H4</f>
        <v>15.937624533928222</v>
      </c>
      <c r="K388">
        <f>L388* E6/M388</f>
        <v>15.976677858933783</v>
      </c>
      <c r="L388">
        <v>16.317</v>
      </c>
      <c r="M388">
        <v>301.66399999999999</v>
      </c>
      <c r="N388">
        <f>(D4-D5)*EXP(-(F4-F5)*I388)+(H4-H5)</f>
        <v>15.83313584901471</v>
      </c>
      <c r="O388">
        <f>(D4+D5)*EXP(-(F4+F5)*I388)+(H4+H5)</f>
        <v>16.041902941050349</v>
      </c>
    </row>
    <row r="389" spans="9:15" x14ac:dyDescent="0.3">
      <c r="I389">
        <v>107.2222222222222</v>
      </c>
      <c r="J389">
        <f>D4*EXP(-F4*I389)+H4</f>
        <v>15.921077040000633</v>
      </c>
      <c r="K389">
        <f>L389* E6/M389</f>
        <v>15.949265973475663</v>
      </c>
      <c r="L389">
        <v>16.292999999999999</v>
      </c>
      <c r="M389">
        <v>301.738</v>
      </c>
      <c r="N389">
        <f>(D4-D5)*EXP(-(F4-F5)*I389)+(H4-H5)</f>
        <v>15.816707465191808</v>
      </c>
      <c r="O389">
        <f>(D4+D5)*EXP(-(F4+F5)*I389)+(H4+H5)</f>
        <v>16.02523640859183</v>
      </c>
    </row>
    <row r="390" spans="9:15" x14ac:dyDescent="0.3">
      <c r="I390">
        <v>107.5</v>
      </c>
      <c r="J390">
        <f>D4*EXP(-F4*I390)+H4</f>
        <v>15.904552234884822</v>
      </c>
      <c r="K390">
        <f>L390* E6/M390</f>
        <v>15.958865032209541</v>
      </c>
      <c r="L390">
        <v>16.292000000000002</v>
      </c>
      <c r="M390">
        <v>301.53800000000001</v>
      </c>
      <c r="N390">
        <f>(D4-D5)*EXP(-(F4-F5)*I390)+(H4-H5)</f>
        <v>15.800301468963646</v>
      </c>
      <c r="O390">
        <f>(D4+D5)*EXP(-(F4+F5)*I390)+(H4+H5)</f>
        <v>16.00859286806185</v>
      </c>
    </row>
    <row r="391" spans="9:15" x14ac:dyDescent="0.3">
      <c r="I391">
        <v>107.7777777777778</v>
      </c>
      <c r="J391">
        <f>D4*EXP(-F4*I391)+H4</f>
        <v>15.888050087471413</v>
      </c>
      <c r="K391">
        <f>L391* E6/M391</f>
        <v>15.929390811679617</v>
      </c>
      <c r="L391">
        <v>16.27</v>
      </c>
      <c r="M391">
        <v>301.68799999999999</v>
      </c>
      <c r="N391">
        <f>(D4-D5)*EXP(-(F4-F5)*I391)+(H4-H5)</f>
        <v>15.783917829821789</v>
      </c>
      <c r="O391">
        <f>(D4+D5)*EXP(-(F4+F5)*I391)+(H4+H5)</f>
        <v>15.991972287742424</v>
      </c>
    </row>
    <row r="392" spans="9:15" x14ac:dyDescent="0.3">
      <c r="I392">
        <v>108.0555555555556</v>
      </c>
      <c r="J392">
        <f>D4*EXP(-F4*I392)+H4</f>
        <v>15.871570566693691</v>
      </c>
      <c r="K392">
        <f>L392* E6/M392</f>
        <v>15.898815014423958</v>
      </c>
      <c r="L392">
        <v>16.242000000000001</v>
      </c>
      <c r="M392">
        <v>301.74799999999999</v>
      </c>
      <c r="N392">
        <f>(D4-D5)*EXP(-(F4-F5)*I392)+(H4-H5)</f>
        <v>15.767556517299358</v>
      </c>
      <c r="O392">
        <f>(D4+D5)*EXP(-(F4+F5)*I392)+(H4+H5)</f>
        <v>15.97537463595933</v>
      </c>
    </row>
    <row r="393" spans="9:15" x14ac:dyDescent="0.3">
      <c r="I393">
        <v>108.3333333333333</v>
      </c>
      <c r="J393">
        <f>D4*EXP(-F4*I393)+H4</f>
        <v>15.855113641527531</v>
      </c>
      <c r="K393">
        <f>L393* E6/M393</f>
        <v>15.874520009694562</v>
      </c>
      <c r="L393">
        <v>16.210999999999999</v>
      </c>
      <c r="M393">
        <v>301.63299999999998</v>
      </c>
      <c r="N393">
        <f>(D4-D5)*EXP(-(F4-F5)*I393)+(H4-H5)</f>
        <v>15.751217500971013</v>
      </c>
      <c r="O393">
        <f>(D4+D5)*EXP(-(F4+F5)*I393)+(H4+H5)</f>
        <v>15.95879988108204</v>
      </c>
    </row>
    <row r="394" spans="9:15" x14ac:dyDescent="0.3">
      <c r="I394">
        <v>108.6111111111111</v>
      </c>
      <c r="J394">
        <f>D4*EXP(-F4*I394)+H4</f>
        <v>15.838679280991343</v>
      </c>
      <c r="K394">
        <f>L394* E6/M394</f>
        <v>15.881364676584312</v>
      </c>
      <c r="L394">
        <v>16.210999999999999</v>
      </c>
      <c r="M394">
        <v>301.50299999999999</v>
      </c>
      <c r="N394">
        <f>(D4-D5)*EXP(-(F4-F5)*I394)+(H4-H5)</f>
        <v>15.734900750452859</v>
      </c>
      <c r="O394">
        <f>(D4+D5)*EXP(-(F4+F5)*I394)+(H4+H5)</f>
        <v>15.942247991523651</v>
      </c>
    </row>
    <row r="395" spans="9:15" x14ac:dyDescent="0.3">
      <c r="I395">
        <v>108.8888888888889</v>
      </c>
      <c r="J395">
        <f>D4*EXP(-F4*I395)+H4</f>
        <v>15.822267454146022</v>
      </c>
      <c r="K395">
        <f>L395* E6/M395</f>
        <v>15.857748077363471</v>
      </c>
      <c r="L395">
        <v>16.195</v>
      </c>
      <c r="M395">
        <v>301.654</v>
      </c>
      <c r="N395">
        <f>(D4-D5)*EXP(-(F4-F5)*I395)+(H4-H5)</f>
        <v>15.718606235402419</v>
      </c>
      <c r="O395">
        <f>(D4+D5)*EXP(-(F4+F5)*I395)+(H4+H5)</f>
        <v>15.925718935740843</v>
      </c>
    </row>
    <row r="396" spans="9:15" x14ac:dyDescent="0.3">
      <c r="I396">
        <v>109.1663888888889</v>
      </c>
      <c r="J396">
        <f>D4*EXP(-F4*I396)+H4</f>
        <v>15.805894508189073</v>
      </c>
      <c r="K396">
        <f>L396* E6/M396</f>
        <v>15.805406178091163</v>
      </c>
      <c r="L396">
        <v>16.134</v>
      </c>
      <c r="M396">
        <v>301.51299999999998</v>
      </c>
      <c r="N396">
        <f>(D4-D5)*EXP(-(F4-F5)*I396)+(H4-H5)</f>
        <v>15.70235018674704</v>
      </c>
      <c r="O396">
        <f>(D4+D5)*EXP(-(F4+F5)*I396)+(H4+H5)</f>
        <v>15.90922917710806</v>
      </c>
    </row>
    <row r="397" spans="9:15" x14ac:dyDescent="0.3">
      <c r="I397">
        <v>109.4444444444444</v>
      </c>
      <c r="J397">
        <f>D4*EXP(-F4*I397)+H4</f>
        <v>15.789511277983642</v>
      </c>
      <c r="K397">
        <f>L397* E6/M397</f>
        <v>15.787757535509998</v>
      </c>
      <c r="L397">
        <v>16.117000000000001</v>
      </c>
      <c r="M397">
        <v>301.53199999999998</v>
      </c>
      <c r="N397">
        <f>(D4-D5)*EXP(-(F4-F5)*I397)+(H4-H5)</f>
        <v>15.686083790541449</v>
      </c>
      <c r="O397">
        <f>(D4+D5)*EXP(-(F4+F5)*I397)+(H4+H5)</f>
        <v>15.892729199546213</v>
      </c>
    </row>
    <row r="398" spans="9:15" x14ac:dyDescent="0.3">
      <c r="I398">
        <v>109.7222222222222</v>
      </c>
      <c r="J398">
        <f>D4*EXP(-F4*I398)+H4</f>
        <v>15.773166867000235</v>
      </c>
      <c r="K398">
        <f>L398* E6/M398</f>
        <v>15.773758373605968</v>
      </c>
      <c r="L398">
        <v>16.100999999999999</v>
      </c>
      <c r="M398">
        <v>301.5</v>
      </c>
      <c r="N398">
        <f>(D4-D5)*EXP(-(F4-F5)*I398)+(H4-H5)</f>
        <v>15.669855800252463</v>
      </c>
      <c r="O398">
        <f>(D4+D5)*EXP(-(F4+F5)*I398)+(H4+H5)</f>
        <v>15.876268456265084</v>
      </c>
    </row>
    <row r="399" spans="9:15" x14ac:dyDescent="0.3">
      <c r="I399">
        <v>110</v>
      </c>
      <c r="J399">
        <f>D4*EXP(-F4*I399)+H4</f>
        <v>15.756844866374923</v>
      </c>
      <c r="K399">
        <f>L399* E6/M399</f>
        <v>15.727395611106765</v>
      </c>
      <c r="L399">
        <v>16.059000000000001</v>
      </c>
      <c r="M399">
        <v>301.60000000000002</v>
      </c>
      <c r="N399">
        <f>(D4-D5)*EXP(-(F4-F5)*I399)+(H4-H5)</f>
        <v>15.653649924474195</v>
      </c>
      <c r="O399">
        <f>(D4+D5)*EXP(-(F4+F5)*I399)+(H4+H5)</f>
        <v>15.859830421020799</v>
      </c>
    </row>
    <row r="400" spans="9:15" x14ac:dyDescent="0.3">
      <c r="I400">
        <v>110.2777777777778</v>
      </c>
      <c r="J400">
        <f>D4*EXP(-F4*I400)+H4</f>
        <v>15.740545245380122</v>
      </c>
      <c r="K400">
        <f>L400* E6/M400</f>
        <v>15.735549055074808</v>
      </c>
      <c r="L400">
        <v>16.084</v>
      </c>
      <c r="M400">
        <v>301.91300000000001</v>
      </c>
      <c r="N400">
        <f>(D4-D5)*EXP(-(F4-F5)*I400)+(H4-H5)</f>
        <v>15.637466133070337</v>
      </c>
      <c r="O400">
        <f>(D4+D5)*EXP(-(F4+F5)*I400)+(H4+H5)</f>
        <v>15.843415062487018</v>
      </c>
    </row>
    <row r="401" spans="9:15" x14ac:dyDescent="0.3">
      <c r="I401">
        <v>110.5555555555556</v>
      </c>
      <c r="J401">
        <f>D4*EXP(-F4*I401)+H4</f>
        <v>15.724267973330385</v>
      </c>
      <c r="K401">
        <f>L401* E6/M401</f>
        <v>15.705467917865718</v>
      </c>
      <c r="L401">
        <v>16.074999999999999</v>
      </c>
      <c r="M401">
        <v>302.322</v>
      </c>
      <c r="N401">
        <f>(D4-D5)*EXP(-(F4-F5)*I401)+(H4-H5)</f>
        <v>15.621304395945657</v>
      </c>
      <c r="O401">
        <f>(D4+D5)*EXP(-(F4+F5)*I401)+(H4+H5)</f>
        <v>15.827022349380609</v>
      </c>
    </row>
    <row r="402" spans="9:15" x14ac:dyDescent="0.3">
      <c r="I402">
        <v>110.8333333333333</v>
      </c>
      <c r="J402">
        <f>D4*EXP(-F4*I402)+H4</f>
        <v>15.708013019582346</v>
      </c>
      <c r="K402">
        <f>L402* E6/M402</f>
        <v>15.696829584992724</v>
      </c>
      <c r="L402">
        <v>16.088000000000001</v>
      </c>
      <c r="M402">
        <v>302.73299999999989</v>
      </c>
      <c r="N402">
        <f>(D4-D5)*EXP(-(F4-F5)*I402)+(H4-H5)</f>
        <v>15.605164683045945</v>
      </c>
      <c r="O402">
        <f>(D4+D5)*EXP(-(F4+F5)*I402)+(H4+H5)</f>
        <v>15.810652250461604</v>
      </c>
    </row>
    <row r="403" spans="9:15" x14ac:dyDescent="0.3">
      <c r="I403">
        <v>111.1111111111111</v>
      </c>
      <c r="J403">
        <f>D4*EXP(-F4*I403)+H4</f>
        <v>15.691780353534643</v>
      </c>
      <c r="K403">
        <f>L403* E6/M403</f>
        <v>15.676143972045132</v>
      </c>
      <c r="L403">
        <v>16.071999999999999</v>
      </c>
      <c r="M403">
        <v>302.83100000000002</v>
      </c>
      <c r="N403">
        <f>(D4-D5)*EXP(-(F4-F5)*I403)+(H4-H5)</f>
        <v>15.589046964357923</v>
      </c>
      <c r="O403">
        <f>(D4+D5)*EXP(-(F4+F5)*I403)+(H4+H5)</f>
        <v>15.794304734533114</v>
      </c>
    </row>
    <row r="404" spans="9:15" x14ac:dyDescent="0.3">
      <c r="I404">
        <v>111.3888888888889</v>
      </c>
      <c r="J404">
        <f>D4*EXP(-F4*I404)+H4</f>
        <v>15.675569944627885</v>
      </c>
      <c r="K404">
        <f>L404* E6/M404</f>
        <v>15.645059809561216</v>
      </c>
      <c r="L404">
        <v>16.061</v>
      </c>
      <c r="M404">
        <v>303.22500000000002</v>
      </c>
      <c r="N404">
        <f>(D4-D5)*EXP(-(F4-F5)*I404)+(H4-H5)</f>
        <v>15.572951209909235</v>
      </c>
      <c r="O404">
        <f>(D4+D5)*EXP(-(F4+F5)*I404)+(H4+H5)</f>
        <v>15.777979770441306</v>
      </c>
    </row>
    <row r="405" spans="9:15" x14ac:dyDescent="0.3">
      <c r="I405">
        <v>111.6666666666667</v>
      </c>
      <c r="J405">
        <f>D4*EXP(-F4*I405)+H4</f>
        <v>15.659381762344566</v>
      </c>
      <c r="K405">
        <f>L405* E6/M405</f>
        <v>15.621306103626063</v>
      </c>
      <c r="L405">
        <v>16.050999999999998</v>
      </c>
      <c r="M405">
        <v>303.49700000000001</v>
      </c>
      <c r="N405">
        <f>(D4-D5)*EXP(-(F4-F5)*I405)+(H4-H5)</f>
        <v>15.55687738976836</v>
      </c>
      <c r="O405">
        <f>(D4+D5)*EXP(-(F4+F5)*I405)+(H4+H5)</f>
        <v>15.761677327075311</v>
      </c>
    </row>
    <row r="406" spans="9:15" x14ac:dyDescent="0.3">
      <c r="I406">
        <v>111.9444444444444</v>
      </c>
      <c r="J406">
        <f>D4*EXP(-F4*I406)+H4</f>
        <v>15.64321577620905</v>
      </c>
      <c r="K406">
        <f>L406* E6/M406</f>
        <v>15.619187901340426</v>
      </c>
      <c r="L406">
        <v>16.064</v>
      </c>
      <c r="M406">
        <v>303.78399999999999</v>
      </c>
      <c r="N406">
        <f>(D4-D5)*EXP(-(F4-F5)*I406)+(H4-H5)</f>
        <v>15.540825474044567</v>
      </c>
      <c r="O406">
        <f>(D4+D5)*EXP(-(F4+F5)*I406)+(H4+H5)</f>
        <v>15.745397373367194</v>
      </c>
    </row>
    <row r="407" spans="9:15" x14ac:dyDescent="0.3">
      <c r="I407">
        <v>112.2222222222222</v>
      </c>
      <c r="J407">
        <f>D4*EXP(-F4*I407)+H4</f>
        <v>15.627071955787454</v>
      </c>
      <c r="K407">
        <f>L407* E6/M407</f>
        <v>15.603003881917241</v>
      </c>
      <c r="L407">
        <v>16.050999999999998</v>
      </c>
      <c r="M407">
        <v>303.85300000000001</v>
      </c>
      <c r="N407">
        <f>(D4-D5)*EXP(-(F4-F5)*I407)+(H4-H5)</f>
        <v>15.524795432887856</v>
      </c>
      <c r="O407">
        <f>(D4+D5)*EXP(-(F4+F5)*I407)+(H4+H5)</f>
        <v>15.729139878291853</v>
      </c>
    </row>
    <row r="408" spans="9:15" x14ac:dyDescent="0.3">
      <c r="I408">
        <v>112.5</v>
      </c>
      <c r="J408">
        <f>D4*EXP(-F4*I408)+H4</f>
        <v>15.610950270687646</v>
      </c>
      <c r="K408">
        <f>L408* E6/M408</f>
        <v>15.616629147710555</v>
      </c>
      <c r="L408">
        <v>16.073</v>
      </c>
      <c r="M408">
        <v>304.00400000000002</v>
      </c>
      <c r="N408">
        <f>(D4-D5)*EXP(-(F4-F5)*I408)+(H4-H5)</f>
        <v>15.50878723648891</v>
      </c>
      <c r="O408">
        <f>(D4+D5)*EXP(-(F4+F5)*I408)+(H4+H5)</f>
        <v>15.712904810867013</v>
      </c>
    </row>
    <row r="409" spans="9:15" x14ac:dyDescent="0.3">
      <c r="I409">
        <v>112.7777777777778</v>
      </c>
      <c r="J409">
        <f>D4*EXP(-F4*I409)+H4</f>
        <v>15.594850690559163</v>
      </c>
      <c r="K409">
        <f>L409* E6/M409</f>
        <v>15.551579485863357</v>
      </c>
      <c r="L409">
        <v>16.015000000000001</v>
      </c>
      <c r="M409">
        <v>304.17399999999998</v>
      </c>
      <c r="N409">
        <f>(D4-D5)*EXP(-(F4-F5)*I409)+(H4-H5)</f>
        <v>15.492800855079036</v>
      </c>
      <c r="O409">
        <f>(D4+D5)*EXP(-(F4+F5)*I409)+(H4+H5)</f>
        <v>15.696692140153122</v>
      </c>
    </row>
    <row r="410" spans="9:15" x14ac:dyDescent="0.3">
      <c r="I410">
        <v>113.0555555555556</v>
      </c>
      <c r="J410">
        <f>D4*EXP(-F4*I410)+H4</f>
        <v>15.578773185093151</v>
      </c>
      <c r="K410">
        <f>L410* E6/M410</f>
        <v>15.548410242486097</v>
      </c>
      <c r="L410">
        <v>16.015000000000001</v>
      </c>
      <c r="M410">
        <v>304.23599999999999</v>
      </c>
      <c r="N410">
        <f>(D4-D5)*EXP(-(F4-F5)*I410)+(H4-H5)</f>
        <v>15.476836258930096</v>
      </c>
      <c r="O410">
        <f>(D4+D5)*EXP(-(F4+F5)*I410)+(H4+H5)</f>
        <v>15.680501835253324</v>
      </c>
    </row>
    <row r="411" spans="9:15" x14ac:dyDescent="0.3">
      <c r="I411">
        <v>113.3333333333333</v>
      </c>
      <c r="J411">
        <f>D4*EXP(-F4*I411)+H4</f>
        <v>15.562717724022324</v>
      </c>
      <c r="K411">
        <f>L411* E6/M411</f>
        <v>15.51801260047322</v>
      </c>
      <c r="L411">
        <v>15.987</v>
      </c>
      <c r="M411">
        <v>304.29899999999998</v>
      </c>
      <c r="N411">
        <f>(D4-D5)*EXP(-(F4-F5)*I411)+(H4-H5)</f>
        <v>15.460893418354484</v>
      </c>
      <c r="O411">
        <f>(D4+D5)*EXP(-(F4+F5)*I411)+(H4+H5)</f>
        <v>15.664333865313377</v>
      </c>
    </row>
    <row r="412" spans="9:15" x14ac:dyDescent="0.3">
      <c r="I412">
        <v>113.6111111111111</v>
      </c>
      <c r="J412">
        <f>D4*EXP(-F4*I412)+H4</f>
        <v>15.546684277120871</v>
      </c>
      <c r="K412">
        <f>L412* E6/M412</f>
        <v>15.563835057503811</v>
      </c>
      <c r="L412">
        <v>16.036999999999999</v>
      </c>
      <c r="M412">
        <v>304.35199999999998</v>
      </c>
      <c r="N412">
        <f>(D4-D5)*EXP(-(F4-F5)*I412)+(H4-H5)</f>
        <v>15.444972303705018</v>
      </c>
      <c r="O412">
        <f>(D4+D5)*EXP(-(F4+F5)*I412)+(H4+H5)</f>
        <v>15.648188199521599</v>
      </c>
    </row>
    <row r="413" spans="9:15" x14ac:dyDescent="0.3">
      <c r="I413">
        <v>113.8888888888889</v>
      </c>
      <c r="J413">
        <f>D4*EXP(-F4*I413)+H4</f>
        <v>15.530672814204458</v>
      </c>
      <c r="K413">
        <f>L413* E6/M413</f>
        <v>15.515536952937197</v>
      </c>
      <c r="L413">
        <v>15.999000000000001</v>
      </c>
      <c r="M413">
        <v>304.57600000000002</v>
      </c>
      <c r="N413">
        <f>(D4-D5)*EXP(-(F4-F5)*I413)+(H4-H5)</f>
        <v>15.42907288537495</v>
      </c>
      <c r="O413">
        <f>(D4+D5)*EXP(-(F4+F5)*I413)+(H4+H5)</f>
        <v>15.632064807108819</v>
      </c>
    </row>
    <row r="414" spans="9:15" x14ac:dyDescent="0.3">
      <c r="I414">
        <v>114.1666666666667</v>
      </c>
      <c r="J414">
        <f>D4*EXP(-F4*I414)+H4</f>
        <v>15.514683305130117</v>
      </c>
      <c r="K414">
        <f>L414* E6/M414</f>
        <v>15.478914280837689</v>
      </c>
      <c r="L414">
        <v>15.955</v>
      </c>
      <c r="M414">
        <v>304.45699999999999</v>
      </c>
      <c r="N414">
        <f>(D4-D5)*EXP(-(F4-F5)*I414)+(H4-H5)</f>
        <v>15.413195133797867</v>
      </c>
      <c r="O414">
        <f>(D4+D5)*EXP(-(F4+F5)*I414)+(H4+H5)</f>
        <v>15.61596365734832</v>
      </c>
    </row>
    <row r="415" spans="9:15" x14ac:dyDescent="0.3">
      <c r="I415">
        <v>114.4444444444444</v>
      </c>
      <c r="J415">
        <f>D4*EXP(-F4*I415)+H4</f>
        <v>15.498715719796216</v>
      </c>
      <c r="K415">
        <f>L415* E6/M415</f>
        <v>15.494735017269528</v>
      </c>
      <c r="L415">
        <v>15.904999999999999</v>
      </c>
      <c r="M415">
        <v>303.19299999999998</v>
      </c>
      <c r="N415">
        <f>(D4-D5)*EXP(-(F4-F5)*I415)+(H4-H5)</f>
        <v>15.397339019447646</v>
      </c>
      <c r="O415">
        <f>(D4+D5)*EXP(-(F4+F5)*I415)+(H4+H5)</f>
        <v>15.599884719555771</v>
      </c>
    </row>
    <row r="416" spans="9:15" x14ac:dyDescent="0.3">
      <c r="I416">
        <v>114.7222222222222</v>
      </c>
      <c r="J416">
        <f>D4*EXP(-F4*I416)+H4</f>
        <v>15.482770028142394</v>
      </c>
      <c r="K416">
        <f>L416* E6/M416</f>
        <v>15.500810698721397</v>
      </c>
      <c r="L416">
        <v>15.884</v>
      </c>
      <c r="M416">
        <v>302.67399999999998</v>
      </c>
      <c r="N416">
        <f>(D4-D5)*EXP(-(F4-F5)*I416)+(H4-H5)</f>
        <v>15.38150451283839</v>
      </c>
      <c r="O416">
        <f>(D4+D5)*EXP(-(F4+F5)*I416)+(H4+H5)</f>
        <v>15.583827963089153</v>
      </c>
    </row>
    <row r="417" spans="9:15" x14ac:dyDescent="0.3">
      <c r="I417">
        <v>115</v>
      </c>
      <c r="J417">
        <f>D4*EXP(-F4*I417)+H4</f>
        <v>15.466846200149504</v>
      </c>
      <c r="K417">
        <f>L417* E6/M417</f>
        <v>15.475369088327456</v>
      </c>
      <c r="L417">
        <v>15.853999999999999</v>
      </c>
      <c r="M417">
        <v>302.59899999999999</v>
      </c>
      <c r="N417">
        <f>(D4-D5)*EXP(-(F4-F5)*I417)+(H4-H5)</f>
        <v>15.365691584524402</v>
      </c>
      <c r="O417">
        <f>(D4+D5)*EXP(-(F4+F5)*I417)+(H4+H5)</f>
        <v>15.567793357348737</v>
      </c>
    </row>
    <row r="418" spans="9:15" x14ac:dyDescent="0.3">
      <c r="I418">
        <v>115.2775</v>
      </c>
      <c r="J418">
        <f>D4*EXP(-F4*I418)+H4</f>
        <v>15.450960096937919</v>
      </c>
      <c r="K418">
        <f>L418* E6/M418</f>
        <v>15.445531012501489</v>
      </c>
      <c r="L418">
        <v>15.817</v>
      </c>
      <c r="M418">
        <v>302.476</v>
      </c>
      <c r="N418">
        <f>(D4-D5)*EXP(-(F4-F5)*I418)+(H4-H5)</f>
        <v>15.349915985725634</v>
      </c>
      <c r="O418">
        <f>(D4+D5)*EXP(-(F4+F5)*I418)+(H4+H5)</f>
        <v>15.551796873223712</v>
      </c>
    </row>
    <row r="419" spans="9:15" x14ac:dyDescent="0.3">
      <c r="I419">
        <v>115.5555555555556</v>
      </c>
      <c r="J419">
        <f>D4*EXP(-F4*I419)+H4</f>
        <v>15.435064015275703</v>
      </c>
      <c r="K419">
        <f>L419* E6/M419</f>
        <v>15.384448217638827</v>
      </c>
      <c r="L419">
        <v>15.747</v>
      </c>
      <c r="M419">
        <v>302.33300000000003</v>
      </c>
      <c r="N419">
        <f>(D4-D5)*EXP(-(F4-F5)*I419)+(H4-H5)</f>
        <v>15.334130345199981</v>
      </c>
      <c r="O419">
        <f>(D4+D5)*EXP(-(F4+F5)*I419)+(H4+H5)</f>
        <v>15.535790475858587</v>
      </c>
    </row>
    <row r="420" spans="9:15" x14ac:dyDescent="0.3">
      <c r="I420">
        <v>115.8333333333333</v>
      </c>
      <c r="J420">
        <f>D4*EXP(-F4*I420)+H4</f>
        <v>15.41920559856209</v>
      </c>
      <c r="K420">
        <f>L420* E6/M420</f>
        <v>15.437149866746607</v>
      </c>
      <c r="L420">
        <v>15.778</v>
      </c>
      <c r="M420">
        <v>301.89400000000001</v>
      </c>
      <c r="N420">
        <f>(D4-D5)*EXP(-(F4-F5)*I420)+(H4-H5)</f>
        <v>15.318381975498561</v>
      </c>
      <c r="O420">
        <f>(D4+D5)*EXP(-(F4+F5)*I420)+(H4+H5)</f>
        <v>15.519822139120222</v>
      </c>
    </row>
    <row r="421" spans="9:15" x14ac:dyDescent="0.3">
      <c r="I421">
        <v>116.1111111111111</v>
      </c>
      <c r="J421">
        <f>D4*EXP(-F4*I421)+H4</f>
        <v>15.403368925843875</v>
      </c>
      <c r="K421">
        <f>L421* E6/M421</f>
        <v>15.404982555504262</v>
      </c>
      <c r="L421">
        <v>15.747</v>
      </c>
      <c r="M421">
        <v>301.92999999999989</v>
      </c>
      <c r="N421">
        <f>(D4-D5)*EXP(-(F4-F5)*I421)+(H4-H5)</f>
        <v>15.302655066710301</v>
      </c>
      <c r="O421">
        <f>(D4+D5)*EXP(-(F4+F5)*I421)+(H4+H5)</f>
        <v>15.503875831130667</v>
      </c>
    </row>
    <row r="422" spans="9:15" x14ac:dyDescent="0.3">
      <c r="I422">
        <v>116.3886111111111</v>
      </c>
      <c r="J422">
        <f>D4*EXP(-F4*I422)+H4</f>
        <v>15.387569771429373</v>
      </c>
      <c r="K422">
        <f>L422* E6/M422</f>
        <v>15.365416036783596</v>
      </c>
      <c r="L422">
        <v>15.709</v>
      </c>
      <c r="M422">
        <v>301.97699999999998</v>
      </c>
      <c r="N422">
        <f>(D4-D5)*EXP(-(F4-F5)*I422)+(H4-H5)</f>
        <v>15.286965284371316</v>
      </c>
      <c r="O422">
        <f>(D4+D5)*EXP(-(F4+F5)*I422)+(H4+H5)</f>
        <v>15.487967434832235</v>
      </c>
    </row>
    <row r="423" spans="9:15" x14ac:dyDescent="0.3">
      <c r="I423">
        <v>116.6666666666667</v>
      </c>
      <c r="J423">
        <f>D4*EXP(-F4*I423)+H4</f>
        <v>15.371760693178906</v>
      </c>
      <c r="K423">
        <f>L423* E6/M423</f>
        <v>15.377115452987654</v>
      </c>
      <c r="L423">
        <v>15.727</v>
      </c>
      <c r="M423">
        <v>302.09300000000002</v>
      </c>
      <c r="N423">
        <f>(D4-D5)*EXP(-(F4-F5)*I423)+(H4-H5)</f>
        <v>15.271265514930665</v>
      </c>
      <c r="O423">
        <f>(D4+D5)*EXP(-(F4+F5)*I423)+(H4+H5)</f>
        <v>15.472049179882934</v>
      </c>
    </row>
    <row r="424" spans="9:15" x14ac:dyDescent="0.3">
      <c r="I424">
        <v>116.9444444444444</v>
      </c>
      <c r="J424">
        <f>D4*EXP(-F4*I424)+H4</f>
        <v>15.355989073726928</v>
      </c>
      <c r="K424">
        <f>L424* E6/M424</f>
        <v>15.370235718715195</v>
      </c>
      <c r="L424">
        <v>15.726000000000001</v>
      </c>
      <c r="M424">
        <v>302.209</v>
      </c>
      <c r="N424">
        <f>(D4-D5)*EXP(-(F4-F5)*I424)+(H4-H5)</f>
        <v>15.25560281356757</v>
      </c>
      <c r="O424">
        <f>(D4+D5)*EXP(-(F4+F5)*I424)+(H4+H5)</f>
        <v>15.456168775971971</v>
      </c>
    </row>
    <row r="425" spans="9:15" x14ac:dyDescent="0.3">
      <c r="I425">
        <v>117.2222222222222</v>
      </c>
      <c r="J425">
        <f>D4*EXP(-F4*I425)+H4</f>
        <v>15.340239079259774</v>
      </c>
      <c r="K425">
        <f>L425* E6/M425</f>
        <v>15.318005044511215</v>
      </c>
      <c r="L425">
        <v>15.689</v>
      </c>
      <c r="M425">
        <v>302.52600000000001</v>
      </c>
      <c r="N425">
        <f>(D4-D5)*EXP(-(F4-F5)*I425)+(H4-H5)</f>
        <v>15.239961456374076</v>
      </c>
      <c r="O425">
        <f>(D4+D5)*EXP(-(F4+F5)*I425)+(H4+H5)</f>
        <v>15.440310279504121</v>
      </c>
    </row>
    <row r="426" spans="9:15" x14ac:dyDescent="0.3">
      <c r="I426">
        <v>117.5</v>
      </c>
      <c r="J426">
        <f>D4*EXP(-F4*I426)+H4</f>
        <v>15.324510680126721</v>
      </c>
      <c r="K426">
        <f>L426* E6/M426</f>
        <v>15.316610162419892</v>
      </c>
      <c r="L426">
        <v>15.673</v>
      </c>
      <c r="M426">
        <v>302.245</v>
      </c>
      <c r="N426">
        <f>(D4-D5)*EXP(-(F4-F5)*I426)+(H4-H5)</f>
        <v>15.224341414263655</v>
      </c>
      <c r="O426">
        <f>(D4+D5)*EXP(-(F4+F5)*I426)+(H4+H5)</f>
        <v>15.424473660257494</v>
      </c>
    </row>
    <row r="427" spans="9:15" x14ac:dyDescent="0.3">
      <c r="I427">
        <v>117.7775</v>
      </c>
      <c r="J427">
        <f>D4*EXP(-F4*I427)+H4</f>
        <v>15.308819542788878</v>
      </c>
      <c r="K427">
        <f>L427* E6/M427</f>
        <v>15.298127859126344</v>
      </c>
      <c r="L427">
        <v>15.653</v>
      </c>
      <c r="M427">
        <v>302.22399999999999</v>
      </c>
      <c r="N427">
        <f>(D4-D5)*EXP(-(F4-F5)*I427)+(H4-H5)</f>
        <v>15.208758246322787</v>
      </c>
      <c r="O427">
        <f>(D4+D5)*EXP(-(F4+F5)*I427)+(H4+H5)</f>
        <v>15.408674691921512</v>
      </c>
    </row>
    <row r="428" spans="9:15" x14ac:dyDescent="0.3">
      <c r="I428">
        <v>118.0555555555556</v>
      </c>
      <c r="J428">
        <f>D4*EXP(-F4*I428)+H4</f>
        <v>15.293118549463244</v>
      </c>
      <c r="K428">
        <f>L428* E6/M428</f>
        <v>15.282609194087689</v>
      </c>
      <c r="L428">
        <v>15.635</v>
      </c>
      <c r="M428">
        <v>302.18299999999999</v>
      </c>
      <c r="N428">
        <f>(D4-D5)*EXP(-(F4-F5)*I428)+(H4-H5)</f>
        <v>15.193165159144087</v>
      </c>
      <c r="O428">
        <f>(D4+D5)*EXP(-(F4+F5)*I428)+(H4+H5)</f>
        <v>15.39286593274867</v>
      </c>
    </row>
    <row r="429" spans="9:15" x14ac:dyDescent="0.3">
      <c r="I429">
        <v>118.3333333333333</v>
      </c>
      <c r="J429">
        <f>D4*EXP(-F4*I429)+H4</f>
        <v>15.277454758834427</v>
      </c>
      <c r="K429">
        <f>L429* E6/M429</f>
        <v>15.286233455374484</v>
      </c>
      <c r="L429">
        <v>15.637</v>
      </c>
      <c r="M429">
        <v>302.14999999999998</v>
      </c>
      <c r="N429">
        <f>(D4-D5)*EXP(-(F4-F5)*I429)+(H4-H5)</f>
        <v>15.177608888159856</v>
      </c>
      <c r="O429">
        <f>(D4+D5)*EXP(-(F4+F5)*I429)+(H4+H5)</f>
        <v>15.377094764250899</v>
      </c>
    </row>
    <row r="430" spans="9:15" x14ac:dyDescent="0.3">
      <c r="I430">
        <v>118.6111111111111</v>
      </c>
      <c r="J430">
        <f>D4*EXP(-F4*I430)+H4</f>
        <v>15.261812445342795</v>
      </c>
      <c r="K430">
        <f>L430* E6/M430</f>
        <v>15.248766297653502</v>
      </c>
      <c r="L430">
        <v>15.59</v>
      </c>
      <c r="M430">
        <v>301.98200000000003</v>
      </c>
      <c r="N430">
        <f>(D4-D5)*EXP(-(F4-F5)*I430)+(H4-H5)</f>
        <v>15.162073816308428</v>
      </c>
      <c r="O430">
        <f>(D4+D5)*EXP(-(F4+F5)*I430)+(H4+H5)</f>
        <v>15.361345352503058</v>
      </c>
    </row>
    <row r="431" spans="9:15" x14ac:dyDescent="0.3">
      <c r="I431">
        <v>118.8886111111111</v>
      </c>
      <c r="J431">
        <f>D4*EXP(-F4*I431)+H4</f>
        <v>15.246207189702819</v>
      </c>
      <c r="K431">
        <f>L431* E6/M431</f>
        <v>15.249308594226683</v>
      </c>
      <c r="L431">
        <v>15.592000000000001</v>
      </c>
      <c r="M431">
        <v>302.01</v>
      </c>
      <c r="N431">
        <f>(D4-D5)*EXP(-(F4-F5)*I431)+(H4-H5)</f>
        <v>15.146575418037603</v>
      </c>
      <c r="O431">
        <f>(D4+D5)*EXP(-(F4+F5)*I431)+(H4+H5)</f>
        <v>15.345633384333631</v>
      </c>
    </row>
    <row r="432" spans="9:15" x14ac:dyDescent="0.3">
      <c r="I432">
        <v>119.1666666666667</v>
      </c>
      <c r="J432">
        <f>D4*EXP(-F4*I432)+H4</f>
        <v>15.230592132019453</v>
      </c>
      <c r="K432">
        <f>L432* E6/M432</f>
        <v>15.227913790498468</v>
      </c>
      <c r="L432">
        <v>15.566000000000001</v>
      </c>
      <c r="M432">
        <v>301.92999999999989</v>
      </c>
      <c r="N432">
        <f>(D4-D5)*EXP(-(F4-F5)*I432)+(H4-H5)</f>
        <v>15.131067154487841</v>
      </c>
      <c r="O432">
        <f>(D4+D5)*EXP(-(F4+F5)*I432)+(H4+H5)</f>
        <v>15.329911679242532</v>
      </c>
    </row>
    <row r="433" spans="9:15" x14ac:dyDescent="0.3">
      <c r="I433">
        <v>119.4444444444444</v>
      </c>
      <c r="J433">
        <f>D4*EXP(-F4*I433)+H4</f>
        <v>15.21501407341281</v>
      </c>
      <c r="K433">
        <f>L433* E6/M433</f>
        <v>15.213796423510415</v>
      </c>
      <c r="L433">
        <v>15.568</v>
      </c>
      <c r="M433">
        <v>302.24900000000002</v>
      </c>
      <c r="N433">
        <f>(D4-D5)*EXP(-(F4-F5)*I433)+(H4-H5)</f>
        <v>15.115595506858984</v>
      </c>
      <c r="O433">
        <f>(D4+D5)*EXP(-(F4+F5)*I433)+(H4+H5)</f>
        <v>15.314227357825963</v>
      </c>
    </row>
    <row r="434" spans="9:15" x14ac:dyDescent="0.3">
      <c r="I434">
        <v>119.7222222222222</v>
      </c>
      <c r="J434">
        <f>D4*EXP(-F4*I434)+H4</f>
        <v>15.199457374393372</v>
      </c>
      <c r="K434">
        <f>L434* E6/M434</f>
        <v>15.203348500264356</v>
      </c>
      <c r="L434">
        <v>15.557</v>
      </c>
      <c r="M434">
        <v>302.24299999999999</v>
      </c>
      <c r="N434">
        <f>(D4-D5)*EXP(-(F4-F5)*I434)+(H4-H5)</f>
        <v>15.100144943043404</v>
      </c>
      <c r="O434">
        <f>(D4+D5)*EXP(-(F4+F5)*I434)+(H4+H5)</f>
        <v>15.298564673351454</v>
      </c>
    </row>
    <row r="435" spans="9:15" x14ac:dyDescent="0.3">
      <c r="I435">
        <v>120</v>
      </c>
      <c r="J435">
        <f>D4*EXP(-F4*I435)+H4</f>
        <v>15.183922005674301</v>
      </c>
      <c r="K435">
        <f>L435* E6/M435</f>
        <v>15.188237224013076</v>
      </c>
      <c r="L435">
        <v>15.542</v>
      </c>
      <c r="M435">
        <v>302.25200000000001</v>
      </c>
      <c r="N435">
        <f>(D4-D5)*EXP(-(F4-F5)*I435)+(H4-H5)</f>
        <v>15.084715434309377</v>
      </c>
      <c r="O435">
        <f>(D4+D5)*EXP(-(F4+F5)*I435)+(H4+H5)</f>
        <v>15.282923595970264</v>
      </c>
    </row>
    <row r="436" spans="9:15" x14ac:dyDescent="0.3">
      <c r="I436">
        <v>120.2777777777778</v>
      </c>
      <c r="J436">
        <f>D4*EXP(-F4*I436)+H4</f>
        <v>15.168407938008933</v>
      </c>
      <c r="K436">
        <f>L436* E6/M436</f>
        <v>15.148169324701135</v>
      </c>
      <c r="L436">
        <v>15.521000000000001</v>
      </c>
      <c r="M436">
        <v>302.642</v>
      </c>
      <c r="N436">
        <f>(D4-D5)*EXP(-(F4-F5)*I436)+(H4-H5)</f>
        <v>15.069306951964332</v>
      </c>
      <c r="O436">
        <f>(D4+D5)*EXP(-(F4+F5)*I436)+(H4+H5)</f>
        <v>15.267304095874831</v>
      </c>
    </row>
    <row r="437" spans="9:15" x14ac:dyDescent="0.3">
      <c r="I437">
        <v>120.5555555555556</v>
      </c>
      <c r="J437">
        <f>D4*EXP(-F4*I437)+H4</f>
        <v>15.15291514219069</v>
      </c>
      <c r="K437">
        <f>L437* E6/M437</f>
        <v>15.145816433210923</v>
      </c>
      <c r="L437">
        <v>15.513</v>
      </c>
      <c r="M437">
        <v>302.53300000000002</v>
      </c>
      <c r="N437">
        <f>(D4-D5)*EXP(-(F4-F5)*I437)+(H4-H5)</f>
        <v>15.053919467354792</v>
      </c>
      <c r="O437">
        <f>(D4+D5)*EXP(-(F4+F5)*I437)+(H4+H5)</f>
        <v>15.251706143298708</v>
      </c>
    </row>
    <row r="438" spans="9:15" x14ac:dyDescent="0.3">
      <c r="I438">
        <v>120.8333333333333</v>
      </c>
      <c r="J438">
        <f>D4*EXP(-F4*I438)+H4</f>
        <v>15.137443589053049</v>
      </c>
      <c r="K438">
        <f>L438* E6/M438</f>
        <v>15.156231010216185</v>
      </c>
      <c r="L438">
        <v>15.523</v>
      </c>
      <c r="M438">
        <v>302.52</v>
      </c>
      <c r="N438">
        <f>(D4-D5)*EXP(-(F4-F5)*I438)+(H4-H5)</f>
        <v>15.03855295186634</v>
      </c>
      <c r="O438">
        <f>(D4+D5)*EXP(-(F4+F5)*I438)+(H4+H5)</f>
        <v>15.236129708516525</v>
      </c>
    </row>
    <row r="439" spans="9:15" x14ac:dyDescent="0.3">
      <c r="I439">
        <v>121.1111111111111</v>
      </c>
      <c r="J439">
        <f>D4*EXP(-F4*I439)+H4</f>
        <v>15.121993249469469</v>
      </c>
      <c r="K439">
        <f>L439* E6/M439</f>
        <v>15.123440426136357</v>
      </c>
      <c r="L439">
        <v>15.493</v>
      </c>
      <c r="M439">
        <v>302.58999999999997</v>
      </c>
      <c r="N439">
        <f>(D4-D5)*EXP(-(F4-F5)*I439)+(H4-H5)</f>
        <v>15.023207376923523</v>
      </c>
      <c r="O439">
        <f>(D4+D5)*EXP(-(F4+F5)*I439)+(H4+H5)</f>
        <v>15.220574761843888</v>
      </c>
    </row>
    <row r="440" spans="9:15" x14ac:dyDescent="0.3">
      <c r="I440">
        <v>121.3888888888889</v>
      </c>
      <c r="J440">
        <f>D4*EXP(-F4*I440)+H4</f>
        <v>15.106564094353345</v>
      </c>
      <c r="K440">
        <f>L440* E6/M440</f>
        <v>15.118040745856558</v>
      </c>
      <c r="L440">
        <v>15.491</v>
      </c>
      <c r="M440">
        <v>302.65899999999999</v>
      </c>
      <c r="N440">
        <f>(D4-D5)*EXP(-(F4-F5)*I440)+(H4-H5)</f>
        <v>15.007882713989861</v>
      </c>
      <c r="O440">
        <f>(D4+D5)*EXP(-(F4+F5)*I440)+(H4+H5)</f>
        <v>15.205041273637388</v>
      </c>
    </row>
    <row r="441" spans="9:15" x14ac:dyDescent="0.3">
      <c r="I441">
        <v>121.6666666666667</v>
      </c>
      <c r="J441">
        <f>D4*EXP(-F4*I441)+H4</f>
        <v>15.091156094657968</v>
      </c>
      <c r="K441">
        <f>L441* E6/M441</f>
        <v>15.075880563246901</v>
      </c>
      <c r="L441">
        <v>15.438000000000001</v>
      </c>
      <c r="M441">
        <v>302.46699999999998</v>
      </c>
      <c r="N441">
        <f>(D4-D5)*EXP(-(F4-F5)*I441)+(H4-H5)</f>
        <v>14.992578934567749</v>
      </c>
      <c r="O441">
        <f>(D4+D5)*EXP(-(F4+F5)*I441)+(H4+H5)</f>
        <v>15.189529214294488</v>
      </c>
    </row>
    <row r="442" spans="9:15" x14ac:dyDescent="0.3">
      <c r="I442">
        <v>121.9444444444444</v>
      </c>
      <c r="J442">
        <f>D4*EXP(-F4*I442)+H4</f>
        <v>15.075769221376451</v>
      </c>
      <c r="K442">
        <f>L442* E6/M442</f>
        <v>15.082491842495223</v>
      </c>
      <c r="L442">
        <v>15.439</v>
      </c>
      <c r="M442">
        <v>302.35399999999998</v>
      </c>
      <c r="N442">
        <f>(D4-D5)*EXP(-(F4-F5)*I442)+(H4-H5)</f>
        <v>14.977296010198419</v>
      </c>
      <c r="O442">
        <f>(D4+D5)*EXP(-(F4+F5)*I442)+(H4+H5)</f>
        <v>15.17403855425351</v>
      </c>
    </row>
    <row r="443" spans="9:15" x14ac:dyDescent="0.3">
      <c r="I443">
        <v>122.2222222222222</v>
      </c>
      <c r="J443">
        <f>D4*EXP(-F4*I443)+H4</f>
        <v>15.060403445541656</v>
      </c>
      <c r="K443">
        <f>L443* E6/M443</f>
        <v>15.069273983213545</v>
      </c>
      <c r="L443">
        <v>15.432</v>
      </c>
      <c r="M443">
        <v>302.48200000000003</v>
      </c>
      <c r="N443">
        <f>(D4-D5)*EXP(-(F4-F5)*I443)+(H4-H5)</f>
        <v>14.962033912461877</v>
      </c>
      <c r="O443">
        <f>(D4+D5)*EXP(-(F4+F5)*I443)+(H4+H5)</f>
        <v>15.15856926399352</v>
      </c>
    </row>
    <row r="444" spans="9:15" x14ac:dyDescent="0.3">
      <c r="I444">
        <v>122.5</v>
      </c>
      <c r="J444">
        <f>D4*EXP(-F4*I444)+H4</f>
        <v>15.045058738226196</v>
      </c>
      <c r="K444">
        <f>L444* E6/M444</f>
        <v>15.051186895092695</v>
      </c>
      <c r="L444">
        <v>15.42</v>
      </c>
      <c r="M444">
        <v>302.61</v>
      </c>
      <c r="N444">
        <f>(D4-D5)*EXP(-(F4-F5)*I444)+(H4-H5)</f>
        <v>14.946792612976864</v>
      </c>
      <c r="O444">
        <f>(D4+D5)*EXP(-(F4+F5)*I444)+(H4+H5)</f>
        <v>15.143121314034353</v>
      </c>
    </row>
    <row r="445" spans="9:15" x14ac:dyDescent="0.3">
      <c r="I445">
        <v>122.7777777777778</v>
      </c>
      <c r="J445">
        <f>D4*EXP(-F4*I445)+H4</f>
        <v>15.02973507054233</v>
      </c>
      <c r="K445">
        <f>L445* E6/M445</f>
        <v>15.014609043529749</v>
      </c>
      <c r="L445">
        <v>15.384</v>
      </c>
      <c r="M445">
        <v>302.63900000000001</v>
      </c>
      <c r="N445">
        <f>(D4-D5)*EXP(-(F4-F5)*I445)+(H4-H5)</f>
        <v>14.931572083400802</v>
      </c>
      <c r="O445">
        <f>(D4+D5)*EXP(-(F4+F5)*I445)+(H4+H5)</f>
        <v>15.127694674936482</v>
      </c>
    </row>
    <row r="446" spans="9:15" x14ac:dyDescent="0.3">
      <c r="I446">
        <v>123.0555555555556</v>
      </c>
      <c r="J446">
        <f>D4*EXP(-F4*I446)+H4</f>
        <v>15.014432413641931</v>
      </c>
      <c r="K446">
        <f>L446* E6/M446</f>
        <v>15.025770763475517</v>
      </c>
      <c r="L446">
        <v>15.404999999999999</v>
      </c>
      <c r="M446">
        <v>302.827</v>
      </c>
      <c r="N446">
        <f>(D4-D5)*EXP(-(F4-F5)*I446)+(H4-H5)</f>
        <v>14.916372295429731</v>
      </c>
      <c r="O446">
        <f>(D4+D5)*EXP(-(F4+F5)*I446)+(H4+H5)</f>
        <v>15.112289317300998</v>
      </c>
    </row>
    <row r="447" spans="9:15" x14ac:dyDescent="0.3">
      <c r="I447">
        <v>123.3333333333333</v>
      </c>
      <c r="J447">
        <f>D4*EXP(-F4*I447)+H4</f>
        <v>14.999150738716427</v>
      </c>
      <c r="K447">
        <f>L447* E6/M447</f>
        <v>15.004507726929226</v>
      </c>
      <c r="L447">
        <v>15.38</v>
      </c>
      <c r="M447">
        <v>302.76400000000001</v>
      </c>
      <c r="N447">
        <f>(D4-D5)*EXP(-(F4-F5)*I447)+(H4-H5)</f>
        <v>14.901193220798266</v>
      </c>
      <c r="O447">
        <f>(D4+D5)*EXP(-(F4+F5)*I447)+(H4+H5)</f>
        <v>15.09690521176957</v>
      </c>
    </row>
    <row r="448" spans="9:15" x14ac:dyDescent="0.3">
      <c r="I448">
        <v>123.6111111111111</v>
      </c>
      <c r="J448">
        <f>D4*EXP(-F4*I448)+H4</f>
        <v>14.983890016996728</v>
      </c>
      <c r="K448">
        <f>L448* E6/M448</f>
        <v>14.990710161738823</v>
      </c>
      <c r="L448">
        <v>15.362</v>
      </c>
      <c r="M448">
        <v>302.68799999999999</v>
      </c>
      <c r="N448">
        <f>(D4-D5)*EXP(-(F4-F5)*I448)+(H4-H5)</f>
        <v>14.886034831279527</v>
      </c>
      <c r="O448">
        <f>(D4+D5)*EXP(-(F4+F5)*I448)+(H4+H5)</f>
        <v>15.08154232902433</v>
      </c>
    </row>
    <row r="449" spans="9:15" x14ac:dyDescent="0.3">
      <c r="I449">
        <v>123.8888888888889</v>
      </c>
      <c r="J449">
        <f>D4*EXP(-F4*I449)+H4</f>
        <v>14.968650219753222</v>
      </c>
      <c r="K449">
        <f>L449* E6/M449</f>
        <v>15.015156268482492</v>
      </c>
      <c r="L449">
        <v>15.39</v>
      </c>
      <c r="M449">
        <v>302.74599999999998</v>
      </c>
      <c r="N449">
        <f>(D4-D5)*EXP(-(F4-F5)*I449)+(H4-H5)</f>
        <v>14.870897098685116</v>
      </c>
      <c r="O449">
        <f>(D4+D5)*EXP(-(F4+F5)*I449)+(H4+H5)</f>
        <v>15.066200639787887</v>
      </c>
    </row>
    <row r="450" spans="9:15" x14ac:dyDescent="0.3">
      <c r="I450">
        <v>124.1666666666667</v>
      </c>
      <c r="J450">
        <f>D4*EXP(-F4*I450)+H4</f>
        <v>14.953431318295671</v>
      </c>
      <c r="K450">
        <f>L450* E6/M450</f>
        <v>14.997659352336939</v>
      </c>
      <c r="L450">
        <v>15.371</v>
      </c>
      <c r="M450">
        <v>302.72500000000002</v>
      </c>
      <c r="N450">
        <f>(D4-D5)*EXP(-(F4-F5)*I450)+(H4-H5)</f>
        <v>14.855779994865046</v>
      </c>
      <c r="O450">
        <f>(D4+D5)*EXP(-(F4+F5)*I450)+(H4+H5)</f>
        <v>15.050880114823222</v>
      </c>
    </row>
    <row r="451" spans="9:15" x14ac:dyDescent="0.3">
      <c r="I451">
        <v>124.4444444444444</v>
      </c>
      <c r="J451">
        <f>D4*EXP(-F4*I451)+H4</f>
        <v>14.938233283973176</v>
      </c>
      <c r="K451">
        <f>L451* E6/M451</f>
        <v>14.938380934402844</v>
      </c>
      <c r="L451">
        <v>15.337</v>
      </c>
      <c r="M451">
        <v>303.25400000000002</v>
      </c>
      <c r="N451">
        <f>(D4-D5)*EXP(-(F4-F5)*I451)+(H4-H5)</f>
        <v>14.840683491707683</v>
      </c>
      <c r="O451">
        <f>(D4+D5)*EXP(-(F4+F5)*I451)+(H4+H5)</f>
        <v>15.035580724933666</v>
      </c>
    </row>
    <row r="452" spans="9:15" x14ac:dyDescent="0.3">
      <c r="I452">
        <v>124.7222222222222</v>
      </c>
      <c r="J452">
        <f>D4*EXP(-F4*I452)+H4</f>
        <v>14.923056088174118</v>
      </c>
      <c r="K452">
        <f>L452* E6/M452</f>
        <v>14.933060093128775</v>
      </c>
      <c r="L452">
        <v>15.31</v>
      </c>
      <c r="M452">
        <v>302.82799999999997</v>
      </c>
      <c r="N452">
        <f>(D4-D5)*EXP(-(F4-F5)*I452)+(H4-H5)</f>
        <v>14.825607561139705</v>
      </c>
      <c r="O452">
        <f>(D4+D5)*EXP(-(F4+F5)*I452)+(H4+H5)</f>
        <v>15.020302440962794</v>
      </c>
    </row>
    <row r="453" spans="9:15" x14ac:dyDescent="0.3">
      <c r="I453">
        <v>125</v>
      </c>
      <c r="J453">
        <f>D4*EXP(-F4*I453)+H4</f>
        <v>14.907899702326119</v>
      </c>
      <c r="K453">
        <f>L453* E6/M453</f>
        <v>14.930339372669238</v>
      </c>
      <c r="L453">
        <v>15.297000000000001</v>
      </c>
      <c r="M453">
        <v>302.62599999999998</v>
      </c>
      <c r="N453">
        <f>(D4-D5)*EXP(-(F4-F5)*I453)+(H4-H5)</f>
        <v>14.810552175126048</v>
      </c>
      <c r="O453">
        <f>(D4+D5)*EXP(-(F4+F5)*I453)+(H4+H5)</f>
        <v>15.005045233794444</v>
      </c>
    </row>
    <row r="454" spans="9:15" x14ac:dyDescent="0.3">
      <c r="I454">
        <v>125.2777777777778</v>
      </c>
      <c r="J454">
        <f>D4*EXP(-F4*I454)+H4</f>
        <v>14.89276409789597</v>
      </c>
      <c r="K454">
        <f>L454* E6/M454</f>
        <v>14.879458145565364</v>
      </c>
      <c r="L454">
        <v>15.249000000000001</v>
      </c>
      <c r="M454">
        <v>302.70800000000003</v>
      </c>
      <c r="N454">
        <f>(D4-D5)*EXP(-(F4-F5)*I454)+(H4-H5)</f>
        <v>14.795517305669858</v>
      </c>
      <c r="O454">
        <f>(D4+D5)*EXP(-(F4+F5)*I454)+(H4+H5)</f>
        <v>14.989809074352596</v>
      </c>
    </row>
    <row r="455" spans="9:15" x14ac:dyDescent="0.3">
      <c r="I455">
        <v>125.5555555555556</v>
      </c>
      <c r="J455">
        <f>D4*EXP(-F4*I455)+H4</f>
        <v>14.877649246389591</v>
      </c>
      <c r="K455">
        <f>L455* E6/M455</f>
        <v>14.88204879754274</v>
      </c>
      <c r="L455">
        <v>15.250999999999999</v>
      </c>
      <c r="M455">
        <v>302.69499999999999</v>
      </c>
      <c r="N455">
        <f>(D4-D5)*EXP(-(F4-F5)*I455)+(H4-H5)</f>
        <v>14.780502924812424</v>
      </c>
      <c r="O455">
        <f>(D4+D5)*EXP(-(F4+F5)*I455)+(H4+H5)</f>
        <v>14.974593933601341</v>
      </c>
    </row>
    <row r="456" spans="9:15" x14ac:dyDescent="0.3">
      <c r="I456">
        <v>125.8333333333333</v>
      </c>
      <c r="J456">
        <f>D4*EXP(-F4*I456)+H4</f>
        <v>14.86255511935197</v>
      </c>
      <c r="K456">
        <f>L456* E6/M456</f>
        <v>14.864932594181045</v>
      </c>
      <c r="L456">
        <v>15.231999999999999</v>
      </c>
      <c r="M456">
        <v>302.666</v>
      </c>
      <c r="N456">
        <f>(D4-D5)*EXP(-(F4-F5)*I456)+(H4-H5)</f>
        <v>14.765509004633142</v>
      </c>
      <c r="O456">
        <f>(D4+D5)*EXP(-(F4+F5)*I456)+(H4+H5)</f>
        <v>14.959399782544846</v>
      </c>
    </row>
    <row r="457" spans="9:15" x14ac:dyDescent="0.3">
      <c r="I457">
        <v>126.1111111111111</v>
      </c>
      <c r="J457">
        <f>D4*EXP(-F4*I457)+H4</f>
        <v>14.8474816883671</v>
      </c>
      <c r="K457">
        <f>L457* E6/M457</f>
        <v>14.8410349702296</v>
      </c>
      <c r="L457">
        <v>15.205</v>
      </c>
      <c r="M457">
        <v>302.61599999999999</v>
      </c>
      <c r="N457">
        <f>(D4-D5)*EXP(-(F4-F5)*I457)+(H4-H5)</f>
        <v>14.750535517249446</v>
      </c>
      <c r="O457">
        <f>(D4+D5)*EXP(-(F4+F5)*I457)+(H4+H5)</f>
        <v>14.944226592227249</v>
      </c>
    </row>
    <row r="458" spans="9:15" x14ac:dyDescent="0.3">
      <c r="I458">
        <v>126.3888888888889</v>
      </c>
      <c r="J458">
        <f>D4*EXP(-F4*I458)+H4</f>
        <v>14.832428925057947</v>
      </c>
      <c r="K458">
        <f>L458* E6/M458</f>
        <v>14.835040306080066</v>
      </c>
      <c r="L458">
        <v>15.196999999999999</v>
      </c>
      <c r="M458">
        <v>302.57900000000001</v>
      </c>
      <c r="N458">
        <f>(D4-D5)*EXP(-(F4-F5)*I458)+(H4-H5)</f>
        <v>14.735582434816781</v>
      </c>
      <c r="O458">
        <f>(D4+D5)*EXP(-(F4+F5)*I458)+(H4+H5)</f>
        <v>14.929074333732657</v>
      </c>
    </row>
    <row r="459" spans="9:15" x14ac:dyDescent="0.3">
      <c r="I459">
        <v>126.6666666666667</v>
      </c>
      <c r="J459">
        <f>D4*EXP(-F4*I459)+H4</f>
        <v>14.817396801086382</v>
      </c>
      <c r="K459">
        <f>L459* E6/M459</f>
        <v>14.779199746902663</v>
      </c>
      <c r="L459">
        <v>15.144</v>
      </c>
      <c r="M459">
        <v>302.66300000000001</v>
      </c>
      <c r="N459">
        <f>(D4-D5)*EXP(-(F4-F5)*I459)+(H4-H5)</f>
        <v>14.720649729528525</v>
      </c>
      <c r="O459">
        <f>(D4+D5)*EXP(-(F4+F5)*I459)+(H4+H5)</f>
        <v>14.913942978185055</v>
      </c>
    </row>
    <row r="460" spans="9:15" x14ac:dyDescent="0.3">
      <c r="I460">
        <v>126.9444444444444</v>
      </c>
      <c r="J460">
        <f>D4*EXP(-F4*I460)+H4</f>
        <v>14.80238528815314</v>
      </c>
      <c r="K460">
        <f>L460* E6/M460</f>
        <v>14.786817629362751</v>
      </c>
      <c r="L460">
        <v>15.147</v>
      </c>
      <c r="M460">
        <v>302.56700000000001</v>
      </c>
      <c r="N460">
        <f>(D4-D5)*EXP(-(F4-F5)*I460)+(H4-H5)</f>
        <v>14.705737373615964</v>
      </c>
      <c r="O460">
        <f>(D4+D5)*EXP(-(F4+F5)*I460)+(H4+H5)</f>
        <v>14.898832496748273</v>
      </c>
    </row>
    <row r="461" spans="9:15" x14ac:dyDescent="0.3">
      <c r="I461">
        <v>127.2222222222222</v>
      </c>
      <c r="J461">
        <f>D4*EXP(-F4*I461)+H4</f>
        <v>14.787394357997737</v>
      </c>
      <c r="K461">
        <f>L461* E6/M461</f>
        <v>14.75406402463955</v>
      </c>
      <c r="L461">
        <v>15.112</v>
      </c>
      <c r="M461">
        <v>302.53800000000001</v>
      </c>
      <c r="N461">
        <f>(D4-D5)*EXP(-(F4-F5)*I461)+(H4-H5)</f>
        <v>14.690845339348204</v>
      </c>
      <c r="O461">
        <f>(D4+D5)*EXP(-(F4+F5)*I461)+(H4+H5)</f>
        <v>14.883742860625905</v>
      </c>
    </row>
    <row r="462" spans="9:15" x14ac:dyDescent="0.3">
      <c r="I462">
        <v>127.5</v>
      </c>
      <c r="J462">
        <f>D4*EXP(-F4*I462)+H4</f>
        <v>14.772423982398461</v>
      </c>
      <c r="K462">
        <f>L462* E6/M462</f>
        <v>14.726400750799582</v>
      </c>
      <c r="L462">
        <v>15.124000000000001</v>
      </c>
      <c r="M462">
        <v>303.34699999999998</v>
      </c>
      <c r="N462">
        <f>(D4-D5)*EXP(-(F4-F5)*I462)+(H4-H5)</f>
        <v>14.675973599032158</v>
      </c>
      <c r="O462">
        <f>(D4+D5)*EXP(-(F4+F5)*I462)+(H4+H5)</f>
        <v>14.868674041061283</v>
      </c>
    </row>
    <row r="463" spans="9:15" x14ac:dyDescent="0.3">
      <c r="I463">
        <v>127.7777777777778</v>
      </c>
      <c r="J463">
        <f>D4*EXP(-F4*I463)+H4</f>
        <v>14.757474133172281</v>
      </c>
      <c r="K463">
        <f>L463* E6/M463</f>
        <v>14.711557171971807</v>
      </c>
      <c r="L463">
        <v>15.135999999999999</v>
      </c>
      <c r="M463">
        <v>303.89400000000001</v>
      </c>
      <c r="N463">
        <f>(D4-D5)*EXP(-(F4-F5)*I463)+(H4-H5)</f>
        <v>14.661122125012472</v>
      </c>
      <c r="O463">
        <f>(D4+D5)*EXP(-(F4+F5)*I463)+(H4+H5)</f>
        <v>14.853626009337415</v>
      </c>
    </row>
    <row r="464" spans="9:15" x14ac:dyDescent="0.3">
      <c r="I464">
        <v>128.0552777777778</v>
      </c>
      <c r="J464">
        <f>D4*EXP(-F4*I464)+H4</f>
        <v>14.742559701296305</v>
      </c>
      <c r="K464">
        <f>L464* E6/M464</f>
        <v>14.672958036322608</v>
      </c>
      <c r="L464">
        <v>15.102</v>
      </c>
      <c r="M464">
        <v>304.00900000000001</v>
      </c>
      <c r="N464">
        <f>(D4-D5)*EXP(-(F4-F5)*I464)+(H4-H5)</f>
        <v>14.646305710806789</v>
      </c>
      <c r="O464">
        <f>(D4+D5)*EXP(-(F4+F5)*I464)+(H4+H5)</f>
        <v>14.838613753689806</v>
      </c>
    </row>
    <row r="465" spans="9:15" x14ac:dyDescent="0.3">
      <c r="I465">
        <v>128.33305555555549</v>
      </c>
      <c r="J465">
        <f>D4*EXP(-F4*I465)+H4</f>
        <v>14.727650799965669</v>
      </c>
      <c r="K465">
        <f>L465* E6/M465</f>
        <v>14.660673515691913</v>
      </c>
      <c r="L465">
        <v>15.097</v>
      </c>
      <c r="M465">
        <v>304.16300000000001</v>
      </c>
      <c r="N465">
        <f>(D4-D5)*EXP(-(F4-F5)*I465)+(H4-H5)</f>
        <v>14.631494666367129</v>
      </c>
      <c r="O465">
        <f>(D4+D5)*EXP(-(F4+F5)*I465)+(H4+H5)</f>
        <v>14.823607190938617</v>
      </c>
    </row>
    <row r="466" spans="9:15" x14ac:dyDescent="0.3">
      <c r="I466">
        <v>128.61083333333329</v>
      </c>
      <c r="J466">
        <f>D4*EXP(-F4*I466)+H4</f>
        <v>14.712762340718736</v>
      </c>
      <c r="K466">
        <f>L466* E6/M466</f>
        <v>14.680803777906913</v>
      </c>
      <c r="L466">
        <v>15.131</v>
      </c>
      <c r="M466">
        <v>304.42999999999989</v>
      </c>
      <c r="N466">
        <f>(D4-D5)*EXP(-(F4-F5)*I466)+(H4-H5)</f>
        <v>14.616703805511207</v>
      </c>
      <c r="O466">
        <f>(D4+D5)*EXP(-(F4+F5)*I466)+(H4+H5)</f>
        <v>14.808621330143225</v>
      </c>
    </row>
    <row r="467" spans="9:15" x14ac:dyDescent="0.3">
      <c r="I467">
        <v>128.88888888888891</v>
      </c>
      <c r="J467">
        <f>D4*EXP(-F4*I467)+H4</f>
        <v>14.697879437689394</v>
      </c>
      <c r="K467">
        <f>L467* E6/M467</f>
        <v>14.664336984728253</v>
      </c>
      <c r="L467">
        <v>15.118</v>
      </c>
      <c r="M467">
        <v>304.51</v>
      </c>
      <c r="N467">
        <f>(D4-D5)*EXP(-(F4-F5)*I467)+(H4-H5)</f>
        <v>14.601918340108238</v>
      </c>
      <c r="O467">
        <f>(D4+D5)*EXP(-(F4+F5)*I467)+(H4+H5)</f>
        <v>14.793641187894849</v>
      </c>
    </row>
    <row r="468" spans="9:15" x14ac:dyDescent="0.3">
      <c r="I468">
        <v>129.16666666666671</v>
      </c>
      <c r="J468">
        <f>D4*EXP(-F4*I468)+H4</f>
        <v>14.68303179893395</v>
      </c>
      <c r="K468">
        <f>L468* E6/M468</f>
        <v>14.643111193159791</v>
      </c>
      <c r="L468">
        <v>15.103999999999999</v>
      </c>
      <c r="M468">
        <v>304.66899999999998</v>
      </c>
      <c r="N468">
        <f>(D4-D5)*EXP(-(F4-F5)*I468)+(H4-H5)</f>
        <v>14.587167784057296</v>
      </c>
      <c r="O468">
        <f>(D4+D5)*EXP(-(F4+F5)*I468)+(H4+H5)</f>
        <v>14.778696666004375</v>
      </c>
    </row>
    <row r="469" spans="9:15" x14ac:dyDescent="0.3">
      <c r="I469">
        <v>129.44444444444451</v>
      </c>
      <c r="J469">
        <f>D4*EXP(-F4*I469)+H4</f>
        <v>14.668204518263092</v>
      </c>
      <c r="K469">
        <f>L469* E6/M469</f>
        <v>14.586713398068348</v>
      </c>
      <c r="L469">
        <v>15.048</v>
      </c>
      <c r="M469">
        <v>304.71300000000002</v>
      </c>
      <c r="N469">
        <f>(D4-D5)*EXP(-(F4-F5)*I469)+(H4-H5)</f>
        <v>14.572437329160227</v>
      </c>
      <c r="O469">
        <f>(D4+D5)*EXP(-(F4+F5)*I469)+(H4+H5)</f>
        <v>14.763772760482677</v>
      </c>
    </row>
    <row r="470" spans="9:15" x14ac:dyDescent="0.3">
      <c r="I470">
        <v>129.7222222222222</v>
      </c>
      <c r="J470">
        <f>D4*EXP(-F4*I470)+H4</f>
        <v>14.653397567763182</v>
      </c>
      <c r="K470">
        <f>L470* E6/M470</f>
        <v>14.616816621762208</v>
      </c>
      <c r="L470">
        <v>15.093999999999999</v>
      </c>
      <c r="M470">
        <v>305.01499999999999</v>
      </c>
      <c r="N470">
        <f>(D4-D5)*EXP(-(F4-F5)*I470)+(H4-H5)</f>
        <v>14.557726948024413</v>
      </c>
      <c r="O470">
        <f>(D4+D5)*EXP(-(F4+F5)*I470)+(H4+H5)</f>
        <v>14.748869442888925</v>
      </c>
    </row>
    <row r="471" spans="9:15" x14ac:dyDescent="0.3">
      <c r="I471">
        <v>130</v>
      </c>
      <c r="J471">
        <f>D4*EXP(-F4*I471)+H4</f>
        <v>14.63861091955885</v>
      </c>
      <c r="K471">
        <f>L471* E6/M471</f>
        <v>14.576823529385409</v>
      </c>
      <c r="L471">
        <v>15.068</v>
      </c>
      <c r="M471">
        <v>305.32499999999999</v>
      </c>
      <c r="N471">
        <f>(D4-D5)*EXP(-(F4-F5)*I471)+(H4-H5)</f>
        <v>14.54303661329455</v>
      </c>
      <c r="O471">
        <f>(D4+D5)*EXP(-(F4+F5)*I471)+(H4+H5)</f>
        <v>14.733986684821506</v>
      </c>
    </row>
    <row r="472" spans="9:15" x14ac:dyDescent="0.3">
      <c r="I472">
        <v>130.2777777777778</v>
      </c>
      <c r="J472">
        <f>D4*EXP(-F4*I472)+H4</f>
        <v>14.623844545812958</v>
      </c>
      <c r="K472">
        <f>L472* E6/M472</f>
        <v>14.578727033510745</v>
      </c>
      <c r="L472">
        <v>15.079000000000001</v>
      </c>
      <c r="M472">
        <v>305.50799999999998</v>
      </c>
      <c r="N472">
        <f>(D4-D5)*EXP(-(F4-F5)*I472)+(H4-H5)</f>
        <v>14.528366297652632</v>
      </c>
      <c r="O472">
        <f>(D4+D5)*EXP(-(F4+F5)*I472)+(H4+H5)</f>
        <v>14.719124457918014</v>
      </c>
    </row>
    <row r="473" spans="9:15" x14ac:dyDescent="0.3">
      <c r="I473">
        <v>130.55555555555549</v>
      </c>
      <c r="J473">
        <f>D4*EXP(-F4*I473)+H4</f>
        <v>14.609098418726539</v>
      </c>
      <c r="K473">
        <f>L473* E6/M473</f>
        <v>14.575050571072719</v>
      </c>
      <c r="L473">
        <v>15.074999999999999</v>
      </c>
      <c r="M473">
        <v>305.50400000000002</v>
      </c>
      <c r="N473">
        <f>(D4-D5)*EXP(-(F4-F5)*I473)+(H4-H5)</f>
        <v>14.513715973817877</v>
      </c>
      <c r="O473">
        <f>(D4+D5)*EXP(-(F4+F5)*I473)+(H4+H5)</f>
        <v>14.704282733855159</v>
      </c>
    </row>
    <row r="474" spans="9:15" x14ac:dyDescent="0.3">
      <c r="I474">
        <v>130.83333333333329</v>
      </c>
      <c r="J474">
        <f>D4*EXP(-F4*I474)+H4</f>
        <v>14.594372510538715</v>
      </c>
      <c r="K474">
        <f>L474* E6/M474</f>
        <v>14.53210052107614</v>
      </c>
      <c r="L474">
        <v>15.023</v>
      </c>
      <c r="M474">
        <v>305.35000000000002</v>
      </c>
      <c r="N474">
        <f>(D4-D5)*EXP(-(F4-F5)*I474)+(H4-H5)</f>
        <v>14.499085614546665</v>
      </c>
      <c r="O474">
        <f>(D4+D5)*EXP(-(F4+F5)*I474)+(H4+H5)</f>
        <v>14.689461484348712</v>
      </c>
    </row>
    <row r="475" spans="9:15" x14ac:dyDescent="0.3">
      <c r="I475">
        <v>131.11111111111109</v>
      </c>
      <c r="J475">
        <f>D4*EXP(-F4*I475)+H4</f>
        <v>14.579666793526702</v>
      </c>
      <c r="K475">
        <f>L475* E6/M475</f>
        <v>14.536876425239297</v>
      </c>
      <c r="L475">
        <v>15.023999999999999</v>
      </c>
      <c r="M475">
        <v>305.27</v>
      </c>
      <c r="N475">
        <f>(D4-D5)*EXP(-(F4-F5)*I475)+(H4-H5)</f>
        <v>14.484475192632516</v>
      </c>
      <c r="O475">
        <f>(D4+D5)*EXP(-(F4+F5)*I475)+(H4+H5)</f>
        <v>14.67466068115348</v>
      </c>
    </row>
    <row r="476" spans="9:15" x14ac:dyDescent="0.3">
      <c r="I476">
        <v>131.38888888888891</v>
      </c>
      <c r="J476">
        <f>D4*EXP(-F4*I476)+H4</f>
        <v>14.564981240005714</v>
      </c>
      <c r="K476">
        <f>L476* E6/M476</f>
        <v>14.533466797345694</v>
      </c>
      <c r="L476">
        <v>15.019</v>
      </c>
      <c r="M476">
        <v>305.24</v>
      </c>
      <c r="N476">
        <f>(D4-D5)*EXP(-(F4-F5)*I476)+(H4-H5)</f>
        <v>14.469884680906024</v>
      </c>
      <c r="O476">
        <f>(D4+D5)*EXP(-(F4+F5)*I476)+(H4+H5)</f>
        <v>14.659880296063221</v>
      </c>
    </row>
    <row r="477" spans="9:15" x14ac:dyDescent="0.3">
      <c r="I477">
        <v>131.66666666666671</v>
      </c>
      <c r="J477">
        <f>D4*EXP(-F4*I477)+H4</f>
        <v>14.55031582232893</v>
      </c>
      <c r="K477">
        <f>L477* E6/M477</f>
        <v>14.515209341794693</v>
      </c>
      <c r="L477">
        <v>15.002000000000001</v>
      </c>
      <c r="M477">
        <v>305.27800000000002</v>
      </c>
      <c r="N477">
        <f>(D4-D5)*EXP(-(F4-F5)*I477)+(H4-H5)</f>
        <v>14.455314052234804</v>
      </c>
      <c r="O477">
        <f>(D4+D5)*EXP(-(F4+F5)*I477)+(H4+H5)</f>
        <v>14.645120300910623</v>
      </c>
    </row>
    <row r="478" spans="9:15" x14ac:dyDescent="0.3">
      <c r="I478">
        <v>131.94444444444451</v>
      </c>
      <c r="J478">
        <f>D4*EXP(-F4*I478)+H4</f>
        <v>14.535670512887432</v>
      </c>
      <c r="K478">
        <f>L478* E6/M478</f>
        <v>14.52369491419857</v>
      </c>
      <c r="L478">
        <v>15.009</v>
      </c>
      <c r="M478">
        <v>305.24200000000002</v>
      </c>
      <c r="N478">
        <f>(D4-D5)*EXP(-(F4-F5)*I478)+(H4-H5)</f>
        <v>14.440763279523448</v>
      </c>
      <c r="O478">
        <f>(D4+D5)*EXP(-(F4+F5)*I478)+(H4+H5)</f>
        <v>14.630380667567216</v>
      </c>
    </row>
    <row r="479" spans="9:15" x14ac:dyDescent="0.3">
      <c r="I479">
        <v>132.2222222222222</v>
      </c>
      <c r="J479">
        <f>D4*EXP(-F4*I479)+H4</f>
        <v>14.521045284110162</v>
      </c>
      <c r="K479">
        <f>L479* E6/M479</f>
        <v>14.494902375314263</v>
      </c>
      <c r="L479">
        <v>14.978999999999999</v>
      </c>
      <c r="M479">
        <v>305.23700000000002</v>
      </c>
      <c r="N479">
        <f>(D4-D5)*EXP(-(F4-F5)*I479)+(H4-H5)</f>
        <v>14.426232335713475</v>
      </c>
      <c r="O479">
        <f>(D4+D5)*EXP(-(F4+F5)*I479)+(H4+H5)</f>
        <v>14.615661367943343</v>
      </c>
    </row>
    <row r="480" spans="9:15" x14ac:dyDescent="0.3">
      <c r="I480">
        <v>132.5</v>
      </c>
      <c r="J480">
        <f>D4*EXP(-F4*I480)+H4</f>
        <v>14.506440108463856</v>
      </c>
      <c r="K480">
        <f>L480* E6/M480</f>
        <v>14.482730810539042</v>
      </c>
      <c r="L480">
        <v>14.965</v>
      </c>
      <c r="M480">
        <v>305.20800000000003</v>
      </c>
      <c r="N480">
        <f>(D4-D5)*EXP(-(F4-F5)*I480)+(H4-H5)</f>
        <v>14.411721193783261</v>
      </c>
      <c r="O480">
        <f>(D4+D5)*EXP(-(F4+F5)*I480)+(H4+H5)</f>
        <v>14.600962373988082</v>
      </c>
    </row>
    <row r="481" spans="9:15" x14ac:dyDescent="0.3">
      <c r="I481">
        <v>132.7777777777778</v>
      </c>
      <c r="J481">
        <f>D4*EXP(-F4*I481)+H4</f>
        <v>14.491854958453011</v>
      </c>
      <c r="K481">
        <f>L481* E6/M481</f>
        <v>14.458665033562513</v>
      </c>
      <c r="L481">
        <v>14.936999999999999</v>
      </c>
      <c r="M481">
        <v>305.14400000000001</v>
      </c>
      <c r="N481">
        <f>(D4-D5)*EXP(-(F4-F5)*I481)+(H4-H5)</f>
        <v>14.397229826748028</v>
      </c>
      <c r="O481">
        <f>(D4+D5)*EXP(-(F4+F5)*I481)+(H4+H5)</f>
        <v>14.586283657689222</v>
      </c>
    </row>
    <row r="482" spans="9:15" x14ac:dyDescent="0.3">
      <c r="I482">
        <v>133.05555555555549</v>
      </c>
      <c r="J482">
        <f>D4*EXP(-F4*I482)+H4</f>
        <v>14.477289806619826</v>
      </c>
      <c r="K482">
        <f>L482* E6/M482</f>
        <v>14.46508153034682</v>
      </c>
      <c r="L482">
        <v>14.945</v>
      </c>
      <c r="M482">
        <v>305.17200000000003</v>
      </c>
      <c r="N482">
        <f>(D4-D5)*EXP(-(F4-F5)*I482)+(H4-H5)</f>
        <v>14.382758207659759</v>
      </c>
      <c r="O482">
        <f>(D4+D5)*EXP(-(F4+F5)*I482)+(H4+H5)</f>
        <v>14.571625191073196</v>
      </c>
    </row>
    <row r="483" spans="9:15" x14ac:dyDescent="0.3">
      <c r="I483">
        <v>133.33333333333329</v>
      </c>
      <c r="J483">
        <f>D4*EXP(-F4*I483)+H4</f>
        <v>14.462744625544136</v>
      </c>
      <c r="K483">
        <f>L483* E6/M483</f>
        <v>14.443783247551711</v>
      </c>
      <c r="L483">
        <v>14.925000000000001</v>
      </c>
      <c r="M483">
        <v>305.21300000000002</v>
      </c>
      <c r="N483">
        <f>(D4-D5)*EXP(-(F4-F5)*I483)+(H4-H5)</f>
        <v>14.36830630960716</v>
      </c>
      <c r="O483">
        <f>(D4+D5)*EXP(-(F4+F5)*I483)+(H4+H5)</f>
        <v>14.556986946205019</v>
      </c>
    </row>
    <row r="484" spans="9:15" x14ac:dyDescent="0.3">
      <c r="I484">
        <v>133.61083333333329</v>
      </c>
      <c r="J484">
        <f>D4*EXP(-F4*I484)+H4</f>
        <v>14.448233903128472</v>
      </c>
      <c r="K484">
        <f>L484* E6/M484</f>
        <v>14.42532836788955</v>
      </c>
      <c r="L484">
        <v>14.903</v>
      </c>
      <c r="M484">
        <v>305.15300000000002</v>
      </c>
      <c r="N484">
        <f>(D4-D5)*EXP(-(F4-F5)*I484)+(H4-H5)</f>
        <v>14.353888528091204</v>
      </c>
      <c r="O484">
        <f>(D4+D5)*EXP(-(F4+F5)*I484)+(H4+H5)</f>
        <v>14.542383503161712</v>
      </c>
    </row>
    <row r="485" spans="9:15" x14ac:dyDescent="0.3">
      <c r="I485">
        <v>133.88888888888891</v>
      </c>
      <c r="J485">
        <f>D4*EXP(-F4*I485)+H4</f>
        <v>14.433714066172548</v>
      </c>
      <c r="K485">
        <f>L485* E6/M485</f>
        <v>14.367089480323875</v>
      </c>
      <c r="L485">
        <v>14.843999999999999</v>
      </c>
      <c r="M485">
        <v>305.17700000000002</v>
      </c>
      <c r="N485">
        <f>(D4-D5)*EXP(-(F4-F5)*I485)+(H4-H5)</f>
        <v>14.339461569147112</v>
      </c>
      <c r="O485">
        <f>(D4+D5)*EXP(-(F4+F5)*I485)+(H4+H5)</f>
        <v>14.527771010164926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19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24.121778825821323</v>
      </c>
      <c r="K3">
        <f>L3* E6/M3</f>
        <v>24.306879217490216</v>
      </c>
      <c r="L3">
        <v>24.981000000000002</v>
      </c>
      <c r="M3">
        <v>303.56400000000002</v>
      </c>
      <c r="N3">
        <f>(D4-D5)*EXP(-(F4-F5)*I3)+(H4-H5)</f>
        <v>24.058743053829001</v>
      </c>
      <c r="O3">
        <f>(D4+D5)*EXP(-(F4+F5)*I3)+(H4+H5)</f>
        <v>24.184814597813649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22.95788521392052</v>
      </c>
      <c r="E4" s="49" t="s">
        <v>34</v>
      </c>
      <c r="F4" s="10">
        <v>1.0602451759718169E-2</v>
      </c>
      <c r="G4" s="50" t="s">
        <v>35</v>
      </c>
      <c r="H4" s="9">
        <v>1.163893611900805</v>
      </c>
      <c r="I4">
        <v>0.27777777777777779</v>
      </c>
      <c r="J4">
        <f>D4*EXP(-F4*I4)+H4</f>
        <v>24.054264440876914</v>
      </c>
      <c r="K4">
        <f>L4* E6/M4</f>
        <v>24.21326271795342</v>
      </c>
      <c r="L4">
        <v>24.882000000000001</v>
      </c>
      <c r="M4">
        <v>303.52999999999997</v>
      </c>
      <c r="N4">
        <f>(D4-D5)*EXP(-(F4-F5)*I4)+(H4-H5)</f>
        <v>23.991502640254772</v>
      </c>
      <c r="O4">
        <f>(D4+D5)*EXP(-(F4+F5)*I4)+(H4+H5)</f>
        <v>24.117025763401074</v>
      </c>
    </row>
    <row r="5" spans="1:15" ht="25.8" customHeight="1" x14ac:dyDescent="0.3">
      <c r="A5" s="51" t="s">
        <v>36</v>
      </c>
      <c r="B5" s="28"/>
      <c r="C5" s="28"/>
      <c r="D5" s="26">
        <v>2.9261655747929442E-2</v>
      </c>
      <c r="E5" s="28"/>
      <c r="F5" s="26">
        <v>2.9591859024271429E-5</v>
      </c>
      <c r="G5" s="28"/>
      <c r="H5" s="26">
        <v>3.3774116244392013E-2</v>
      </c>
      <c r="I5">
        <v>0.55555555555555558</v>
      </c>
      <c r="J5">
        <f>D4*EXP(-F4*I5)+H4</f>
        <v>23.986948601753774</v>
      </c>
      <c r="K5">
        <f>L5* E6/M5</f>
        <v>24.149654108106343</v>
      </c>
      <c r="L5">
        <v>24.763000000000002</v>
      </c>
      <c r="M5">
        <v>302.87400000000002</v>
      </c>
      <c r="N5">
        <f>(D4-D5)*EXP(-(F4-F5)*I5)+(H4-H5)</f>
        <v>23.924459415718353</v>
      </c>
      <c r="O5">
        <f>(D4+D5)*EXP(-(F4+F5)*I5)+(H4+H5)</f>
        <v>24.049436837489409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23.919830724569767</v>
      </c>
      <c r="K6">
        <f>L6* E6/M6</f>
        <v>24.079680936450856</v>
      </c>
      <c r="L6">
        <v>24.71</v>
      </c>
      <c r="M6">
        <v>303.10399999999998</v>
      </c>
      <c r="N6">
        <f>(D4-D5)*EXP(-(F4-F5)*I6)+(H4-H5)</f>
        <v>23.857612801943748</v>
      </c>
      <c r="O6">
        <f>(D4+D5)*EXP(-(F4+F5)*I6)+(H4+H5)</f>
        <v>23.982047230550769</v>
      </c>
    </row>
    <row r="7" spans="1:15" x14ac:dyDescent="0.3">
      <c r="I7">
        <v>1.1111111111111109</v>
      </c>
      <c r="J7">
        <f>D4*EXP(-F4*I7)+H4</f>
        <v>23.852910227159839</v>
      </c>
      <c r="K7">
        <f>L7* E6/M7</f>
        <v>24.030067468407751</v>
      </c>
      <c r="L7">
        <v>24.625</v>
      </c>
      <c r="M7">
        <v>302.685</v>
      </c>
      <c r="N7">
        <f>(D4-D5)*EXP(-(F4-F5)*I7)+(H4-H5)</f>
        <v>23.790962222350821</v>
      </c>
      <c r="O7">
        <f>(D4+D5)*EXP(-(F4+F5)*I7)+(H4+H5)</f>
        <v>23.914856354795766</v>
      </c>
    </row>
    <row r="8" spans="1:15" x14ac:dyDescent="0.3">
      <c r="I8">
        <v>1.3888888888888891</v>
      </c>
      <c r="J8">
        <f>D4*EXP(-F4*I8)+H4</f>
        <v>23.786186529070964</v>
      </c>
      <c r="K8">
        <f>L8* E6/M8</f>
        <v>23.994018916195387</v>
      </c>
      <c r="L8">
        <v>24.571000000000002</v>
      </c>
      <c r="M8">
        <v>302.47500000000002</v>
      </c>
      <c r="N8">
        <f>(D4-D5)*EXP(-(F4-F5)*I8)+(H4-H5)</f>
        <v>23.72450710205031</v>
      </c>
      <c r="O8">
        <f>(D4+D5)*EXP(-(F4+F5)*I8)+(H4+H5)</f>
        <v>23.847863624168408</v>
      </c>
    </row>
    <row r="9" spans="1:15" x14ac:dyDescent="0.3">
      <c r="I9">
        <v>1.666666666666667</v>
      </c>
      <c r="J9">
        <f>D4*EXP(-F4*I9)+H4</f>
        <v>23.719659051557095</v>
      </c>
      <c r="K9">
        <f>L9* E6/M9</f>
        <v>23.91488749497881</v>
      </c>
      <c r="L9">
        <v>24.466000000000001</v>
      </c>
      <c r="M9">
        <v>302.17899999999997</v>
      </c>
      <c r="N9">
        <f>(D4-D5)*EXP(-(F4-F5)*I9)+(H4-H5)</f>
        <v>23.658246867838876</v>
      </c>
      <c r="O9">
        <f>(D4+D5)*EXP(-(F4+F5)*I9)+(H4+H5)</f>
        <v>23.781068454340961</v>
      </c>
    </row>
    <row r="10" spans="1:15" x14ac:dyDescent="0.3">
      <c r="I10">
        <v>1.944444444444444</v>
      </c>
      <c r="J10">
        <f>D4*EXP(-F4*I10)+H4</f>
        <v>23.653327217574173</v>
      </c>
      <c r="K10">
        <f>L10* E6/M10</f>
        <v>23.83543830954898</v>
      </c>
      <c r="L10">
        <v>24.393999999999998</v>
      </c>
      <c r="M10">
        <v>302.29399999999998</v>
      </c>
      <c r="N10">
        <f>(D4-D5)*EXP(-(F4-F5)*I10)+(H4-H5)</f>
        <v>23.592180948194152</v>
      </c>
      <c r="O10">
        <f>(D4+D5)*EXP(-(F4+F5)*I10)+(H4+H5)</f>
        <v>23.714470262708879</v>
      </c>
    </row>
    <row r="11" spans="1:15" x14ac:dyDescent="0.3">
      <c r="I11">
        <v>2.2222222222222219</v>
      </c>
      <c r="J11">
        <f>D4*EXP(-F4*I11)+H4</f>
        <v>23.587190451775093</v>
      </c>
      <c r="K11">
        <f>L11* E6/M11</f>
        <v>23.746227029584315</v>
      </c>
      <c r="L11">
        <v>24.298999999999999</v>
      </c>
      <c r="M11">
        <v>302.24799999999999</v>
      </c>
      <c r="N11">
        <f>(D4-D5)*EXP(-(F4-F5)*I11)+(H4-H5)</f>
        <v>23.526308773269808</v>
      </c>
      <c r="O11">
        <f>(D4+D5)*EXP(-(F4+F5)*I11)+(H4+H5)</f>
        <v>23.648068468385713</v>
      </c>
    </row>
    <row r="12" spans="1:15" x14ac:dyDescent="0.3">
      <c r="I12">
        <v>2.5</v>
      </c>
      <c r="J12">
        <f>D4*EXP(-F4*I12)+H4</f>
        <v>23.521248180504738</v>
      </c>
      <c r="K12">
        <f>L12* E6/M12</f>
        <v>23.6604257430117</v>
      </c>
      <c r="L12">
        <v>24.241</v>
      </c>
      <c r="M12">
        <v>302.62</v>
      </c>
      <c r="N12">
        <f>(D4-D5)*EXP(-(F4-F5)*I12)+(H4-H5)</f>
        <v>23.460629774890656</v>
      </c>
      <c r="O12">
        <f>(D4+D5)*EXP(-(F4+F5)*I12)+(H4+H5)</f>
        <v>23.581862492198024</v>
      </c>
    </row>
    <row r="13" spans="1:15" x14ac:dyDescent="0.3">
      <c r="I13">
        <v>2.7777777777777781</v>
      </c>
      <c r="J13">
        <f>D4*EXP(-F4*I13)+H4</f>
        <v>23.455499831794981</v>
      </c>
      <c r="K13">
        <f>L13* E6/M13</f>
        <v>23.589774581214598</v>
      </c>
      <c r="L13">
        <v>24.154</v>
      </c>
      <c r="M13">
        <v>302.43700000000001</v>
      </c>
      <c r="N13">
        <f>(D4-D5)*EXP(-(F4-F5)*I13)+(H4-H5)</f>
        <v>23.39514338654773</v>
      </c>
      <c r="O13">
        <f>(D4+D5)*EXP(-(F4+F5)*I13)+(H4+H5)</f>
        <v>23.515851756680366</v>
      </c>
    </row>
    <row r="14" spans="1:15" x14ac:dyDescent="0.3">
      <c r="I14">
        <v>3.0555555555555549</v>
      </c>
      <c r="J14">
        <f>D4*EXP(-F4*I14)+H4</f>
        <v>23.389944835359742</v>
      </c>
      <c r="K14">
        <f>L14* E6/M14</f>
        <v>23.493579158514102</v>
      </c>
      <c r="L14">
        <v>24.100999999999999</v>
      </c>
      <c r="M14">
        <v>303.00900000000001</v>
      </c>
      <c r="N14">
        <f>(D4-D5)*EXP(-(F4-F5)*I14)+(H4-H5)</f>
        <v>23.329849043393409</v>
      </c>
      <c r="O14">
        <f>(D4+D5)*EXP(-(F4+F5)*I14)+(H4+H5)</f>
        <v>23.450035686070226</v>
      </c>
    </row>
    <row r="15" spans="1:15" x14ac:dyDescent="0.3">
      <c r="I15">
        <v>3.333333333333333</v>
      </c>
      <c r="J15">
        <f>D4*EXP(-F4*I15)+H4</f>
        <v>23.324582622590032</v>
      </c>
      <c r="K15">
        <f>L15* E6/M15</f>
        <v>23.451865725711983</v>
      </c>
      <c r="L15">
        <v>24.053999999999998</v>
      </c>
      <c r="M15">
        <v>302.95600000000002</v>
      </c>
      <c r="N15">
        <f>(D4-D5)*EXP(-(F4-F5)*I15)+(H4-H5)</f>
        <v>23.264746182236539</v>
      </c>
      <c r="O15">
        <f>(D4+D5)*EXP(-(F4+F5)*I15)+(H4+H5)</f>
        <v>23.384413706303004</v>
      </c>
    </row>
    <row r="16" spans="1:15" x14ac:dyDescent="0.3">
      <c r="I16">
        <v>3.6111111111111112</v>
      </c>
      <c r="J16">
        <f>D4*EXP(-F4*I16)+H4</f>
        <v>23.259412626549029</v>
      </c>
      <c r="K16">
        <f>L16* E6/M16</f>
        <v>23.341415681942102</v>
      </c>
      <c r="L16">
        <v>23.937000000000001</v>
      </c>
      <c r="M16">
        <v>302.90899999999999</v>
      </c>
      <c r="N16">
        <f>(D4-D5)*EXP(-(F4-F5)*I16)+(H4-H5)</f>
        <v>23.199834241537584</v>
      </c>
      <c r="O16">
        <f>(D4+D5)*EXP(-(F4+F5)*I16)+(H4+H5)</f>
        <v>23.318985245007017</v>
      </c>
    </row>
    <row r="17" spans="9:15" x14ac:dyDescent="0.3">
      <c r="I17">
        <v>3.8888888888888888</v>
      </c>
      <c r="J17">
        <f>D4*EXP(-F4*I17)+H4</f>
        <v>23.194434281967144</v>
      </c>
      <c r="K17">
        <f>L17* E6/M17</f>
        <v>23.292203940479176</v>
      </c>
      <c r="L17">
        <v>23.846</v>
      </c>
      <c r="M17">
        <v>302.39499999999998</v>
      </c>
      <c r="N17">
        <f>(D4-D5)*EXP(-(F4-F5)*I17)+(H4-H5)</f>
        <v>23.135112661403774</v>
      </c>
      <c r="O17">
        <f>(D4+D5)*EXP(-(F4+F5)*I17)+(H4+H5)</f>
        <v>23.253749731498498</v>
      </c>
    </row>
    <row r="18" spans="9:15" x14ac:dyDescent="0.3">
      <c r="I18">
        <v>4.166666666666667</v>
      </c>
      <c r="J18">
        <f>D4*EXP(-F4*I18)+H4</f>
        <v>23.129647025237134</v>
      </c>
      <c r="K18">
        <f>L18* E6/M18</f>
        <v>23.261379754313335</v>
      </c>
      <c r="L18">
        <v>23.802</v>
      </c>
      <c r="M18">
        <v>302.23700000000002</v>
      </c>
      <c r="N18">
        <f>(D4-D5)*EXP(-(F4-F5)*I18)+(H4-H5)</f>
        <v>23.070580883584274</v>
      </c>
      <c r="O18">
        <f>(D4+D5)*EXP(-(F4+F5)*I18)+(H4+H5)</f>
        <v>23.188706596776619</v>
      </c>
    </row>
    <row r="19" spans="9:15" x14ac:dyDescent="0.3">
      <c r="I19">
        <v>4.4444444444444446</v>
      </c>
      <c r="J19">
        <f>D4*EXP(-F4*I19)+H4</f>
        <v>23.065050294409211</v>
      </c>
      <c r="K19">
        <f>L19* E6/M19</f>
        <v>23.163636306835279</v>
      </c>
      <c r="L19">
        <v>23.739000000000001</v>
      </c>
      <c r="M19">
        <v>302.709</v>
      </c>
      <c r="N19">
        <f>(D4-D5)*EXP(-(F4-F5)*I19)+(H4-H5)</f>
        <v>23.006238351465388</v>
      </c>
      <c r="O19">
        <f>(D4+D5)*EXP(-(F4+F5)*I19)+(H4+H5)</f>
        <v>23.123855273518522</v>
      </c>
    </row>
    <row r="20" spans="9:15" x14ac:dyDescent="0.3">
      <c r="I20">
        <v>4.7222222222222223</v>
      </c>
      <c r="J20">
        <f>D4*EXP(-F4*I20)+H4</f>
        <v>23.00064352918616</v>
      </c>
      <c r="K20">
        <f>L20* E6/M20</f>
        <v>23.053921855847101</v>
      </c>
      <c r="L20">
        <v>23.657</v>
      </c>
      <c r="M20">
        <v>303.09899999999999</v>
      </c>
      <c r="N20">
        <f>(D4-D5)*EXP(-(F4-F5)*I20)+(H4-H5)</f>
        <v>22.942084510065726</v>
      </c>
      <c r="O20">
        <f>(D4+D5)*EXP(-(F4+F5)*I20)+(H4+H5)</f>
        <v>23.059195196074391</v>
      </c>
    </row>
    <row r="21" spans="9:15" x14ac:dyDescent="0.3">
      <c r="I21">
        <v>5</v>
      </c>
      <c r="J21">
        <f>D4*EXP(-F4*I21)+H4</f>
        <v>22.936426170918487</v>
      </c>
      <c r="K21">
        <f>L21* E6/M21</f>
        <v>23.01052858179289</v>
      </c>
      <c r="L21">
        <v>23.574999999999999</v>
      </c>
      <c r="M21">
        <v>302.61799999999999</v>
      </c>
      <c r="N21">
        <f>(D4-D5)*EXP(-(F4-F5)*I21)+(H4-H5)</f>
        <v>22.878118806031445</v>
      </c>
      <c r="O21">
        <f>(D4+D5)*EXP(-(F4+F5)*I21)+(H4+H5)</f>
        <v>22.99472580046249</v>
      </c>
    </row>
    <row r="22" spans="9:15" x14ac:dyDescent="0.3">
      <c r="I22">
        <v>5.2777777777777777</v>
      </c>
      <c r="J22">
        <f>D4*EXP(-F4*I22)+H4</f>
        <v>22.872397662599571</v>
      </c>
      <c r="K22">
        <f>L22* E6/M22</f>
        <v>22.99572987498485</v>
      </c>
      <c r="L22">
        <v>23.509</v>
      </c>
      <c r="M22">
        <v>301.96499999999997</v>
      </c>
      <c r="N22">
        <f>(D4-D5)*EXP(-(F4-F5)*I22)+(H4-H5)</f>
        <v>22.814340687631468</v>
      </c>
      <c r="O22">
        <f>(D4+D5)*EXP(-(F4+F5)*I22)+(H4+H5)</f>
        <v>22.930446524364278</v>
      </c>
    </row>
    <row r="23" spans="9:15" x14ac:dyDescent="0.3">
      <c r="I23">
        <v>5.5555555555555554</v>
      </c>
      <c r="J23">
        <f>D4*EXP(-F4*I23)+H4</f>
        <v>22.808557448860828</v>
      </c>
      <c r="K23">
        <f>L23* E6/M23</f>
        <v>22.900229203780103</v>
      </c>
      <c r="L23">
        <v>23.443000000000001</v>
      </c>
      <c r="M23">
        <v>302.37299999999999</v>
      </c>
      <c r="N23">
        <f>(D4-D5)*EXP(-(F4-F5)*I23)+(H4-H5)</f>
        <v>22.75074960475272</v>
      </c>
      <c r="O23">
        <f>(D4+D5)*EXP(-(F4+F5)*I23)+(H4+H5)</f>
        <v>22.866356807119466</v>
      </c>
    </row>
    <row r="24" spans="9:15" x14ac:dyDescent="0.3">
      <c r="I24">
        <v>5.833333333333333</v>
      </c>
      <c r="J24">
        <f>D4*EXP(-F4*I24)+H4</f>
        <v>22.744904975966904</v>
      </c>
      <c r="K24">
        <f>L24* E6/M24</f>
        <v>22.815588218019524</v>
      </c>
      <c r="L24">
        <v>23.364000000000001</v>
      </c>
      <c r="M24">
        <v>302.47199999999998</v>
      </c>
      <c r="N24">
        <f>(D4-D5)*EXP(-(F4-F5)*I24)+(H4-H5)</f>
        <v>22.687345008895377</v>
      </c>
      <c r="O24">
        <f>(D4+D5)*EXP(-(F4+F5)*I24)+(H4+H5)</f>
        <v>22.802456089721151</v>
      </c>
    </row>
    <row r="25" spans="9:15" x14ac:dyDescent="0.3">
      <c r="I25">
        <v>6.1111111111111107</v>
      </c>
      <c r="J25">
        <f>D4*EXP(-F4*I25)+H4</f>
        <v>22.681439691810862</v>
      </c>
      <c r="K25">
        <f>L25* E6/M25</f>
        <v>22.745439165378055</v>
      </c>
      <c r="L25">
        <v>23.282</v>
      </c>
      <c r="M25">
        <v>302.33999999999997</v>
      </c>
      <c r="N25">
        <f>(D4-D5)*EXP(-(F4-F5)*I25)+(H4-H5)</f>
        <v>22.624126353168162</v>
      </c>
      <c r="O25">
        <f>(D4+D5)*EXP(-(F4+F5)*I25)+(H4+H5)</f>
        <v>22.738743814810945</v>
      </c>
    </row>
    <row r="26" spans="9:15" x14ac:dyDescent="0.3">
      <c r="I26">
        <v>6.3888888888888893</v>
      </c>
      <c r="J26">
        <f>D4*EXP(-F4*I26)+H4</f>
        <v>22.6181610459094</v>
      </c>
      <c r="K26">
        <f>L26* E6/M26</f>
        <v>22.680574714613243</v>
      </c>
      <c r="L26">
        <v>23.21</v>
      </c>
      <c r="M26">
        <v>302.267</v>
      </c>
      <c r="N26">
        <f>(D4-D5)*EXP(-(F4-F5)*I26)+(H4-H5)</f>
        <v>22.561093092283592</v>
      </c>
      <c r="O26">
        <f>(D4+D5)*EXP(-(F4+F5)*I26)+(H4+H5)</f>
        <v>22.67521942667409</v>
      </c>
    </row>
    <row r="27" spans="9:15" x14ac:dyDescent="0.3">
      <c r="I27">
        <v>6.666666666666667</v>
      </c>
      <c r="J27">
        <f>D4*EXP(-F4*I27)+H4</f>
        <v>22.555068489398064</v>
      </c>
      <c r="K27">
        <f>L27* E6/M27</f>
        <v>22.614812858940045</v>
      </c>
      <c r="L27">
        <v>23.145</v>
      </c>
      <c r="M27">
        <v>302.29700000000003</v>
      </c>
      <c r="N27">
        <f>(D4-D5)*EXP(-(F4-F5)*I27)+(H4-H5)</f>
        <v>22.498244682553302</v>
      </c>
      <c r="O27">
        <f>(D4+D5)*EXP(-(F4+F5)*I27)+(H4+H5)</f>
        <v>22.611882371234632</v>
      </c>
    </row>
    <row r="28" spans="9:15" x14ac:dyDescent="0.3">
      <c r="I28">
        <v>6.9444444444444446</v>
      </c>
      <c r="J28">
        <f>D4*EXP(-F4*I28)+H4</f>
        <v>22.49216147502651</v>
      </c>
      <c r="K28">
        <f>L28* E6/M28</f>
        <v>22.506102334135939</v>
      </c>
      <c r="L28">
        <v>23.062999999999999</v>
      </c>
      <c r="M28">
        <v>302.68099999999998</v>
      </c>
      <c r="N28">
        <f>(D4-D5)*EXP(-(F4-F5)*I28)+(H4-H5)</f>
        <v>22.43558058188335</v>
      </c>
      <c r="O28">
        <f>(D4+D5)*EXP(-(F4+F5)*I28)+(H4+H5)</f>
        <v>22.548732096050582</v>
      </c>
    </row>
    <row r="29" spans="9:15" x14ac:dyDescent="0.3">
      <c r="I29">
        <v>7.2222222222222223</v>
      </c>
      <c r="J29">
        <f>D4*EXP(-F4*I29)+H4</f>
        <v>22.429439457153741</v>
      </c>
      <c r="K29">
        <f>L29* E6/M29</f>
        <v>22.414116051449142</v>
      </c>
      <c r="L29">
        <v>23.016999999999999</v>
      </c>
      <c r="M29">
        <v>303.31700000000001</v>
      </c>
      <c r="N29">
        <f>(D4-D5)*EXP(-(F4-F5)*I29)+(H4-H5)</f>
        <v>22.373100249769525</v>
      </c>
      <c r="O29">
        <f>(D4+D5)*EXP(-(F4+F5)*I29)+(H4+H5)</f>
        <v>22.48576805030909</v>
      </c>
    </row>
    <row r="30" spans="9:15" x14ac:dyDescent="0.3">
      <c r="I30">
        <v>7.5</v>
      </c>
      <c r="J30">
        <f>D4*EXP(-F4*I30)+H4</f>
        <v>22.366901891743364</v>
      </c>
      <c r="K30">
        <f>L30* E6/M30</f>
        <v>22.349094101136409</v>
      </c>
      <c r="L30">
        <v>22.963999999999999</v>
      </c>
      <c r="M30">
        <v>303.49900000000002</v>
      </c>
      <c r="N30">
        <f>(D4-D5)*EXP(-(F4-F5)*I30)+(H4-H5)</f>
        <v>22.310803147292706</v>
      </c>
      <c r="O30">
        <f>(D4+D5)*EXP(-(F4+F5)*I30)+(H4+H5)</f>
        <v>22.422989684821651</v>
      </c>
    </row>
    <row r="31" spans="9:15" x14ac:dyDescent="0.3">
      <c r="I31">
        <v>7.7777777777777777</v>
      </c>
      <c r="J31">
        <f>D4*EXP(-F4*I31)+H4</f>
        <v>22.304548236358904</v>
      </c>
      <c r="K31">
        <f>L31* E6/M31</f>
        <v>22.291196624854713</v>
      </c>
      <c r="L31">
        <v>22.907</v>
      </c>
      <c r="M31">
        <v>303.53199999999998</v>
      </c>
      <c r="N31">
        <f>(D4-D5)*EXP(-(F4-F5)*I31)+(H4-H5)</f>
        <v>22.248688737114197</v>
      </c>
      <c r="O31">
        <f>(D4+D5)*EXP(-(F4+F5)*I31)+(H4+H5)</f>
        <v>22.360396452019309</v>
      </c>
    </row>
    <row r="32" spans="9:15" x14ac:dyDescent="0.3">
      <c r="I32">
        <v>8.0552777777777784</v>
      </c>
      <c r="J32">
        <f>D4*EXP(-F4*I32)+H4</f>
        <v>22.242440029031968</v>
      </c>
      <c r="K32">
        <f>L32* E6/M32</f>
        <v>22.244996122842519</v>
      </c>
      <c r="L32">
        <v>22.866</v>
      </c>
      <c r="M32">
        <v>303.61799999999999</v>
      </c>
      <c r="N32">
        <f>(D4-D5)*EXP(-(F4-F5)*I32)+(H4-H5)</f>
        <v>22.186818324915496</v>
      </c>
      <c r="O32">
        <f>(D4+D5)*EXP(-(F4+F5)*I32)+(H4+H5)</f>
        <v>22.298050122574196</v>
      </c>
    </row>
    <row r="33" spans="9:15" x14ac:dyDescent="0.3">
      <c r="I33">
        <v>8.3330555555555552</v>
      </c>
      <c r="J33">
        <f>D4*EXP(-F4*I33)+H4</f>
        <v>22.180452390204856</v>
      </c>
      <c r="K33">
        <f>L33* E6/M33</f>
        <v>22.182272837223291</v>
      </c>
      <c r="L33">
        <v>22.800999999999998</v>
      </c>
      <c r="M33">
        <v>303.61099999999999</v>
      </c>
      <c r="N33">
        <f>(D4-D5)*EXP(-(F4-F5)*I33)+(H4-H5)</f>
        <v>22.125067512260078</v>
      </c>
      <c r="O33">
        <f>(D4+D5)*EXP(-(F4+F5)*I33)+(H4+H5)</f>
        <v>22.235825335118498</v>
      </c>
    </row>
    <row r="34" spans="9:15" x14ac:dyDescent="0.3">
      <c r="I34">
        <v>8.6108333333333338</v>
      </c>
      <c r="J34">
        <f>D4*EXP(-F4*I34)+H4</f>
        <v>22.118647044183486</v>
      </c>
      <c r="K34">
        <f>L34* E6/M34</f>
        <v>22.102160746168888</v>
      </c>
      <c r="L34">
        <v>22.731000000000002</v>
      </c>
      <c r="M34">
        <v>303.77600000000001</v>
      </c>
      <c r="N34">
        <f>(D4-D5)*EXP(-(F4-F5)*I34)+(H4-H5)</f>
        <v>22.063497789855059</v>
      </c>
      <c r="O34">
        <f>(D4+D5)*EXP(-(F4+F5)*I34)+(H4+H5)</f>
        <v>22.173784047852589</v>
      </c>
    </row>
    <row r="35" spans="9:15" x14ac:dyDescent="0.3">
      <c r="I35">
        <v>8.8888888888888893</v>
      </c>
      <c r="J35">
        <f>D4*EXP(-F4*I35)+H4</f>
        <v>22.056961922083843</v>
      </c>
      <c r="K35">
        <f>L35* E6/M35</f>
        <v>22.051528649576241</v>
      </c>
      <c r="L35">
        <v>22.673999999999999</v>
      </c>
      <c r="M35">
        <v>303.70999999999998</v>
      </c>
      <c r="N35">
        <f>(D4-D5)*EXP(-(F4-F5)*I35)+(H4-H5)</f>
        <v>22.002047327665466</v>
      </c>
      <c r="O35">
        <f>(D4+D5)*EXP(-(F4+F5)*I35)+(H4+H5)</f>
        <v>22.111863952699029</v>
      </c>
    </row>
    <row r="36" spans="9:15" x14ac:dyDescent="0.3">
      <c r="I36">
        <v>9.1666666666666661</v>
      </c>
      <c r="J36">
        <f>D4*EXP(-F4*I36)+H4</f>
        <v>21.995519735949546</v>
      </c>
      <c r="K36">
        <f>L36* E6/M36</f>
        <v>21.970381302173603</v>
      </c>
      <c r="L36">
        <v>22.588999999999999</v>
      </c>
      <c r="M36">
        <v>303.68900000000002</v>
      </c>
      <c r="N36">
        <f>(D4-D5)*EXP(-(F4-F5)*I36)+(H4-H5)</f>
        <v>21.94083837388963</v>
      </c>
      <c r="O36">
        <f>(D4+D5)*EXP(-(F4+F5)*I36)+(H4+H5)</f>
        <v>22.050188226138584</v>
      </c>
    </row>
    <row r="37" spans="9:15" x14ac:dyDescent="0.3">
      <c r="I37">
        <v>9.4444444444444446</v>
      </c>
      <c r="J37">
        <f>D4*EXP(-F4*I37)+H4</f>
        <v>21.934258238557604</v>
      </c>
      <c r="K37">
        <f>L37* E6/M37</f>
        <v>21.926440003908123</v>
      </c>
      <c r="L37">
        <v>22.558</v>
      </c>
      <c r="M37">
        <v>303.88</v>
      </c>
      <c r="N37">
        <f>(D4-D5)*EXP(-(F4-F5)*I37)+(H4-H5)</f>
        <v>21.879808921310449</v>
      </c>
      <c r="O37">
        <f>(D4+D5)*EXP(-(F4+F5)*I37)+(H4+H5)</f>
        <v>21.988694380593596</v>
      </c>
    </row>
    <row r="38" spans="9:15" x14ac:dyDescent="0.3">
      <c r="I38">
        <v>9.7222222222222214</v>
      </c>
      <c r="J38">
        <f>D4*EXP(-F4*I38)+H4</f>
        <v>21.87317689853986</v>
      </c>
      <c r="K38">
        <f>L38* E6/M38</f>
        <v>21.850876722755604</v>
      </c>
      <c r="L38">
        <v>22.481000000000002</v>
      </c>
      <c r="M38">
        <v>303.89</v>
      </c>
      <c r="N38">
        <f>(D4-D5)*EXP(-(F4-F5)*I38)+(H4-H5)</f>
        <v>21.818958443523247</v>
      </c>
      <c r="O38">
        <f>(D4+D5)*EXP(-(F4+F5)*I38)+(H4+H5)</f>
        <v>21.927381879699023</v>
      </c>
    </row>
    <row r="39" spans="9:15" x14ac:dyDescent="0.3">
      <c r="I39">
        <v>10</v>
      </c>
      <c r="J39">
        <f>D4*EXP(-F4*I39)+H4</f>
        <v>21.812275186090787</v>
      </c>
      <c r="K39">
        <f>L39* E6/M39</f>
        <v>21.776721637646123</v>
      </c>
      <c r="L39">
        <v>22.420999999999999</v>
      </c>
      <c r="M39">
        <v>304.11099999999999</v>
      </c>
      <c r="N39">
        <f>(D4-D5)*EXP(-(F4-F5)*I39)+(H4-H5)</f>
        <v>21.758286415667072</v>
      </c>
      <c r="O39">
        <f>(D4+D5)*EXP(-(F4+F5)*I39)+(H4+H5)</f>
        <v>21.866250188671547</v>
      </c>
    </row>
    <row r="40" spans="9:15" x14ac:dyDescent="0.3">
      <c r="I40">
        <v>10.27777777777778</v>
      </c>
      <c r="J40">
        <f>D4*EXP(-F4*I40)+H4</f>
        <v>21.751552572962918</v>
      </c>
      <c r="K40">
        <f>L40* E6/M40</f>
        <v>21.692940053807995</v>
      </c>
      <c r="L40">
        <v>22.326000000000001</v>
      </c>
      <c r="M40">
        <v>303.99200000000002</v>
      </c>
      <c r="N40">
        <f>(D4-D5)*EXP(-(F4-F5)*I40)+(H4-H5)</f>
        <v>21.697792314420191</v>
      </c>
      <c r="O40">
        <f>(D4+D5)*EXP(-(F4+F5)*I40)+(H4+H5)</f>
        <v>21.805298774304937</v>
      </c>
    </row>
    <row r="41" spans="9:15" x14ac:dyDescent="0.3">
      <c r="I41">
        <v>10.555555555555561</v>
      </c>
      <c r="J41">
        <f>D4*EXP(-F4*I41)+H4</f>
        <v>21.691008532462241</v>
      </c>
      <c r="K41">
        <f>L41* E6/M41</f>
        <v>21.626870137163554</v>
      </c>
      <c r="L41">
        <v>22.254999999999999</v>
      </c>
      <c r="M41">
        <v>303.95100000000002</v>
      </c>
      <c r="N41">
        <f>(D4-D5)*EXP(-(F4-F5)*I41)+(H4-H5)</f>
        <v>21.637475617995555</v>
      </c>
      <c r="O41">
        <f>(D4+D5)*EXP(-(F4+F5)*I41)+(H4+H5)</f>
        <v>21.744527104965368</v>
      </c>
    </row>
    <row r="42" spans="9:15" x14ac:dyDescent="0.3">
      <c r="I42">
        <v>10.83333333333333</v>
      </c>
      <c r="J42">
        <f>D4*EXP(-F4*I42)+H4</f>
        <v>21.630642539443663</v>
      </c>
      <c r="K42">
        <f>L42* E6/M42</f>
        <v>21.591855067055246</v>
      </c>
      <c r="L42">
        <v>22.210999999999999</v>
      </c>
      <c r="M42">
        <v>303.84199999999998</v>
      </c>
      <c r="N42">
        <f>(D4-D5)*EXP(-(F4-F5)*I42)+(H4-H5)</f>
        <v>21.577335806136308</v>
      </c>
      <c r="O42">
        <f>(D4+D5)*EXP(-(F4+F5)*I42)+(H4+H5)</f>
        <v>21.683934650586803</v>
      </c>
    </row>
    <row r="43" spans="9:15" x14ac:dyDescent="0.3">
      <c r="I43">
        <v>11.111111111111111</v>
      </c>
      <c r="J43">
        <f>D4*EXP(-F4*I43)+H4</f>
        <v>21.570454070306404</v>
      </c>
      <c r="K43">
        <f>L43* E6/M43</f>
        <v>21.52996870231016</v>
      </c>
      <c r="L43">
        <v>22.134</v>
      </c>
      <c r="M43">
        <v>303.65899999999999</v>
      </c>
      <c r="N43">
        <f>(D4-D5)*EXP(-(F4-F5)*I43)+(H4-H5)</f>
        <v>21.517372360111292</v>
      </c>
      <c r="O43">
        <f>(D4+D5)*EXP(-(F4+F5)*I43)+(H4+H5)</f>
        <v>21.623520882666362</v>
      </c>
    </row>
    <row r="44" spans="9:15" x14ac:dyDescent="0.3">
      <c r="I44">
        <v>11.388888888888889</v>
      </c>
      <c r="J44">
        <f>D4*EXP(-F4*I44)+H4</f>
        <v>21.51044260298951</v>
      </c>
      <c r="K44">
        <f>L44* E6/M44</f>
        <v>21.470217405188805</v>
      </c>
      <c r="L44">
        <v>22.088999999999999</v>
      </c>
      <c r="M44">
        <v>303.88499999999999</v>
      </c>
      <c r="N44">
        <f>(D4-D5)*EXP(-(F4-F5)*I44)+(H4-H5)</f>
        <v>21.457584762710589</v>
      </c>
      <c r="O44">
        <f>(D4+D5)*EXP(-(F4+F5)*I44)+(H4+H5)</f>
        <v>21.563285274259716</v>
      </c>
    </row>
    <row r="45" spans="9:15" x14ac:dyDescent="0.3">
      <c r="I45">
        <v>11.66666666666667</v>
      </c>
      <c r="J45">
        <f>D4*EXP(-F4*I45)+H4</f>
        <v>21.450607616967289</v>
      </c>
      <c r="K45">
        <f>L45* E6/M45</f>
        <v>21.3849111806427</v>
      </c>
      <c r="L45">
        <v>22.004999999999999</v>
      </c>
      <c r="M45">
        <v>303.93700000000001</v>
      </c>
      <c r="N45">
        <f>(D4-D5)*EXP(-(F4-F5)*I45)+(H4-H5)</f>
        <v>21.397972498241042</v>
      </c>
      <c r="O45">
        <f>(D4+D5)*EXP(-(F4+F5)*I45)+(H4+H5)</f>
        <v>21.503227299976484</v>
      </c>
    </row>
    <row r="46" spans="9:15" x14ac:dyDescent="0.3">
      <c r="I46">
        <v>11.944444444444439</v>
      </c>
      <c r="J46">
        <f>D4*EXP(-F4*I46)+H4</f>
        <v>21.390948593244815</v>
      </c>
      <c r="K46">
        <f>L46* E6/M46</f>
        <v>21.332870356574947</v>
      </c>
      <c r="L46">
        <v>21.943000000000001</v>
      </c>
      <c r="M46">
        <v>303.82</v>
      </c>
      <c r="N46">
        <f>(D4-D5)*EXP(-(F4-F5)*I46)+(H4-H5)</f>
        <v>21.33853505252182</v>
      </c>
      <c r="O46">
        <f>(D4+D5)*EXP(-(F4+F5)*I46)+(H4+H5)</f>
        <v>21.443346435975659</v>
      </c>
    </row>
    <row r="47" spans="9:15" x14ac:dyDescent="0.3">
      <c r="I47">
        <v>12.22222222222222</v>
      </c>
      <c r="J47">
        <f>D4*EXP(-F4*I47)+H4</f>
        <v>21.331465014353398</v>
      </c>
      <c r="K47">
        <f>L47* E6/M47</f>
        <v>21.282420266100221</v>
      </c>
      <c r="L47">
        <v>21.887</v>
      </c>
      <c r="M47">
        <v>303.76299999999998</v>
      </c>
      <c r="N47">
        <f>(D4-D5)*EXP(-(F4-F5)*I47)+(H4-H5)</f>
        <v>21.279271912879963</v>
      </c>
      <c r="O47">
        <f>(D4+D5)*EXP(-(F4+F5)*I47)+(H4+H5)</f>
        <v>21.383642159961038</v>
      </c>
    </row>
    <row r="48" spans="9:15" x14ac:dyDescent="0.3">
      <c r="I48">
        <v>12.5</v>
      </c>
      <c r="J48">
        <f>D4*EXP(-F4*I48)+H4</f>
        <v>21.272156364346149</v>
      </c>
      <c r="K48">
        <f>L48* E6/M48</f>
        <v>21.228286543568071</v>
      </c>
      <c r="L48">
        <v>21.835999999999999</v>
      </c>
      <c r="M48">
        <v>303.82799999999997</v>
      </c>
      <c r="N48">
        <f>(D4-D5)*EXP(-(F4-F5)*I48)+(H4-H5)</f>
        <v>21.220182568145994</v>
      </c>
      <c r="O48">
        <f>(D4+D5)*EXP(-(F4+F5)*I48)+(H4+H5)</f>
        <v>21.324113951176656</v>
      </c>
    </row>
    <row r="49" spans="9:15" x14ac:dyDescent="0.3">
      <c r="I49">
        <v>12.77777777777778</v>
      </c>
      <c r="J49">
        <f>D4*EXP(-F4*I49)+H4</f>
        <v>21.21302212879344</v>
      </c>
      <c r="K49">
        <f>L49* E6/M49</f>
        <v>21.185580827847428</v>
      </c>
      <c r="L49">
        <v>21.792000000000002</v>
      </c>
      <c r="M49">
        <v>303.827</v>
      </c>
      <c r="N49">
        <f>(D4-D5)*EXP(-(F4-F5)*I49)+(H4-H5)</f>
        <v>21.161266508649479</v>
      </c>
      <c r="O49">
        <f>(D4+D5)*EXP(-(F4+F5)*I49)+(H4+H5)</f>
        <v>21.264761290402259</v>
      </c>
    </row>
    <row r="50" spans="9:15" x14ac:dyDescent="0.3">
      <c r="I50">
        <v>13.055555555555561</v>
      </c>
      <c r="J50">
        <f>D4*EXP(-F4*I50)+H4</f>
        <v>21.154061794778499</v>
      </c>
      <c r="K50">
        <f>L50* E6/M50</f>
        <v>21.114057771932181</v>
      </c>
      <c r="L50">
        <v>21.716999999999999</v>
      </c>
      <c r="M50">
        <v>303.80700000000002</v>
      </c>
      <c r="N50">
        <f>(D4-D5)*EXP(-(F4-F5)*I50)+(H4-H5)</f>
        <v>21.10252322621464</v>
      </c>
      <c r="O50">
        <f>(D4+D5)*EXP(-(F4+F5)*I50)+(H4+H5)</f>
        <v>21.205583659948761</v>
      </c>
    </row>
    <row r="51" spans="9:15" x14ac:dyDescent="0.3">
      <c r="I51">
        <v>13.33333333333333</v>
      </c>
      <c r="J51">
        <f>D4*EXP(-F4*I51)+H4</f>
        <v>21.09527485089292</v>
      </c>
      <c r="K51">
        <f>L51* E6/M51</f>
        <v>21.058290062701133</v>
      </c>
      <c r="L51">
        <v>21.658000000000001</v>
      </c>
      <c r="M51">
        <v>303.78399999999999</v>
      </c>
      <c r="N51">
        <f>(D4-D5)*EXP(-(F4-F5)*I51)+(H4-H5)</f>
        <v>21.043952214155983</v>
      </c>
      <c r="O51">
        <f>(D4+D5)*EXP(-(F4+F5)*I51)+(H4+H5)</f>
        <v>21.146580543653741</v>
      </c>
    </row>
    <row r="52" spans="9:15" x14ac:dyDescent="0.3">
      <c r="I52">
        <v>13.61083333333333</v>
      </c>
      <c r="J52">
        <f>D4*EXP(-F4*I52)+H4</f>
        <v>21.036719315111576</v>
      </c>
      <c r="K52">
        <f>L52* E6/M52</f>
        <v>21.001447755690467</v>
      </c>
      <c r="L52">
        <v>21.608000000000001</v>
      </c>
      <c r="M52">
        <v>303.90300000000002</v>
      </c>
      <c r="N52">
        <f>(D4-D5)*EXP(-(F4-F5)*I52)+(H4-H5)</f>
        <v>20.98561128089186</v>
      </c>
      <c r="O52">
        <f>(D4+D5)*EXP(-(F4+F5)*I52)+(H4+H5)</f>
        <v>21.087810169251856</v>
      </c>
    </row>
    <row r="53" spans="9:15" x14ac:dyDescent="0.3">
      <c r="I53">
        <v>13.888888888888889</v>
      </c>
      <c r="J53">
        <f>D4*EXP(-F4*I53)+H4</f>
        <v>20.978219095391552</v>
      </c>
      <c r="K53">
        <f>L53* E6/M53</f>
        <v>20.922085763150559</v>
      </c>
      <c r="L53">
        <v>21.542000000000002</v>
      </c>
      <c r="M53">
        <v>304.12400000000002</v>
      </c>
      <c r="N53">
        <f>(D4-D5)*EXP(-(F4-F5)*I53)+(H4-H5)</f>
        <v>20.927324981850369</v>
      </c>
      <c r="O53">
        <f>(D4+D5)*EXP(-(F4+F5)*I53)+(H4+H5)</f>
        <v>21.029095796495728</v>
      </c>
    </row>
    <row r="54" spans="9:15" x14ac:dyDescent="0.3">
      <c r="I54">
        <v>14.16666666666667</v>
      </c>
      <c r="J54">
        <f>D4*EXP(-F4*I54)+H4</f>
        <v>20.919949268461018</v>
      </c>
      <c r="K54">
        <f>L54* E6/M54</f>
        <v>20.848147214991123</v>
      </c>
      <c r="L54">
        <v>21.466999999999999</v>
      </c>
      <c r="M54">
        <v>304.14</v>
      </c>
      <c r="N54">
        <f>(D4-D5)*EXP(-(F4-F5)*I54)+(H4-H5)</f>
        <v>20.869267755644515</v>
      </c>
      <c r="O54">
        <f>(D4+D5)*EXP(-(F4+F5)*I54)+(H4+H5)</f>
        <v>20.970613140900735</v>
      </c>
    </row>
    <row r="55" spans="9:15" x14ac:dyDescent="0.3">
      <c r="I55">
        <v>14.444444444444439</v>
      </c>
      <c r="J55">
        <f>D4*EXP(-F4*I55)+H4</f>
        <v>20.861850801021543</v>
      </c>
      <c r="K55">
        <f>L55* E6/M55</f>
        <v>20.80961793841519</v>
      </c>
      <c r="L55">
        <v>21.42</v>
      </c>
      <c r="M55">
        <v>304.036</v>
      </c>
      <c r="N55">
        <f>(D4-D5)*EXP(-(F4-F5)*I55)+(H4-H5)</f>
        <v>20.811380787888378</v>
      </c>
      <c r="O55">
        <f>(D4+D5)*EXP(-(F4+F5)*I55)+(H4+H5)</f>
        <v>20.912302949991275</v>
      </c>
    </row>
    <row r="56" spans="9:15" x14ac:dyDescent="0.3">
      <c r="I56">
        <v>14.72222222222222</v>
      </c>
      <c r="J56">
        <f>D4*EXP(-F4*I56)+H4</f>
        <v>20.803923189140356</v>
      </c>
      <c r="K56">
        <f>L56* E6/M56</f>
        <v>20.731230744521763</v>
      </c>
      <c r="L56">
        <v>21.353000000000002</v>
      </c>
      <c r="M56">
        <v>304.23099999999999</v>
      </c>
      <c r="N56">
        <f>(D4-D5)*EXP(-(F4-F5)*I56)+(H4-H5)</f>
        <v>20.753663579282527</v>
      </c>
      <c r="O56">
        <f>(D4+D5)*EXP(-(F4+F5)*I56)+(H4+H5)</f>
        <v>20.854164715170949</v>
      </c>
    </row>
    <row r="57" spans="9:15" x14ac:dyDescent="0.3">
      <c r="I57">
        <v>15</v>
      </c>
      <c r="J57">
        <f>D4*EXP(-F4*I57)+H4</f>
        <v>20.746165930366654</v>
      </c>
      <c r="K57">
        <f>L57* E6/M57</f>
        <v>20.685806504622398</v>
      </c>
      <c r="L57">
        <v>21.298999999999999</v>
      </c>
      <c r="M57">
        <v>304.12799999999999</v>
      </c>
      <c r="N57">
        <f>(D4-D5)*EXP(-(F4-F5)*I57)+(H4-H5)</f>
        <v>20.696115631991777</v>
      </c>
      <c r="O57">
        <f>(D4+D5)*EXP(-(F4+F5)*I57)+(H4+H5)</f>
        <v>20.796197929343212</v>
      </c>
    </row>
    <row r="58" spans="9:15" x14ac:dyDescent="0.3">
      <c r="I58">
        <v>15.27777777777778</v>
      </c>
      <c r="J58">
        <f>D4*EXP(-F4*I58)+H4</f>
        <v>20.68857852372723</v>
      </c>
      <c r="K58">
        <f>L58* E6/M58</f>
        <v>20.637161285024369</v>
      </c>
      <c r="L58">
        <v>21.260999999999999</v>
      </c>
      <c r="M58">
        <v>304.30099999999999</v>
      </c>
      <c r="N58">
        <f>(D4-D5)*EXP(-(F4-F5)*I58)+(H4-H5)</f>
        <v>20.638736449640906</v>
      </c>
      <c r="O58">
        <f>(D4+D5)*EXP(-(F4+F5)*I58)+(H4+H5)</f>
        <v>20.738402086906934</v>
      </c>
    </row>
    <row r="59" spans="9:15" x14ac:dyDescent="0.3">
      <c r="I59">
        <v>15.555555555555561</v>
      </c>
      <c r="J59">
        <f>D4*EXP(-F4*I59)+H4</f>
        <v>20.631160469722147</v>
      </c>
      <c r="K59">
        <f>L59* E6/M59</f>
        <v>20.555138406151432</v>
      </c>
      <c r="L59">
        <v>21.170999999999999</v>
      </c>
      <c r="M59">
        <v>304.22199999999998</v>
      </c>
      <c r="N59">
        <f>(D4-D5)*EXP(-(F4-F5)*I59)+(H4-H5)</f>
        <v>20.581525537310338</v>
      </c>
      <c r="O59">
        <f>(D4+D5)*EXP(-(F4+F5)*I59)+(H4+H5)</f>
        <v>20.680776683752004</v>
      </c>
    </row>
    <row r="60" spans="9:15" x14ac:dyDescent="0.3">
      <c r="I60">
        <v>15.83333333333333</v>
      </c>
      <c r="J60">
        <f>D4*EXP(-F4*I60)+H4</f>
        <v>20.573911270320387</v>
      </c>
      <c r="K60">
        <f>L60* E6/M60</f>
        <v>20.479560115857666</v>
      </c>
      <c r="L60">
        <v>21.096</v>
      </c>
      <c r="M60">
        <v>304.26299999999998</v>
      </c>
      <c r="N60">
        <f>(D4-D5)*EXP(-(F4-F5)*I60)+(H4-H5)</f>
        <v>20.524482401531923</v>
      </c>
      <c r="O60">
        <f>(D4+D5)*EXP(-(F4+F5)*I60)+(H4+H5)</f>
        <v>20.623321217254919</v>
      </c>
    </row>
    <row r="61" spans="9:15" x14ac:dyDescent="0.3">
      <c r="I61">
        <v>16.111111111111111</v>
      </c>
      <c r="J61">
        <f>D4*EXP(-F4*I61)+H4</f>
        <v>20.516830428955529</v>
      </c>
      <c r="K61">
        <f>L61* E6/M61</f>
        <v>20.414675114939225</v>
      </c>
      <c r="L61">
        <v>21.033999999999999</v>
      </c>
      <c r="M61">
        <v>304.33300000000003</v>
      </c>
      <c r="N61">
        <f>(D4-D5)*EXP(-(F4-F5)*I61)+(H4-H5)</f>
        <v>20.467606550284636</v>
      </c>
      <c r="O61">
        <f>(D4+D5)*EXP(-(F4+F5)*I61)+(H4+H5)</f>
        <v>20.566035186274412</v>
      </c>
    </row>
    <row r="62" spans="9:15" x14ac:dyDescent="0.3">
      <c r="I62">
        <v>16.388888888888889</v>
      </c>
      <c r="J62">
        <f>D4*EXP(-F4*I62)+H4</f>
        <v>20.45991745052147</v>
      </c>
      <c r="K62">
        <f>L62* E6/M62</f>
        <v>20.36845643422069</v>
      </c>
      <c r="L62">
        <v>20.984999999999999</v>
      </c>
      <c r="M62">
        <v>304.31299999999999</v>
      </c>
      <c r="N62">
        <f>(D4-D5)*EXP(-(F4-F5)*I62)+(H4-H5)</f>
        <v>20.410897492990351</v>
      </c>
      <c r="O62">
        <f>(D4+D5)*EXP(-(F4+F5)*I62)+(H4+H5)</f>
        <v>20.508918091147066</v>
      </c>
    </row>
    <row r="63" spans="9:15" x14ac:dyDescent="0.3">
      <c r="I63">
        <v>16.666666666666671</v>
      </c>
      <c r="J63">
        <f>D4*EXP(-F4*I63)+H4</f>
        <v>20.403171841368096</v>
      </c>
      <c r="K63">
        <f>L63* E6/M63</f>
        <v>20.313455950786199</v>
      </c>
      <c r="L63">
        <v>20.937000000000001</v>
      </c>
      <c r="M63">
        <v>304.43900000000002</v>
      </c>
      <c r="N63">
        <f>(D4-D5)*EXP(-(F4-F5)*I63)+(H4-H5)</f>
        <v>20.354354740509621</v>
      </c>
      <c r="O63">
        <f>(D4+D5)*EXP(-(F4+F5)*I63)+(H4+H5)</f>
        <v>20.451969433682983</v>
      </c>
    </row>
    <row r="64" spans="9:15" x14ac:dyDescent="0.3">
      <c r="I64">
        <v>16.944444444444439</v>
      </c>
      <c r="J64">
        <f>D4*EXP(-F4*I64)+H4</f>
        <v>20.346593109297022</v>
      </c>
      <c r="K64">
        <f>L64* E6/M64</f>
        <v>20.218877122254749</v>
      </c>
      <c r="L64">
        <v>20.881</v>
      </c>
      <c r="M64">
        <v>305.04500000000002</v>
      </c>
      <c r="N64">
        <f>(D4-D5)*EXP(-(F4-F5)*I64)+(H4-H5)</f>
        <v>20.297977805137442</v>
      </c>
      <c r="O64">
        <f>(D4+D5)*EXP(-(F4+F5)*I64)+(H4+H5)</f>
        <v>20.39518871716141</v>
      </c>
    </row>
    <row r="65" spans="9:15" x14ac:dyDescent="0.3">
      <c r="I65">
        <v>17.222222222222221</v>
      </c>
      <c r="J65">
        <f>D4*EXP(-F4*I65)+H4</f>
        <v>20.290180763557316</v>
      </c>
      <c r="K65">
        <f>L65* E6/M65</f>
        <v>20.192693025474284</v>
      </c>
      <c r="L65">
        <v>20.766999999999999</v>
      </c>
      <c r="M65">
        <v>303.77300000000002</v>
      </c>
      <c r="N65">
        <f>(D4-D5)*EXP(-(F4-F5)*I65)+(H4-H5)</f>
        <v>20.241766200599049</v>
      </c>
      <c r="O65">
        <f>(D4+D5)*EXP(-(F4+F5)*I65)+(H4+H5)</f>
        <v>20.338575446326413</v>
      </c>
    </row>
    <row r="66" spans="9:15" x14ac:dyDescent="0.3">
      <c r="I66">
        <v>17.5</v>
      </c>
      <c r="J66">
        <f>D4*EXP(-F4*I66)+H4</f>
        <v>20.233934314841242</v>
      </c>
      <c r="K66">
        <f>L66* E6/M66</f>
        <v>20.146473036345238</v>
      </c>
      <c r="L66">
        <v>20.69</v>
      </c>
      <c r="M66">
        <v>303.34100000000001</v>
      </c>
      <c r="N66">
        <f>(D4-D5)*EXP(-(F4-F5)*I66)+(H4-H5)</f>
        <v>20.185719442045727</v>
      </c>
      <c r="O66">
        <f>(D4+D5)*EXP(-(F4+F5)*I66)+(H4+H5)</f>
        <v>20.282129127382571</v>
      </c>
    </row>
    <row r="67" spans="9:15" x14ac:dyDescent="0.3">
      <c r="I67">
        <v>17.7775</v>
      </c>
      <c r="J67">
        <f>D4*EXP(-F4*I67)+H4</f>
        <v>20.177909273859729</v>
      </c>
      <c r="K67">
        <f>L67* E6/M67</f>
        <v>20.114961186108051</v>
      </c>
      <c r="L67">
        <v>20.64</v>
      </c>
      <c r="M67">
        <v>303.08199999999999</v>
      </c>
      <c r="N67">
        <f>(D4-D5)*EXP(-(F4-F5)*I67)+(H4-H5)</f>
        <v>20.129892846508078</v>
      </c>
      <c r="O67">
        <f>(D4+D5)*EXP(-(F4+F5)*I67)+(H4+H5)</f>
        <v>20.225905464867012</v>
      </c>
    </row>
    <row r="68" spans="9:15" x14ac:dyDescent="0.3">
      <c r="I68">
        <v>18.055555555555561</v>
      </c>
      <c r="J68">
        <f>D4*EXP(-F4*I68)+H4</f>
        <v>20.121937158439582</v>
      </c>
      <c r="K68">
        <f>L68* E6/M68</f>
        <v>20.05671663110336</v>
      </c>
      <c r="L68">
        <v>20.56</v>
      </c>
      <c r="M68">
        <v>302.78399999999999</v>
      </c>
      <c r="N68">
        <f>(D4-D5)*EXP(-(F4-F5)*I68)+(H4-H5)</f>
        <v>20.074118530604615</v>
      </c>
      <c r="O68">
        <f>(D4+D5)*EXP(-(F4+F5)*I68)+(H4+H5)</f>
        <v>20.169735377263358</v>
      </c>
    </row>
    <row r="69" spans="9:15" x14ac:dyDescent="0.3">
      <c r="I69">
        <v>18.333333333333329</v>
      </c>
      <c r="J69">
        <f>D4*EXP(-F4*I69)+H4</f>
        <v>20.066185479316378</v>
      </c>
      <c r="K69">
        <f>L69* E6/M69</f>
        <v>20.009885629667028</v>
      </c>
      <c r="L69">
        <v>20.504000000000001</v>
      </c>
      <c r="M69">
        <v>302.666</v>
      </c>
      <c r="N69">
        <f>(D4-D5)*EXP(-(F4-F5)*I69)+(H4-H5)</f>
        <v>20.018563415112055</v>
      </c>
      <c r="O69">
        <f>(D4+D5)*EXP(-(F4+F5)*I69)+(H4+H5)</f>
        <v>20.113786965760962</v>
      </c>
    </row>
    <row r="70" spans="9:15" x14ac:dyDescent="0.3">
      <c r="I70">
        <v>18.611111111111111</v>
      </c>
      <c r="J70">
        <f>D4*EXP(-F4*I70)+H4</f>
        <v>20.01059775433313</v>
      </c>
      <c r="K70">
        <f>L70* E6/M70</f>
        <v>19.944795174314685</v>
      </c>
      <c r="L70">
        <v>20.445</v>
      </c>
      <c r="M70">
        <v>302.77999999999997</v>
      </c>
      <c r="N70">
        <f>(D4-D5)*EXP(-(F4-F5)*I70)+(H4-H5)</f>
        <v>19.963171220386737</v>
      </c>
      <c r="O70">
        <f>(D4+D5)*EXP(-(F4+F5)*I70)+(H4+H5)</f>
        <v>20.058003545487118</v>
      </c>
    </row>
    <row r="71" spans="9:15" x14ac:dyDescent="0.3">
      <c r="I71">
        <v>18.888611111111111</v>
      </c>
      <c r="J71">
        <f>D4*EXP(-F4*I71)+H4</f>
        <v>19.955228844093551</v>
      </c>
      <c r="K71">
        <f>L71* E6/M71</f>
        <v>19.888992665419128</v>
      </c>
      <c r="L71">
        <v>20.388000000000002</v>
      </c>
      <c r="M71">
        <v>302.78300000000002</v>
      </c>
      <c r="N71">
        <f>(D4-D5)*EXP(-(F4-F5)*I71)+(H4-H5)</f>
        <v>19.90799661741784</v>
      </c>
      <c r="O71">
        <f>(D4+D5)*EXP(-(F4+F5)*I71)+(H4+H5)</f>
        <v>20.002440166791676</v>
      </c>
    </row>
    <row r="72" spans="9:15" x14ac:dyDescent="0.3">
      <c r="I72">
        <v>19.166666666666671</v>
      </c>
      <c r="J72">
        <f>D4*EXP(-F4*I72)+H4</f>
        <v>19.899912239583795</v>
      </c>
      <c r="K72">
        <f>L72* E6/M72</f>
        <v>19.850359860283803</v>
      </c>
      <c r="L72">
        <v>20.332000000000001</v>
      </c>
      <c r="M72">
        <v>302.53899999999999</v>
      </c>
      <c r="N72">
        <f>(D4-D5)*EXP(-(F4-F5)*I72)+(H4-H5)</f>
        <v>19.852873683515128</v>
      </c>
      <c r="O72">
        <f>(D4+D5)*EXP(-(F4+F5)*I72)+(H4+H5)</f>
        <v>19.946929733830924</v>
      </c>
    </row>
    <row r="73" spans="9:15" x14ac:dyDescent="0.3">
      <c r="I73">
        <v>19.444444444444439</v>
      </c>
      <c r="J73">
        <f>D4*EXP(-F4*I73)+H4</f>
        <v>19.844813489756959</v>
      </c>
      <c r="K73">
        <f>L73* E6/M73</f>
        <v>19.765404841134536</v>
      </c>
      <c r="L73">
        <v>20.285</v>
      </c>
      <c r="M73">
        <v>303.137</v>
      </c>
      <c r="N73">
        <f>(D4-D5)*EXP(-(F4-F5)*I73)+(H4-H5)</f>
        <v>19.797967390006225</v>
      </c>
      <c r="O73">
        <f>(D4+D5)*EXP(-(F4+F5)*I73)+(H4+H5)</f>
        <v>19.891638373634393</v>
      </c>
    </row>
    <row r="74" spans="9:15" x14ac:dyDescent="0.3">
      <c r="I74">
        <v>19.722222222222221</v>
      </c>
      <c r="J74">
        <f>D4*EXP(-F4*I74)+H4</f>
        <v>19.789876773940271</v>
      </c>
      <c r="K74">
        <f>L74* E6/M74</f>
        <v>19.679014695139927</v>
      </c>
      <c r="L74">
        <v>20.204999999999998</v>
      </c>
      <c r="M74">
        <v>303.267</v>
      </c>
      <c r="N74">
        <f>(D4-D5)*EXP(-(F4-F5)*I74)+(H4-H5)</f>
        <v>19.743222114531132</v>
      </c>
      <c r="O74">
        <f>(D4+D5)*EXP(-(F4+F5)*I74)+(H4+H5)</f>
        <v>19.836510067029593</v>
      </c>
    </row>
    <row r="75" spans="9:15" x14ac:dyDescent="0.3">
      <c r="I75">
        <v>19.999722222222221</v>
      </c>
      <c r="J75">
        <f>D4*EXP(-F4*I75)+H4</f>
        <v>19.735156310243863</v>
      </c>
      <c r="K75">
        <f>L75* E6/M75</f>
        <v>19.621960083903474</v>
      </c>
      <c r="L75">
        <v>20.170999999999999</v>
      </c>
      <c r="M75">
        <v>303.637</v>
      </c>
      <c r="N75">
        <f>(D4-D5)*EXP(-(F4-F5)*I75)+(H4-H5)</f>
        <v>19.688691889582657</v>
      </c>
      <c r="O75">
        <f>(D4+D5)*EXP(-(F4+F5)*I75)+(H4+H5)</f>
        <v>19.781599217861796</v>
      </c>
    </row>
    <row r="76" spans="9:15" x14ac:dyDescent="0.3">
      <c r="I76">
        <v>20.277777777777779</v>
      </c>
      <c r="J76">
        <f>D4*EXP(-F4*I76)+H4</f>
        <v>19.680487539704814</v>
      </c>
      <c r="K76">
        <f>L76* E6/M76</f>
        <v>19.590462877484782</v>
      </c>
      <c r="L76">
        <v>20.103999999999999</v>
      </c>
      <c r="M76">
        <v>303.11500000000001</v>
      </c>
      <c r="N76">
        <f>(D4-D5)*EXP(-(F4-F5)*I76)+(H4-H5)</f>
        <v>19.634212730263119</v>
      </c>
      <c r="O76">
        <f>(D4+D5)*EXP(-(F4+F5)*I76)+(H4+H5)</f>
        <v>19.726740692640455</v>
      </c>
    </row>
    <row r="77" spans="9:15" x14ac:dyDescent="0.3">
      <c r="I77">
        <v>20.555555555555561</v>
      </c>
      <c r="J77">
        <f>D4*EXP(-F4*I77)+H4</f>
        <v>19.626034072468943</v>
      </c>
      <c r="K77">
        <f>L77* E6/M77</f>
        <v>19.571751477617372</v>
      </c>
      <c r="L77">
        <v>20.03</v>
      </c>
      <c r="M77">
        <v>302.28800000000001</v>
      </c>
      <c r="N77">
        <f>(D4-D5)*EXP(-(F4-F5)*I77)+(H4-H5)</f>
        <v>19.579947681218449</v>
      </c>
      <c r="O77">
        <f>(D4+D5)*EXP(-(F4+F5)*I77)+(H4+H5)</f>
        <v>19.672098667419565</v>
      </c>
    </row>
    <row r="78" spans="9:15" x14ac:dyDescent="0.3">
      <c r="I78">
        <v>20.833333333333329</v>
      </c>
      <c r="J78">
        <f>D4*EXP(-F4*I78)+H4</f>
        <v>19.571740741600788</v>
      </c>
      <c r="K78">
        <f>L78* E6/M78</f>
        <v>19.527069749913629</v>
      </c>
      <c r="L78">
        <v>19.977</v>
      </c>
      <c r="M78">
        <v>302.178</v>
      </c>
      <c r="N78">
        <f>(D4-D5)*EXP(-(F4-F5)*I78)+(H4-H5)</f>
        <v>19.525841769695976</v>
      </c>
      <c r="O78">
        <f>(D4+D5)*EXP(-(F4+F5)*I78)+(H4+H5)</f>
        <v>19.617617780908958</v>
      </c>
    </row>
    <row r="79" spans="9:15" x14ac:dyDescent="0.3">
      <c r="I79">
        <v>21.111111111111111</v>
      </c>
      <c r="J79">
        <f>D4*EXP(-F4*I79)+H4</f>
        <v>19.517607076172453</v>
      </c>
      <c r="K79">
        <f>L79* E6/M79</f>
        <v>19.425832401899232</v>
      </c>
      <c r="L79">
        <v>19.939</v>
      </c>
      <c r="M79">
        <v>303.17500000000001</v>
      </c>
      <c r="N79">
        <f>(D4-D5)*EXP(-(F4-F5)*I79)+(H4-H5)</f>
        <v>19.471894529009472</v>
      </c>
      <c r="O79">
        <f>(D4+D5)*EXP(-(F4+F5)*I79)+(H4+H5)</f>
        <v>19.563297557912414</v>
      </c>
    </row>
    <row r="80" spans="9:15" x14ac:dyDescent="0.3">
      <c r="I80">
        <v>21.388611111111111</v>
      </c>
      <c r="J80">
        <f>D4*EXP(-F4*I80)+H4</f>
        <v>19.463686501748079</v>
      </c>
      <c r="K80">
        <f>L80* E6/M80</f>
        <v>19.382916158102319</v>
      </c>
      <c r="L80">
        <v>19.896000000000001</v>
      </c>
      <c r="M80">
        <v>303.19099999999997</v>
      </c>
      <c r="N80">
        <f>(D4-D5)*EXP(-(F4-F5)*I80)+(H4-H5)</f>
        <v>19.418159204007353</v>
      </c>
      <c r="O80">
        <f>(D4+D5)*EXP(-(F4+F5)*I80)+(H4+H5)</f>
        <v>19.509191604810912</v>
      </c>
    </row>
    <row r="81" spans="9:15" x14ac:dyDescent="0.3">
      <c r="I81">
        <v>21.666666666666671</v>
      </c>
      <c r="J81">
        <f>D4*EXP(-F4*I81)+H4</f>
        <v>19.409816864844153</v>
      </c>
      <c r="K81">
        <f>L81* E6/M81</f>
        <v>19.373928463161523</v>
      </c>
      <c r="L81">
        <v>19.812000000000001</v>
      </c>
      <c r="M81">
        <v>302.05099999999999</v>
      </c>
      <c r="N81">
        <f>(D4-D5)*EXP(-(F4-F5)*I81)+(H4-H5)</f>
        <v>19.364474200238455</v>
      </c>
      <c r="O81">
        <f>(D4+D5)*EXP(-(F4+F5)*I81)+(H4+H5)</f>
        <v>19.455137208679226</v>
      </c>
    </row>
    <row r="82" spans="9:15" x14ac:dyDescent="0.3">
      <c r="I82">
        <v>21.944444444444439</v>
      </c>
      <c r="J82">
        <f>D4*EXP(-F4*I82)+H4</f>
        <v>19.356159383996637</v>
      </c>
      <c r="K82">
        <f>L82* E6/M82</f>
        <v>19.32167859865082</v>
      </c>
      <c r="L82">
        <v>19.742999999999999</v>
      </c>
      <c r="M82">
        <v>301.81299999999999</v>
      </c>
      <c r="N82">
        <f>(D4-D5)*EXP(-(F4-F5)*I82)+(H4-H5)</f>
        <v>19.311000185608464</v>
      </c>
      <c r="O82">
        <f>(D4+D5)*EXP(-(F4+F5)*I82)+(H4+H5)</f>
        <v>19.401296139040362</v>
      </c>
    </row>
    <row r="83" spans="9:15" x14ac:dyDescent="0.3">
      <c r="I83">
        <v>22.222222222222221</v>
      </c>
      <c r="J83">
        <f>D4*EXP(-F4*I83)+H4</f>
        <v>19.302659698685748</v>
      </c>
      <c r="K83">
        <f>L83* E6/M83</f>
        <v>19.256193833651064</v>
      </c>
      <c r="L83">
        <v>19.677</v>
      </c>
      <c r="M83">
        <v>301.827</v>
      </c>
      <c r="N83">
        <f>(D4-D5)*EXP(-(F4-F5)*I83)+(H4-H5)</f>
        <v>19.257682988715487</v>
      </c>
      <c r="O83">
        <f>(D4+D5)*EXP(-(F4+F5)*I83)+(H4+H5)</f>
        <v>19.347613846102892</v>
      </c>
    </row>
    <row r="84" spans="9:15" x14ac:dyDescent="0.3">
      <c r="I84">
        <v>22.5</v>
      </c>
      <c r="J84">
        <f>D4*EXP(-F4*I84)+H4</f>
        <v>19.249317344867492</v>
      </c>
      <c r="K84">
        <f>L84* E6/M84</f>
        <v>19.210668174386836</v>
      </c>
      <c r="L84">
        <v>19.623000000000001</v>
      </c>
      <c r="M84">
        <v>301.71199999999999</v>
      </c>
      <c r="N84">
        <f>(D4-D5)*EXP(-(F4-F5)*I84)+(H4-H5)</f>
        <v>19.20452214967629</v>
      </c>
      <c r="O84">
        <f>(D4+D5)*EXP(-(F4+F5)*I84)+(H4+H5)</f>
        <v>19.294089861636124</v>
      </c>
    </row>
    <row r="85" spans="9:15" x14ac:dyDescent="0.3">
      <c r="I85">
        <v>22.7775</v>
      </c>
      <c r="J85">
        <f>D4*EXP(-F4*I85)+H4</f>
        <v>19.196184967145232</v>
      </c>
      <c r="K85">
        <f>L85* E6/M85</f>
        <v>19.148980842308955</v>
      </c>
      <c r="L85">
        <v>19.568999999999999</v>
      </c>
      <c r="M85">
        <v>301.851</v>
      </c>
      <c r="N85">
        <f>(D4-D5)*EXP(-(F4-F5)*I85)+(H4-H5)</f>
        <v>19.151570137176584</v>
      </c>
      <c r="O85">
        <f>(D4+D5)*EXP(-(F4+F5)*I85)+(H4+H5)</f>
        <v>19.24077700624618</v>
      </c>
    </row>
    <row r="86" spans="9:15" x14ac:dyDescent="0.3">
      <c r="I86">
        <v>23.055555555555561</v>
      </c>
      <c r="J86">
        <f>D4*EXP(-F4*I86)+H4</f>
        <v>19.143102782352212</v>
      </c>
      <c r="K86">
        <f>L86* E6/M86</f>
        <v>19.128742796764744</v>
      </c>
      <c r="L86">
        <v>19.541</v>
      </c>
      <c r="M86">
        <v>301.738</v>
      </c>
      <c r="N86">
        <f>(D4-D5)*EXP(-(F4-F5)*I86)+(H4-H5)</f>
        <v>19.098667712365618</v>
      </c>
      <c r="O86">
        <f>(D4+D5)*EXP(-(F4+F5)*I86)+(H4+H5)</f>
        <v>19.187514952091931</v>
      </c>
    </row>
    <row r="87" spans="9:15" x14ac:dyDescent="0.3">
      <c r="I87">
        <v>23.333333333333329</v>
      </c>
      <c r="J87">
        <f>D4*EXP(-F4*I87)+H4</f>
        <v>19.090229652374461</v>
      </c>
      <c r="K87">
        <f>L87* E6/M87</f>
        <v>19.038085258265593</v>
      </c>
      <c r="L87">
        <v>19.45</v>
      </c>
      <c r="M87">
        <v>301.76299999999998</v>
      </c>
      <c r="N87">
        <f>(D4-D5)*EXP(-(F4-F5)*I87)+(H4-H5)</f>
        <v>19.045973201055133</v>
      </c>
      <c r="O87">
        <f>(D4+D5)*EXP(-(F4+F5)*I87)+(H4+H5)</f>
        <v>19.134463097440893</v>
      </c>
    </row>
    <row r="88" spans="9:15" x14ac:dyDescent="0.3">
      <c r="I88">
        <v>23.611111111111111</v>
      </c>
      <c r="J88">
        <f>D4*EXP(-F4*I88)+H4</f>
        <v>19.037512011319894</v>
      </c>
      <c r="K88">
        <f>L88* E6/M88</f>
        <v>19.001319510688315</v>
      </c>
      <c r="L88">
        <v>19.408000000000001</v>
      </c>
      <c r="M88">
        <v>301.69400000000002</v>
      </c>
      <c r="N88">
        <f>(D4-D5)*EXP(-(F4-F5)*I88)+(H4-H5)</f>
        <v>18.993433221512532</v>
      </c>
      <c r="O88">
        <f>(D4+D5)*EXP(-(F4+F5)*I88)+(H4+H5)</f>
        <v>19.081567692105235</v>
      </c>
    </row>
    <row r="89" spans="9:15" x14ac:dyDescent="0.3">
      <c r="I89">
        <v>23.888888888888889</v>
      </c>
      <c r="J89">
        <f>D4*EXP(-F4*I89)+H4</f>
        <v>18.984949401927796</v>
      </c>
      <c r="K89">
        <f>L89* E6/M89</f>
        <v>18.983452478556586</v>
      </c>
      <c r="L89">
        <v>19.391999999999999</v>
      </c>
      <c r="M89">
        <v>301.72899999999998</v>
      </c>
      <c r="N89">
        <f>(D4-D5)*EXP(-(F4-F5)*I89)+(H4-H5)</f>
        <v>18.941047320558415</v>
      </c>
      <c r="O89">
        <f>(D4+D5)*EXP(-(F4+F5)*I89)+(H4+H5)</f>
        <v>19.028828274717704</v>
      </c>
    </row>
    <row r="90" spans="9:15" x14ac:dyDescent="0.3">
      <c r="I90">
        <v>24.166666666666671</v>
      </c>
      <c r="J90">
        <f>D4*EXP(-F4*I90)+H4</f>
        <v>18.932541368282166</v>
      </c>
      <c r="K90">
        <f>L90* E6/M90</f>
        <v>18.899523804946273</v>
      </c>
      <c r="L90">
        <v>19.311</v>
      </c>
      <c r="M90">
        <v>301.803</v>
      </c>
      <c r="N90">
        <f>(D4-D5)*EXP(-(F4-F5)*I90)+(H4-H5)</f>
        <v>18.888815046342359</v>
      </c>
      <c r="O90">
        <f>(D4+D5)*EXP(-(F4+F5)*I90)+(H4+H5)</f>
        <v>18.976244385271613</v>
      </c>
    </row>
    <row r="91" spans="9:15" x14ac:dyDescent="0.3">
      <c r="I91">
        <v>24.444444444444439</v>
      </c>
      <c r="J91">
        <f>D4*EXP(-F4*I91)+H4</f>
        <v>18.88028745580775</v>
      </c>
      <c r="K91">
        <f>L91* E6/M91</f>
        <v>18.860396239193069</v>
      </c>
      <c r="L91">
        <v>19.273</v>
      </c>
      <c r="M91">
        <v>301.834</v>
      </c>
      <c r="N91">
        <f>(D4-D5)*EXP(-(F4-F5)*I91)+(H4-H5)</f>
        <v>18.836735948339058</v>
      </c>
      <c r="O91">
        <f>(D4+D5)*EXP(-(F4+F5)*I91)+(H4+H5)</f>
        <v>18.92381556511684</v>
      </c>
    </row>
    <row r="92" spans="9:15" x14ac:dyDescent="0.3">
      <c r="I92">
        <v>24.722222222222221</v>
      </c>
      <c r="J92">
        <f>D4*EXP(-F4*I92)+H4</f>
        <v>18.828187211266101</v>
      </c>
      <c r="K92">
        <f>L92* E6/M92</f>
        <v>18.832220630179474</v>
      </c>
      <c r="L92">
        <v>19.239999999999998</v>
      </c>
      <c r="M92">
        <v>301.76799999999997</v>
      </c>
      <c r="N92">
        <f>(D4-D5)*EXP(-(F4-F5)*I92)+(H4-H5)</f>
        <v>18.784809577344397</v>
      </c>
      <c r="O92">
        <f>(D4+D5)*EXP(-(F4+F5)*I92)+(H4+H5)</f>
        <v>18.871541356955802</v>
      </c>
    </row>
    <row r="93" spans="9:15" x14ac:dyDescent="0.3">
      <c r="I93">
        <v>25</v>
      </c>
      <c r="J93">
        <f>D4*EXP(-F4*I93)+H4</f>
        <v>18.776240182751664</v>
      </c>
      <c r="K93">
        <f>L93* E6/M93</f>
        <v>18.768088774021614</v>
      </c>
      <c r="L93">
        <v>19.190999999999999</v>
      </c>
      <c r="M93">
        <v>302.02800000000002</v>
      </c>
      <c r="N93">
        <f>(D4-D5)*EXP(-(F4-F5)*I93)+(H4-H5)</f>
        <v>18.733035485471603</v>
      </c>
      <c r="O93">
        <f>(D4+D5)*EXP(-(F4+F5)*I93)+(H4+H5)</f>
        <v>18.819421304839498</v>
      </c>
    </row>
    <row r="94" spans="9:15" x14ac:dyDescent="0.3">
      <c r="I94">
        <v>25.277777777777779</v>
      </c>
      <c r="J94">
        <f>D4*EXP(-F4*I94)+H4</f>
        <v>18.724445919687845</v>
      </c>
      <c r="K94">
        <f>L94* E6/M94</f>
        <v>18.694617751796844</v>
      </c>
      <c r="L94">
        <v>19.116</v>
      </c>
      <c r="M94">
        <v>302.02999999999997</v>
      </c>
      <c r="N94">
        <f>(D4-D5)*EXP(-(F4-F5)*I94)+(H4-H5)</f>
        <v>18.681413226147377</v>
      </c>
      <c r="O94">
        <f>(D4+D5)*EXP(-(F4+F5)*I94)+(H4+H5)</f>
        <v>18.767454954163505</v>
      </c>
    </row>
    <row r="95" spans="9:15" x14ac:dyDescent="0.3">
      <c r="I95">
        <v>25.555555555555561</v>
      </c>
      <c r="J95">
        <f>D4*EXP(-F4*I95)+H4</f>
        <v>18.67280397282309</v>
      </c>
      <c r="K95">
        <f>L95* E6/M95</f>
        <v>18.643094683548053</v>
      </c>
      <c r="L95">
        <v>19.062999999999999</v>
      </c>
      <c r="M95">
        <v>302.02499999999998</v>
      </c>
      <c r="N95">
        <f>(D4-D5)*EXP(-(F4-F5)*I95)+(H4-H5)</f>
        <v>18.629942354108035</v>
      </c>
      <c r="O95">
        <f>(D4+D5)*EXP(-(F4+F5)*I95)+(H4+H5)</f>
        <v>18.715641851664024</v>
      </c>
    </row>
    <row r="96" spans="9:15" x14ac:dyDescent="0.3">
      <c r="I96">
        <v>25.833333333333329</v>
      </c>
      <c r="J96">
        <f>D4*EXP(-F4*I96)+H4</f>
        <v>18.621313894227015</v>
      </c>
      <c r="K96">
        <f>L96* E6/M96</f>
        <v>18.601189423952839</v>
      </c>
      <c r="L96">
        <v>19.024999999999999</v>
      </c>
      <c r="M96">
        <v>302.10199999999998</v>
      </c>
      <c r="N96">
        <f>(D4-D5)*EXP(-(F4-F5)*I96)+(H4-H5)</f>
        <v>18.578622425395675</v>
      </c>
      <c r="O96">
        <f>(D4+D5)*EXP(-(F4+F5)*I96)+(H4+H5)</f>
        <v>18.663981545413929</v>
      </c>
    </row>
    <row r="97" spans="9:15" x14ac:dyDescent="0.3">
      <c r="I97">
        <v>26.111111111111111</v>
      </c>
      <c r="J97">
        <f>D4*EXP(-F4*I97)+H4</f>
        <v>18.569975237286492</v>
      </c>
      <c r="K97">
        <f>L97* E6/M97</f>
        <v>18.540824538790197</v>
      </c>
      <c r="L97">
        <v>18.960999999999999</v>
      </c>
      <c r="M97">
        <v>302.06599999999997</v>
      </c>
      <c r="N97">
        <f>(D4-D5)*EXP(-(F4-F5)*I97)+(H4-H5)</f>
        <v>18.527452997354338</v>
      </c>
      <c r="O97">
        <f>(D4+D5)*EXP(-(F4+F5)*I97)+(H4+H5)</f>
        <v>18.612473584818819</v>
      </c>
    </row>
    <row r="98" spans="9:15" x14ac:dyDescent="0.3">
      <c r="I98">
        <v>26.388888888888889</v>
      </c>
      <c r="J98">
        <f>D4*EXP(-F4*I98)+H4</f>
        <v>18.518787556701803</v>
      </c>
      <c r="K98">
        <f>L98* E6/M98</f>
        <v>18.53061301515249</v>
      </c>
      <c r="L98">
        <v>18.952000000000002</v>
      </c>
      <c r="M98">
        <v>302.089</v>
      </c>
      <c r="N98">
        <f>(D4-D5)*EXP(-(F4-F5)*I98)+(H4-H5)</f>
        <v>18.476433628626207</v>
      </c>
      <c r="O98">
        <f>(D4+D5)*EXP(-(F4+F5)*I98)+(H4+H5)</f>
        <v>18.561117520613088</v>
      </c>
    </row>
    <row r="99" spans="9:15" x14ac:dyDescent="0.3">
      <c r="I99">
        <v>26.666666666666671</v>
      </c>
      <c r="J99">
        <f>D4*EXP(-F4*I99)+H4</f>
        <v>18.467750408482758</v>
      </c>
      <c r="K99">
        <f>L99* E6/M99</f>
        <v>18.452333366508046</v>
      </c>
      <c r="L99">
        <v>18.878</v>
      </c>
      <c r="M99">
        <v>302.18599999999998</v>
      </c>
      <c r="N99">
        <f>(D4-D5)*EXP(-(F4-F5)*I99)+(H4-H5)</f>
        <v>18.425563879147781</v>
      </c>
      <c r="O99">
        <f>(D4+D5)*EXP(-(F4+F5)*I99)+(H4+H5)</f>
        <v>18.509912904856019</v>
      </c>
    </row>
    <row r="100" spans="9:15" x14ac:dyDescent="0.3">
      <c r="I100">
        <v>26.944444444444439</v>
      </c>
      <c r="J100">
        <f>D4*EXP(-F4*I100)+H4</f>
        <v>18.416863349944848</v>
      </c>
      <c r="K100">
        <f>L100* E6/M100</f>
        <v>18.400791047473518</v>
      </c>
      <c r="L100">
        <v>18.831</v>
      </c>
      <c r="M100">
        <v>302.27800000000002</v>
      </c>
      <c r="N100">
        <f>(D4-D5)*EXP(-(F4-F5)*I100)+(H4-H5)</f>
        <v>18.374843310146098</v>
      </c>
      <c r="O100">
        <f>(D4+D5)*EXP(-(F4+F5)*I100)+(H4+H5)</f>
        <v>18.458859290927862</v>
      </c>
    </row>
    <row r="101" spans="9:15" x14ac:dyDescent="0.3">
      <c r="I101">
        <v>27.222222222222221</v>
      </c>
      <c r="J101">
        <f>D4*EXP(-F4*I101)+H4</f>
        <v>18.366125939705412</v>
      </c>
      <c r="K101">
        <f>L101* E6/M101</f>
        <v>18.33600877901328</v>
      </c>
      <c r="L101">
        <v>18.766999999999999</v>
      </c>
      <c r="M101">
        <v>302.315</v>
      </c>
      <c r="N101">
        <f>(D4-D5)*EXP(-(F4-F5)*I101)+(H4-H5)</f>
        <v>18.324271484134922</v>
      </c>
      <c r="O101">
        <f>(D4+D5)*EXP(-(F4+F5)*I101)+(H4+H5)</f>
        <v>18.407956233525933</v>
      </c>
    </row>
    <row r="102" spans="9:15" x14ac:dyDescent="0.3">
      <c r="I102">
        <v>27.5</v>
      </c>
      <c r="J102">
        <f>D4*EXP(-F4*I102)+H4</f>
        <v>18.315537737679801</v>
      </c>
      <c r="K102">
        <f>L102* E6/M102</f>
        <v>18.294679538385108</v>
      </c>
      <c r="L102">
        <v>18.725999999999999</v>
      </c>
      <c r="M102">
        <v>302.33600000000001</v>
      </c>
      <c r="N102">
        <f>(D4-D5)*EXP(-(F4-F5)*I102)+(H4-H5)</f>
        <v>18.273847964911006</v>
      </c>
      <c r="O102">
        <f>(D4+D5)*EXP(-(F4+F5)*I102)+(H4+H5)</f>
        <v>18.357203288660759</v>
      </c>
    </row>
    <row r="103" spans="9:15" x14ac:dyDescent="0.3">
      <c r="I103">
        <v>27.777777777777779</v>
      </c>
      <c r="J103">
        <f>D4*EXP(-F4*I103)+H4</f>
        <v>18.265098305077565</v>
      </c>
      <c r="K103">
        <f>L103* E6/M103</f>
        <v>18.24539268751775</v>
      </c>
      <c r="L103">
        <v>18.664000000000001</v>
      </c>
      <c r="M103">
        <v>302.149</v>
      </c>
      <c r="N103">
        <f>(D4-D5)*EXP(-(F4-F5)*I103)+(H4-H5)</f>
        <v>18.223572317550307</v>
      </c>
      <c r="O103">
        <f>(D4+D5)*EXP(-(F4+F5)*I103)+(H4+H5)</f>
        <v>18.306600013652176</v>
      </c>
    </row>
    <row r="104" spans="9:15" x14ac:dyDescent="0.3">
      <c r="I104">
        <v>28.055555555555561</v>
      </c>
      <c r="J104">
        <f>D4*EXP(-F4*I104)+H4</f>
        <v>18.214807204398646</v>
      </c>
      <c r="K104">
        <f>L104* E6/M104</f>
        <v>18.213279600013898</v>
      </c>
      <c r="L104">
        <v>18.632999999999999</v>
      </c>
      <c r="M104">
        <v>302.17899999999997</v>
      </c>
      <c r="N104">
        <f>(D4-D5)*EXP(-(F4-F5)*I104)+(H4-H5)</f>
        <v>18.17344410840423</v>
      </c>
      <c r="O104">
        <f>(D4+D5)*EXP(-(F4+F5)*I104)+(H4+H5)</f>
        <v>18.256145967125484</v>
      </c>
    </row>
    <row r="105" spans="9:15" x14ac:dyDescent="0.3">
      <c r="I105">
        <v>28.333333333333329</v>
      </c>
      <c r="J105">
        <f>D4*EXP(-F4*I105)+H4</f>
        <v>18.164663999429585</v>
      </c>
      <c r="K105">
        <f>L105* E6/M105</f>
        <v>18.11675704974445</v>
      </c>
      <c r="L105">
        <v>18.541</v>
      </c>
      <c r="M105">
        <v>302.28899999999999</v>
      </c>
      <c r="N105">
        <f>(D4-D5)*EXP(-(F4-F5)*I105)+(H4-H5)</f>
        <v>18.123462905095913</v>
      </c>
      <c r="O105">
        <f>(D4+D5)*EXP(-(F4+F5)*I105)+(H4+H5)</f>
        <v>18.205840709007582</v>
      </c>
    </row>
    <row r="106" spans="9:15" x14ac:dyDescent="0.3">
      <c r="I106">
        <v>28.611111111111111</v>
      </c>
      <c r="J106">
        <f>D4*EXP(-F4*I106)+H4</f>
        <v>18.114668255239735</v>
      </c>
      <c r="K106">
        <f>L106* E6/M106</f>
        <v>18.07300711917782</v>
      </c>
      <c r="L106">
        <v>18.498000000000001</v>
      </c>
      <c r="M106">
        <v>302.31799999999998</v>
      </c>
      <c r="N106">
        <f>(D4-D5)*EXP(-(F4-F5)*I106)+(H4-H5)</f>
        <v>18.073628276516459</v>
      </c>
      <c r="O106">
        <f>(D4+D5)*EXP(-(F4+F5)*I106)+(H4+H5)</f>
        <v>18.15568380052315</v>
      </c>
    </row>
    <row r="107" spans="9:15" x14ac:dyDescent="0.3">
      <c r="I107">
        <v>28.888888888888889</v>
      </c>
      <c r="J107">
        <f>D4*EXP(-F4*I107)+H4</f>
        <v>18.064819538177485</v>
      </c>
      <c r="K107">
        <f>L107* E6/M107</f>
        <v>18.053589704868259</v>
      </c>
      <c r="L107">
        <v>18.456</v>
      </c>
      <c r="M107">
        <v>301.95600000000002</v>
      </c>
      <c r="N107">
        <f>(D4-D5)*EXP(-(F4-F5)*I107)+(H4-H5)</f>
        <v>18.023939792821263</v>
      </c>
      <c r="O107">
        <f>(D4+D5)*EXP(-(F4+F5)*I107)+(H4+H5)</f>
        <v>18.105674804190809</v>
      </c>
    </row>
    <row r="108" spans="9:15" x14ac:dyDescent="0.3">
      <c r="I108">
        <v>29.166666666666671</v>
      </c>
      <c r="J108">
        <f>D4*EXP(-F4*I108)+H4</f>
        <v>18.015117415866506</v>
      </c>
      <c r="K108">
        <f>L108* E6/M108</f>
        <v>17.979612607410647</v>
      </c>
      <c r="L108">
        <v>18.378</v>
      </c>
      <c r="M108">
        <v>301.91699999999997</v>
      </c>
      <c r="N108">
        <f>(D4-D5)*EXP(-(F4-F5)*I108)+(H4-H5)</f>
        <v>17.974397025426263</v>
      </c>
      <c r="O108">
        <f>(D4+D5)*EXP(-(F4+F5)*I108)+(H4+H5)</f>
        <v>18.055813283819305</v>
      </c>
    </row>
    <row r="109" spans="9:15" x14ac:dyDescent="0.3">
      <c r="I109">
        <v>29.444444444444439</v>
      </c>
      <c r="J109">
        <f>D4*EXP(-F4*I109)+H4</f>
        <v>17.965561457202007</v>
      </c>
      <c r="K109">
        <f>L109* E6/M109</f>
        <v>17.955133625856337</v>
      </c>
      <c r="L109">
        <v>18.350000000000001</v>
      </c>
      <c r="M109">
        <v>301.86799999999999</v>
      </c>
      <c r="N109">
        <f>(D4-D5)*EXP(-(F4-F5)*I109)+(H4-H5)</f>
        <v>17.924999547004273</v>
      </c>
      <c r="O109">
        <f>(D4+D5)*EXP(-(F4+F5)*I109)+(H4+H5)</f>
        <v>18.006098804503711</v>
      </c>
    </row>
    <row r="110" spans="9:15" x14ac:dyDescent="0.3">
      <c r="I110">
        <v>29.721944444444439</v>
      </c>
      <c r="J110">
        <f>D4*EXP(-F4*I110)+H4</f>
        <v>17.916200569920544</v>
      </c>
      <c r="K110">
        <f>L110* E6/M110</f>
        <v>17.874006992563192</v>
      </c>
      <c r="L110">
        <v>18.265999999999998</v>
      </c>
      <c r="M110">
        <v>301.85000000000002</v>
      </c>
      <c r="N110">
        <f>(D4-D5)*EXP(-(F4-F5)*I110)+(H4-H5)</f>
        <v>17.875796111879282</v>
      </c>
      <c r="O110">
        <f>(D4+D5)*EXP(-(F4+F5)*I110)+(H4+H5)</f>
        <v>17.956580427407093</v>
      </c>
    </row>
    <row r="111" spans="9:15" x14ac:dyDescent="0.3">
      <c r="I111">
        <v>30</v>
      </c>
      <c r="J111">
        <f>D4*EXP(-F4*I111)+H4</f>
        <v>17.866886312728468</v>
      </c>
      <c r="K111">
        <f>L111* E6/M111</f>
        <v>17.861587524397756</v>
      </c>
      <c r="L111">
        <v>18.242000000000001</v>
      </c>
      <c r="M111">
        <v>301.66300000000001</v>
      </c>
      <c r="N111">
        <f>(D4-D5)*EXP(-(F4-F5)*I111)+(H4-H5)</f>
        <v>17.826638754032771</v>
      </c>
      <c r="O111">
        <f>(D4+D5)*EXP(-(F4+F5)*I111)+(H4+H5)</f>
        <v>17.907109235829388</v>
      </c>
    </row>
    <row r="112" spans="9:15" x14ac:dyDescent="0.3">
      <c r="I112">
        <v>30.277777777777779</v>
      </c>
      <c r="J112">
        <f>D4*EXP(-F4*I112)+H4</f>
        <v>17.817766271033879</v>
      </c>
      <c r="K112">
        <f>L112* E6/M112</f>
        <v>17.758535683133534</v>
      </c>
      <c r="L112">
        <v>18.14</v>
      </c>
      <c r="M112">
        <v>301.71699999999998</v>
      </c>
      <c r="N112">
        <f>(D4-D5)*EXP(-(F4-F5)*I112)+(H4-H5)</f>
        <v>17.777674591080078</v>
      </c>
      <c r="O112">
        <f>(D4+D5)*EXP(-(F4+F5)*I112)+(H4+H5)</f>
        <v>17.857833283058337</v>
      </c>
    </row>
    <row r="113" spans="9:15" x14ac:dyDescent="0.3">
      <c r="I113">
        <v>30.555555555555561</v>
      </c>
      <c r="J113">
        <f>D4*EXP(-F4*I113)+H4</f>
        <v>17.768790681207246</v>
      </c>
      <c r="K113">
        <f>L113* E6/M113</f>
        <v>17.708678871937234</v>
      </c>
      <c r="L113">
        <v>18.079000000000001</v>
      </c>
      <c r="M113">
        <v>301.54899999999998</v>
      </c>
      <c r="N113">
        <f>(D4-D5)*EXP(-(F4-F5)*I113)+(H4-H5)</f>
        <v>17.728854020286718</v>
      </c>
      <c r="O113">
        <f>(D4+D5)*EXP(-(F4+F5)*I113)+(H4+H5)</f>
        <v>17.808702644511001</v>
      </c>
    </row>
    <row r="114" spans="9:15" x14ac:dyDescent="0.3">
      <c r="I114">
        <v>30.833333333333329</v>
      </c>
      <c r="J114">
        <f>D4*EXP(-F4*I114)+H4</f>
        <v>17.719959118445548</v>
      </c>
      <c r="K114">
        <f>L114* E6/M114</f>
        <v>17.692111513064422</v>
      </c>
      <c r="L114">
        <v>18.053999999999998</v>
      </c>
      <c r="M114">
        <v>301.41399999999999</v>
      </c>
      <c r="N114">
        <f>(D4-D5)*EXP(-(F4-F5)*I114)+(H4-H5)</f>
        <v>17.680176620554754</v>
      </c>
      <c r="O114">
        <f>(D4+D5)*EXP(-(F4+F5)*I114)+(H4+H5)</f>
        <v>17.759716891657401</v>
      </c>
    </row>
    <row r="115" spans="9:15" x14ac:dyDescent="0.3">
      <c r="I115">
        <v>31.110833333333328</v>
      </c>
      <c r="J115">
        <f>D4*EXP(-F4*I115)+H4</f>
        <v>17.671319775564974</v>
      </c>
      <c r="K115">
        <f>L115* E6/M115</f>
        <v>17.628634055270428</v>
      </c>
      <c r="L115">
        <v>17.989999999999998</v>
      </c>
      <c r="M115">
        <v>301.42700000000002</v>
      </c>
      <c r="N115">
        <f>(D4-D5)*EXP(-(F4-F5)*I115)+(H4-H5)</f>
        <v>17.631690435504893</v>
      </c>
      <c r="O115">
        <f>(D4+D5)*EXP(-(F4+F5)*I115)+(H4+H5)</f>
        <v>17.7109243665106</v>
      </c>
    </row>
    <row r="116" spans="9:15" x14ac:dyDescent="0.3">
      <c r="I116">
        <v>31.388888888888889</v>
      </c>
      <c r="J116">
        <f>D4*EXP(-F4*I116)+H4</f>
        <v>17.622726381147473</v>
      </c>
      <c r="K116">
        <f>L116* E6/M116</f>
        <v>17.577645391664735</v>
      </c>
      <c r="L116">
        <v>17.946000000000002</v>
      </c>
      <c r="M116">
        <v>301.56200000000001</v>
      </c>
      <c r="N116">
        <f>(D4-D5)*EXP(-(F4-F5)*I116)+(H4-H5)</f>
        <v>17.583249656054164</v>
      </c>
      <c r="O116">
        <f>(D4+D5)*EXP(-(F4+F5)*I116)+(H4+H5)</f>
        <v>17.66217833522634</v>
      </c>
    </row>
    <row r="117" spans="9:15" x14ac:dyDescent="0.3">
      <c r="I117">
        <v>31.666666666666671</v>
      </c>
      <c r="J117">
        <f>D4*EXP(-F4*I117)+H4</f>
        <v>17.574324363236656</v>
      </c>
      <c r="K117">
        <f>L117* E6/M117</f>
        <v>17.523938052755941</v>
      </c>
      <c r="L117">
        <v>17.913</v>
      </c>
      <c r="M117">
        <v>301.92999999999989</v>
      </c>
      <c r="N117">
        <f>(D4-D5)*EXP(-(F4-F5)*I117)+(H4-H5)</f>
        <v>17.53499925524973</v>
      </c>
      <c r="O117">
        <f>(D4+D5)*EXP(-(F4+F5)*I117)+(H4+H5)</f>
        <v>17.613624680892652</v>
      </c>
    </row>
    <row r="118" spans="9:15" x14ac:dyDescent="0.3">
      <c r="I118">
        <v>31.944444444444439</v>
      </c>
      <c r="J118">
        <f>D4*EXP(-F4*I118)+H4</f>
        <v>17.52606468563458</v>
      </c>
      <c r="K118">
        <f>L118* E6/M118</f>
        <v>17.490991400338398</v>
      </c>
      <c r="L118">
        <v>17.884</v>
      </c>
      <c r="M118">
        <v>302.00900000000001</v>
      </c>
      <c r="N118">
        <f>(D4-D5)*EXP(-(F4-F5)*I118)+(H4-H5)</f>
        <v>17.486890353427871</v>
      </c>
      <c r="O118">
        <f>(D4+D5)*EXP(-(F4+F5)*I118)+(H4+H5)</f>
        <v>17.565214210732822</v>
      </c>
    </row>
    <row r="119" spans="9:15" x14ac:dyDescent="0.3">
      <c r="I119">
        <v>32.222222222222221</v>
      </c>
      <c r="J119">
        <f>D4*EXP(-F4*I119)+H4</f>
        <v>17.477946929747876</v>
      </c>
      <c r="K119">
        <f>L119* E6/M119</f>
        <v>17.396161412685593</v>
      </c>
      <c r="L119">
        <v>17.803000000000001</v>
      </c>
      <c r="M119">
        <v>302.27999999999997</v>
      </c>
      <c r="N119">
        <f>(D4-D5)*EXP(-(F4-F5)*I119)+(H4-H5)</f>
        <v>17.438922535629082</v>
      </c>
      <c r="O119">
        <f>(D4+D5)*EXP(-(F4+F5)*I119)+(H4+H5)</f>
        <v>17.516946502498342</v>
      </c>
    </row>
    <row r="120" spans="9:15" x14ac:dyDescent="0.3">
      <c r="I120">
        <v>32.5</v>
      </c>
      <c r="J120">
        <f>D4*EXP(-F4*I120)+H4</f>
        <v>17.429970678214183</v>
      </c>
      <c r="K120">
        <f>L120* E6/M120</f>
        <v>17.39154361528788</v>
      </c>
      <c r="L120">
        <v>17.818999999999999</v>
      </c>
      <c r="M120">
        <v>302.63199999999989</v>
      </c>
      <c r="N120">
        <f>(D4-D5)*EXP(-(F4-F5)*I120)+(H4-H5)</f>
        <v>17.391095388110777</v>
      </c>
      <c r="O120">
        <f>(D4+D5)*EXP(-(F4+F5)*I120)+(H4+H5)</f>
        <v>17.468821135185927</v>
      </c>
    </row>
    <row r="121" spans="9:15" x14ac:dyDescent="0.3">
      <c r="I121">
        <v>32.777777777777779</v>
      </c>
      <c r="J121">
        <f>D4*EXP(-F4*I121)+H4</f>
        <v>17.382135514898501</v>
      </c>
      <c r="K121">
        <f>L121* E6/M121</f>
        <v>17.312268429269178</v>
      </c>
      <c r="L121">
        <v>17.741</v>
      </c>
      <c r="M121">
        <v>302.68700000000001</v>
      </c>
      <c r="N121">
        <f>(D4-D5)*EXP(-(F4-F5)*I121)+(H4-H5)</f>
        <v>17.34340849834371</v>
      </c>
      <c r="O121">
        <f>(D4+D5)*EXP(-(F4+F5)*I121)+(H4+H5)</f>
        <v>17.42083768903381</v>
      </c>
    </row>
    <row r="122" spans="9:15" x14ac:dyDescent="0.3">
      <c r="I122">
        <v>33.055277777777768</v>
      </c>
      <c r="J122">
        <f>D4*EXP(-F4*I122)+H4</f>
        <v>17.334488649251099</v>
      </c>
      <c r="K122">
        <f>L122* E6/M122</f>
        <v>17.268176192712218</v>
      </c>
      <c r="L122">
        <v>17.666</v>
      </c>
      <c r="M122">
        <v>302.17700000000002</v>
      </c>
      <c r="N122">
        <f>(D4-D5)*EXP(-(F4-F5)*I122)+(H4-H5)</f>
        <v>17.295908932335056</v>
      </c>
      <c r="O122">
        <f>(D4+D5)*EXP(-(F4+F5)*I122)+(H4+H5)</f>
        <v>17.373043516920049</v>
      </c>
    </row>
    <row r="123" spans="9:15" x14ac:dyDescent="0.3">
      <c r="I123">
        <v>33.333333333333343</v>
      </c>
      <c r="J123">
        <f>D4*EXP(-F4*I123)+H4</f>
        <v>17.286886794496453</v>
      </c>
      <c r="K123">
        <f>L123* E6/M123</f>
        <v>17.234229122835824</v>
      </c>
      <c r="L123">
        <v>17.614000000000001</v>
      </c>
      <c r="M123">
        <v>301.88099999999997</v>
      </c>
      <c r="N123">
        <f>(D4-D5)*EXP(-(F4-F5)*I123)+(H4-H5)</f>
        <v>17.248453847991652</v>
      </c>
      <c r="O123">
        <f>(D4+D5)*EXP(-(F4+F5)*I123)+(H4+H5)</f>
        <v>17.325294887349163</v>
      </c>
    </row>
    <row r="124" spans="9:15" x14ac:dyDescent="0.3">
      <c r="I124">
        <v>33.611111111111107</v>
      </c>
      <c r="J124">
        <f>D4*EXP(-F4*I124)+H4</f>
        <v>17.239472411244559</v>
      </c>
      <c r="K124">
        <f>L124* E6/M124</f>
        <v>17.183685613491939</v>
      </c>
      <c r="L124">
        <v>17.571999999999999</v>
      </c>
      <c r="M124">
        <v>302.04700000000003</v>
      </c>
      <c r="N124">
        <f>(D4-D5)*EXP(-(F4-F5)*I124)+(H4-H5)</f>
        <v>17.201185268382897</v>
      </c>
      <c r="O124">
        <f>(D4+D5)*EXP(-(F4+F5)*I124)+(H4+H5)</f>
        <v>17.277734698467889</v>
      </c>
    </row>
    <row r="125" spans="9:15" x14ac:dyDescent="0.3">
      <c r="I125">
        <v>33.888888888888893</v>
      </c>
      <c r="J125">
        <f>D4*EXP(-F4*I125)+H4</f>
        <v>17.192197463872446</v>
      </c>
      <c r="K125">
        <f>L125* E6/M125</f>
        <v>17.126173519953916</v>
      </c>
      <c r="L125">
        <v>17.513999999999999</v>
      </c>
      <c r="M125">
        <v>302.06099999999998</v>
      </c>
      <c r="N125">
        <f>(D4-D5)*EXP(-(F4-F5)*I125)+(H4-H5)</f>
        <v>17.154055308470777</v>
      </c>
      <c r="O125">
        <f>(D4+D5)*EXP(-(F4+F5)*I125)+(H4+H5)</f>
        <v>17.230314764042156</v>
      </c>
    </row>
    <row r="126" spans="9:15" x14ac:dyDescent="0.3">
      <c r="I126">
        <v>34.166666666666657</v>
      </c>
      <c r="J126">
        <f>D4*EXP(-F4*I126)+H4</f>
        <v>17.145061542328079</v>
      </c>
      <c r="K126">
        <f>L126* E6/M126</f>
        <v>17.099477596757506</v>
      </c>
      <c r="L126">
        <v>17.478999999999999</v>
      </c>
      <c r="M126">
        <v>301.928</v>
      </c>
      <c r="N126">
        <f>(D4-D5)*EXP(-(F4-F5)*I126)+(H4-H5)</f>
        <v>17.107063561739587</v>
      </c>
      <c r="O126">
        <f>(D4+D5)*EXP(-(F4+F5)*I126)+(H4+H5)</f>
        <v>17.183034670463176</v>
      </c>
    </row>
    <row r="127" spans="9:15" x14ac:dyDescent="0.3">
      <c r="I127">
        <v>34.444444444444443</v>
      </c>
      <c r="J127">
        <f>D4*EXP(-F4*I127)+H4</f>
        <v>17.098064237765293</v>
      </c>
      <c r="K127">
        <f>L127* E6/M127</f>
        <v>17.055701192790725</v>
      </c>
      <c r="L127">
        <v>17.431999999999999</v>
      </c>
      <c r="M127">
        <v>301.88900000000001</v>
      </c>
      <c r="N127">
        <f>(D4-D5)*EXP(-(F4-F5)*I127)+(H4-H5)</f>
        <v>17.060209622865752</v>
      </c>
      <c r="O127">
        <f>(D4+D5)*EXP(-(F4+F5)*I127)+(H4+H5)</f>
        <v>17.135894005341878</v>
      </c>
    </row>
    <row r="128" spans="9:15" x14ac:dyDescent="0.3">
      <c r="I128">
        <v>34.722222222222221</v>
      </c>
      <c r="J128">
        <f>D4*EXP(-F4*I128)+H4</f>
        <v>17.051205142540255</v>
      </c>
      <c r="K128">
        <f>L128* E6/M128</f>
        <v>16.986980517760632</v>
      </c>
      <c r="L128">
        <v>17.372</v>
      </c>
      <c r="M128">
        <v>302.06700000000001</v>
      </c>
      <c r="N128">
        <f>(D4-D5)*EXP(-(F4-F5)*I128)+(H4-H5)</f>
        <v>17.01349308771437</v>
      </c>
      <c r="O128">
        <f>(D4+D5)*EXP(-(F4+F5)*I128)+(H4+H5)</f>
        <v>17.088892357505337</v>
      </c>
    </row>
    <row r="129" spans="9:15" x14ac:dyDescent="0.3">
      <c r="I129">
        <v>35</v>
      </c>
      <c r="J129">
        <f>D4*EXP(-F4*I129)+H4</f>
        <v>17.004483850207937</v>
      </c>
      <c r="K129">
        <f>L129* E6/M129</f>
        <v>16.965488287238614</v>
      </c>
      <c r="L129">
        <v>17.346</v>
      </c>
      <c r="M129">
        <v>301.99700000000001</v>
      </c>
      <c r="N129">
        <f>(D4-D5)*EXP(-(F4-F5)*I129)+(H4-H5)</f>
        <v>16.966913553335679</v>
      </c>
      <c r="O129">
        <f>(D4+D5)*EXP(-(F4+F5)*I129)+(H4+H5)</f>
        <v>17.042029316993151</v>
      </c>
    </row>
    <row r="130" spans="9:15" x14ac:dyDescent="0.3">
      <c r="I130">
        <v>35.277777777777779</v>
      </c>
      <c r="J130">
        <f>D4*EXP(-F4*I130)+H4</f>
        <v>16.957899955518574</v>
      </c>
      <c r="K130">
        <f>L130* E6/M130</f>
        <v>16.925488865177364</v>
      </c>
      <c r="L130">
        <v>17.309000000000001</v>
      </c>
      <c r="M130">
        <v>302.065</v>
      </c>
      <c r="N130">
        <f>(D4-D5)*EXP(-(F4-F5)*I130)+(H4-H5)</f>
        <v>16.920470617961623</v>
      </c>
      <c r="O130">
        <f>(D4+D5)*EXP(-(F4+F5)*I130)+(H4+H5)</f>
        <v>16.99530447505391</v>
      </c>
    </row>
    <row r="131" spans="9:15" x14ac:dyDescent="0.3">
      <c r="I131">
        <v>35.555555555555557</v>
      </c>
      <c r="J131">
        <f>D4*EXP(-F4*I131)+H4</f>
        <v>16.91145305441416</v>
      </c>
      <c r="K131">
        <f>L131* E6/M131</f>
        <v>16.840283752796903</v>
      </c>
      <c r="L131">
        <v>17.225000000000001</v>
      </c>
      <c r="M131">
        <v>302.12</v>
      </c>
      <c r="N131">
        <f>(D4-D5)*EXP(-(F4-F5)*I131)+(H4-H5)</f>
        <v>16.874163881002367</v>
      </c>
      <c r="O131">
        <f>(D4+D5)*EXP(-(F4+F5)*I131)+(H4+H5)</f>
        <v>16.948717424141591</v>
      </c>
    </row>
    <row r="132" spans="9:15" x14ac:dyDescent="0.3">
      <c r="I132">
        <v>35.833333333333343</v>
      </c>
      <c r="J132">
        <f>D4*EXP(-F4*I132)+H4</f>
        <v>16.865142744024936</v>
      </c>
      <c r="K132">
        <f>L132* E6/M132</f>
        <v>16.820815109621893</v>
      </c>
      <c r="L132">
        <v>17.196999999999999</v>
      </c>
      <c r="M132">
        <v>301.97800000000001</v>
      </c>
      <c r="N132">
        <f>(D4-D5)*EXP(-(F4-F5)*I132)+(H4-H5)</f>
        <v>16.827992943042844</v>
      </c>
      <c r="O132">
        <f>(D4+D5)*EXP(-(F4+F5)*I132)+(H4+H5)</f>
        <v>16.902267757912021</v>
      </c>
    </row>
    <row r="133" spans="9:15" x14ac:dyDescent="0.3">
      <c r="I133">
        <v>36.110833333333332</v>
      </c>
      <c r="J133">
        <f>D4*EXP(-F4*I133)+H4</f>
        <v>16.819014728894242</v>
      </c>
      <c r="K133">
        <f>L133* E6/M133</f>
        <v>16.784714572862455</v>
      </c>
      <c r="L133">
        <v>17.151</v>
      </c>
      <c r="M133">
        <v>301.81799999999998</v>
      </c>
      <c r="N133">
        <f>(D4-D5)*EXP(-(F4-F5)*I133)+(H4-H5)</f>
        <v>16.782003373876094</v>
      </c>
      <c r="O133">
        <f>(D4+D5)*EXP(-(F4+F5)*I133)+(H4+H5)</f>
        <v>16.856001315619302</v>
      </c>
    </row>
    <row r="134" spans="9:15" x14ac:dyDescent="0.3">
      <c r="I134">
        <v>36.388888888888893</v>
      </c>
      <c r="J134">
        <f>D4*EXP(-F4*I134)+H4</f>
        <v>16.772930289833333</v>
      </c>
      <c r="K134">
        <f>L134* E6/M134</f>
        <v>16.706354546161361</v>
      </c>
      <c r="L134">
        <v>17.077999999999999</v>
      </c>
      <c r="M134">
        <v>301.94299999999998</v>
      </c>
      <c r="N134">
        <f>(D4-D5)*EXP(-(F4-F5)*I134)+(H4-H5)</f>
        <v>16.736056872315903</v>
      </c>
      <c r="O134">
        <f>(D4+D5)*EXP(-(F4+F5)*I134)+(H4+H5)</f>
        <v>16.80977896011245</v>
      </c>
    </row>
    <row r="135" spans="9:15" x14ac:dyDescent="0.3">
      <c r="I135">
        <v>36.666388888888889</v>
      </c>
      <c r="J135">
        <f>D4*EXP(-F4*I135)+H4</f>
        <v>16.727073181650638</v>
      </c>
      <c r="K135">
        <f>L135* E6/M135</f>
        <v>16.688331546068557</v>
      </c>
      <c r="L135">
        <v>17.065000000000001</v>
      </c>
      <c r="M135">
        <v>302.03899999999999</v>
      </c>
      <c r="N135">
        <f>(D4-D5)*EXP(-(F4-F5)*I135)+(H4-H5)</f>
        <v>16.690336645381894</v>
      </c>
      <c r="O135">
        <f>(D4+D5)*EXP(-(F4+F5)*I135)+(H4+H5)</f>
        <v>16.763784993885213</v>
      </c>
    </row>
    <row r="136" spans="9:15" x14ac:dyDescent="0.3">
      <c r="I136">
        <v>36.944444444444443</v>
      </c>
      <c r="J136">
        <f>D4*EXP(-F4*I136)+H4</f>
        <v>16.681259393618198</v>
      </c>
      <c r="K136">
        <f>L136* E6/M136</f>
        <v>16.610757296754926</v>
      </c>
      <c r="L136">
        <v>16.984999999999999</v>
      </c>
      <c r="M136">
        <v>302.02699999999999</v>
      </c>
      <c r="N136">
        <f>(D4-D5)*EXP(-(F4-F5)*I136)+(H4-H5)</f>
        <v>16.64465923382496</v>
      </c>
      <c r="O136">
        <f>(D4+D5)*EXP(-(F4+F5)*I136)+(H4+H5)</f>
        <v>16.717834854804391</v>
      </c>
    </row>
    <row r="137" spans="9:15" x14ac:dyDescent="0.3">
      <c r="I137">
        <v>37.222222222222221</v>
      </c>
      <c r="J137">
        <f>D4*EXP(-F4*I137)+H4</f>
        <v>16.635626035103325</v>
      </c>
      <c r="K137">
        <f>L137* E6/M137</f>
        <v>16.591141386122246</v>
      </c>
      <c r="L137">
        <v>16.954999999999998</v>
      </c>
      <c r="M137">
        <v>301.85000000000002</v>
      </c>
      <c r="N137">
        <f>(D4-D5)*EXP(-(F4-F5)*I137)+(H4-H5)</f>
        <v>16.599161340514378</v>
      </c>
      <c r="O137">
        <f>(D4+D5)*EXP(-(F4+F5)*I137)+(H4+H5)</f>
        <v>16.672066058643228</v>
      </c>
    </row>
    <row r="138" spans="9:15" x14ac:dyDescent="0.3">
      <c r="I138">
        <v>37.5</v>
      </c>
      <c r="J138">
        <f>D4*EXP(-F4*I138)+H4</f>
        <v>16.590126874843406</v>
      </c>
      <c r="K138">
        <f>L138* E6/M138</f>
        <v>16.539529499239816</v>
      </c>
      <c r="L138">
        <v>16.905000000000001</v>
      </c>
      <c r="M138">
        <v>301.899</v>
      </c>
      <c r="N138">
        <f>(D4-D5)*EXP(-(F4-F5)*I138)+(H4-H5)</f>
        <v>16.553796874191036</v>
      </c>
      <c r="O138">
        <f>(D4+D5)*EXP(-(F4+F5)*I138)+(H4+H5)</f>
        <v>16.626432234140868</v>
      </c>
    </row>
    <row r="139" spans="9:15" x14ac:dyDescent="0.3">
      <c r="I139">
        <v>37.777777777777779</v>
      </c>
      <c r="J139">
        <f>D4*EXP(-F4*I139)+H4</f>
        <v>16.544761518189169</v>
      </c>
      <c r="K139">
        <f>L139* E6/M139</f>
        <v>16.481901274868438</v>
      </c>
      <c r="L139">
        <v>16.849</v>
      </c>
      <c r="M139">
        <v>301.95100000000002</v>
      </c>
      <c r="N139">
        <f>(D4-D5)*EXP(-(F4-F5)*I139)+(H4-H5)</f>
        <v>16.508565443567349</v>
      </c>
      <c r="O139">
        <f>(D4+D5)*EXP(-(F4+F5)*I139)+(H4+H5)</f>
        <v>16.580932983267434</v>
      </c>
    </row>
    <row r="140" spans="9:15" x14ac:dyDescent="0.3">
      <c r="I140">
        <v>38.055555555555557</v>
      </c>
      <c r="J140">
        <f>D4*EXP(-F4*I140)+H4</f>
        <v>16.499529571651923</v>
      </c>
      <c r="K140">
        <f>L140* E6/M140</f>
        <v>16.446546472661357</v>
      </c>
      <c r="L140">
        <v>16.802</v>
      </c>
      <c r="M140">
        <v>301.75599999999997</v>
      </c>
      <c r="N140">
        <f>(D4-D5)*EXP(-(F4-F5)*I140)+(H4-H5)</f>
        <v>16.463466658503215</v>
      </c>
      <c r="O140">
        <f>(D4+D5)*EXP(-(F4+F5)*I140)+(H4+H5)</f>
        <v>16.535567909166819</v>
      </c>
    </row>
    <row r="141" spans="9:15" x14ac:dyDescent="0.3">
      <c r="I141">
        <v>38.333333333333343</v>
      </c>
      <c r="J141">
        <f>D4*EXP(-F4*I141)+H4</f>
        <v>16.454430642900146</v>
      </c>
      <c r="K141">
        <f>L141* E6/M141</f>
        <v>16.380755340824908</v>
      </c>
      <c r="L141">
        <v>16.739999999999998</v>
      </c>
      <c r="M141">
        <v>301.85000000000002</v>
      </c>
      <c r="N141">
        <f>(D4-D5)*EXP(-(F4-F5)*I141)+(H4-H5)</f>
        <v>16.418500130002663</v>
      </c>
      <c r="O141">
        <f>(D4+D5)*EXP(-(F4+F5)*I141)+(H4+H5)</f>
        <v>16.490336616153247</v>
      </c>
    </row>
    <row r="142" spans="9:15" x14ac:dyDescent="0.3">
      <c r="I142">
        <v>38.611111111111107</v>
      </c>
      <c r="J142">
        <f>D4*EXP(-F4*I142)+H4</f>
        <v>16.409464340756095</v>
      </c>
      <c r="K142">
        <f>L142* E6/M142</f>
        <v>16.339931487190547</v>
      </c>
      <c r="L142">
        <v>16.699000000000002</v>
      </c>
      <c r="M142">
        <v>301.863</v>
      </c>
      <c r="N142">
        <f>(D4-D5)*EXP(-(F4-F5)*I142)+(H4-H5)</f>
        <v>16.373665470210483</v>
      </c>
      <c r="O142">
        <f>(D4+D5)*EXP(-(F4+F5)*I142)+(H4+H5)</f>
        <v>16.445238709707827</v>
      </c>
    </row>
    <row r="143" spans="9:15" x14ac:dyDescent="0.3">
      <c r="I143">
        <v>38.888888888888893</v>
      </c>
      <c r="J143">
        <f>D4*EXP(-F4*I143)+H4</f>
        <v>16.364630275192379</v>
      </c>
      <c r="K143">
        <f>L143* E6/M143</f>
        <v>16.315549114566345</v>
      </c>
      <c r="L143">
        <v>16.669</v>
      </c>
      <c r="M143">
        <v>301.77100000000002</v>
      </c>
      <c r="N143">
        <f>(D4-D5)*EXP(-(F4-F5)*I143)+(H4-H5)</f>
        <v>16.328962292408889</v>
      </c>
      <c r="O143">
        <f>(D4+D5)*EXP(-(F4+F5)*I143)+(H4+H5)</f>
        <v>16.400273796475076</v>
      </c>
    </row>
    <row r="144" spans="9:15" x14ac:dyDescent="0.3">
      <c r="I144">
        <v>39.166666666666657</v>
      </c>
      <c r="J144">
        <f>D4*EXP(-F4*I144)+H4</f>
        <v>16.31992805732861</v>
      </c>
      <c r="K144">
        <f>L144* E6/M144</f>
        <v>16.23994633208833</v>
      </c>
      <c r="L144">
        <v>16.59</v>
      </c>
      <c r="M144">
        <v>301.73899999999998</v>
      </c>
      <c r="N144">
        <f>(D4-D5)*EXP(-(F4-F5)*I144)+(H4-H5)</f>
        <v>16.284390211014191</v>
      </c>
      <c r="O144">
        <f>(D4+D5)*EXP(-(F4+F5)*I144)+(H4+H5)</f>
        <v>16.355441484259526</v>
      </c>
    </row>
    <row r="145" spans="9:15" x14ac:dyDescent="0.3">
      <c r="I145">
        <v>39.444444444444443</v>
      </c>
      <c r="J145">
        <f>D4*EXP(-F4*I145)+H4</f>
        <v>16.275357299428013</v>
      </c>
      <c r="K145">
        <f>L145* E6/M145</f>
        <v>16.21103283021802</v>
      </c>
      <c r="L145">
        <v>16.562000000000001</v>
      </c>
      <c r="M145">
        <v>301.767</v>
      </c>
      <c r="N145">
        <f>(D4-D5)*EXP(-(F4-F5)*I145)+(H4-H5)</f>
        <v>16.239948841573447</v>
      </c>
      <c r="O145">
        <f>(D4+D5)*EXP(-(F4+F5)*I145)+(H4+H5)</f>
        <v>16.31074138202229</v>
      </c>
    </row>
    <row r="146" spans="9:15" x14ac:dyDescent="0.3">
      <c r="I146">
        <v>39.722222222222221</v>
      </c>
      <c r="J146">
        <f>D4*EXP(-F4*I146)+H4</f>
        <v>16.230917614894064</v>
      </c>
      <c r="K146">
        <f>L146* E6/M146</f>
        <v>16.171202409063753</v>
      </c>
      <c r="L146">
        <v>16.512</v>
      </c>
      <c r="M146">
        <v>301.59699999999998</v>
      </c>
      <c r="N146">
        <f>(D4-D5)*EXP(-(F4-F5)*I146)+(H4-H5)</f>
        <v>16.195637800761173</v>
      </c>
      <c r="O146">
        <f>(D4+D5)*EXP(-(F4+F5)*I146)+(H4+H5)</f>
        <v>16.266173099877648</v>
      </c>
    </row>
    <row r="147" spans="9:15" x14ac:dyDescent="0.3">
      <c r="I147">
        <v>40</v>
      </c>
      <c r="J147">
        <f>D4*EXP(-F4*I147)+H4</f>
        <v>16.186608618267147</v>
      </c>
      <c r="K147">
        <f>L147* E6/M147</f>
        <v>16.111942210605857</v>
      </c>
      <c r="L147">
        <v>16.451000000000001</v>
      </c>
      <c r="M147">
        <v>301.58800000000002</v>
      </c>
      <c r="N147">
        <f>(D4-D5)*EXP(-(F4-F5)*I147)+(H4-H5)</f>
        <v>16.15145670637602</v>
      </c>
      <c r="O147">
        <f>(D4+D5)*EXP(-(F4+F5)*I147)+(H4+H5)</f>
        <v>16.221736249089641</v>
      </c>
    </row>
    <row r="148" spans="9:15" x14ac:dyDescent="0.3">
      <c r="I148">
        <v>40.277777777777779</v>
      </c>
      <c r="J148">
        <f>D4*EXP(-F4*I148)+H4</f>
        <v>16.142429925221197</v>
      </c>
      <c r="K148">
        <f>L148* E6/M148</f>
        <v>16.052806217414751</v>
      </c>
      <c r="L148">
        <v>16.385999999999999</v>
      </c>
      <c r="M148">
        <v>301.50299999999999</v>
      </c>
      <c r="N148">
        <f>(D4-D5)*EXP(-(F4-F5)*I148)+(H4-H5)</f>
        <v>16.107405177337473</v>
      </c>
      <c r="O148">
        <f>(D4+D5)*EXP(-(F4+F5)*I148)+(H4+H5)</f>
        <v>16.177430442068701</v>
      </c>
    </row>
    <row r="149" spans="9:15" x14ac:dyDescent="0.3">
      <c r="I149">
        <v>40.555555555555557</v>
      </c>
      <c r="J149">
        <f>D4*EXP(-F4*I149)+H4</f>
        <v>16.098381152560364</v>
      </c>
      <c r="K149">
        <f>L149* E6/M149</f>
        <v>16.036879173110101</v>
      </c>
      <c r="L149">
        <v>16.373000000000001</v>
      </c>
      <c r="M149">
        <v>301.56299999999999</v>
      </c>
      <c r="N149">
        <f>(D4-D5)*EXP(-(F4-F5)*I149)+(H4-H5)</f>
        <v>16.063482833682585</v>
      </c>
      <c r="O149">
        <f>(D4+D5)*EXP(-(F4+F5)*I149)+(H4+H5)</f>
        <v>16.133255292368251</v>
      </c>
    </row>
    <row r="150" spans="9:15" x14ac:dyDescent="0.3">
      <c r="I150">
        <v>40.833333333333343</v>
      </c>
      <c r="J150">
        <f>D4*EXP(-F4*I150)+H4</f>
        <v>16.054461918215722</v>
      </c>
      <c r="K150">
        <f>L150* E6/M150</f>
        <v>15.964902037341309</v>
      </c>
      <c r="L150">
        <v>16.309999999999999</v>
      </c>
      <c r="M150">
        <v>301.75699999999989</v>
      </c>
      <c r="N150">
        <f>(D4-D5)*EXP(-(F4-F5)*I150)+(H4-H5)</f>
        <v>16.019689296562685</v>
      </c>
      <c r="O150">
        <f>(D4+D5)*EXP(-(F4+F5)*I150)+(H4+H5)</f>
        <v>16.08921041468134</v>
      </c>
    </row>
    <row r="151" spans="9:15" x14ac:dyDescent="0.3">
      <c r="I151">
        <v>41.111111111111107</v>
      </c>
      <c r="J151">
        <f>D4*EXP(-F4*I151)+H4</f>
        <v>16.010671841241908</v>
      </c>
      <c r="K151">
        <f>L151* E6/M151</f>
        <v>15.909665135581664</v>
      </c>
      <c r="L151">
        <v>16.254000000000001</v>
      </c>
      <c r="M151">
        <v>301.76499999999999</v>
      </c>
      <c r="N151">
        <f>(D4-D5)*EXP(-(F4-F5)*I151)+(H4-H5)</f>
        <v>15.976024188240105</v>
      </c>
      <c r="O151">
        <f>(D4+D5)*EXP(-(F4+F5)*I151)+(H4+H5)</f>
        <v>16.045295424837281</v>
      </c>
    </row>
    <row r="152" spans="9:15" x14ac:dyDescent="0.3">
      <c r="I152">
        <v>41.388611111111111</v>
      </c>
      <c r="J152">
        <f>D4*EXP(-F4*I152)+H4</f>
        <v>15.967054138915032</v>
      </c>
      <c r="K152">
        <f>L152* E6/M152</f>
        <v>15.888358849232718</v>
      </c>
      <c r="L152">
        <v>16.219000000000001</v>
      </c>
      <c r="M152">
        <v>301.51900000000001</v>
      </c>
      <c r="N152">
        <f>(D4-D5)*EXP(-(F4-F5)*I152)+(H4-H5)</f>
        <v>15.932530605304111</v>
      </c>
      <c r="O152">
        <f>(D4+D5)*EXP(-(F4+F5)*I152)+(H4+H5)</f>
        <v>16.001553660722898</v>
      </c>
    </row>
    <row r="153" spans="9:15" x14ac:dyDescent="0.3">
      <c r="I153">
        <v>41.666666666666657</v>
      </c>
      <c r="J153">
        <f>D4*EXP(-F4*I153)+H4</f>
        <v>15.923477641223455</v>
      </c>
      <c r="K153">
        <f>L153* E6/M153</f>
        <v>15.852359934103459</v>
      </c>
      <c r="L153">
        <v>16.190999999999999</v>
      </c>
      <c r="M153">
        <v>301.68200000000002</v>
      </c>
      <c r="N153">
        <f>(D4-D5)*EXP(-(F4-F5)*I153)+(H4-H5)</f>
        <v>15.889077752571772</v>
      </c>
      <c r="O153">
        <f>(D4+D5)*EXP(-(F4+F5)*I153)+(H4+H5)</f>
        <v>15.957853577656213</v>
      </c>
    </row>
    <row r="154" spans="9:15" x14ac:dyDescent="0.3">
      <c r="I154">
        <v>41.944444444444443</v>
      </c>
      <c r="J154">
        <f>D4*EXP(-F4*I154)+H4</f>
        <v>15.880072761876344</v>
      </c>
      <c r="K154">
        <f>L154* E6/M154</f>
        <v>15.808761663850049</v>
      </c>
      <c r="L154">
        <v>16.152999999999999</v>
      </c>
      <c r="M154">
        <v>301.80399999999997</v>
      </c>
      <c r="N154">
        <f>(D4-D5)*EXP(-(F4-F5)*I154)+(H4-H5)</f>
        <v>15.845795675276468</v>
      </c>
      <c r="O154">
        <f>(D4+D5)*EXP(-(F4+F5)*I154)+(H4+H5)</f>
        <v>15.914325957629053</v>
      </c>
    </row>
    <row r="155" spans="9:15" x14ac:dyDescent="0.3">
      <c r="I155">
        <v>42.222222222222221</v>
      </c>
      <c r="J155">
        <f>D4*EXP(-F4*I155)+H4</f>
        <v>15.836795527288555</v>
      </c>
      <c r="K155">
        <f>L155* E6/M155</f>
        <v>15.761970662398904</v>
      </c>
      <c r="L155">
        <v>16.099</v>
      </c>
      <c r="M155">
        <v>301.68799999999999</v>
      </c>
      <c r="N155">
        <f>(D4-D5)*EXP(-(F4-F5)*I155)+(H4-H5)</f>
        <v>15.802640526872919</v>
      </c>
      <c r="O155">
        <f>(D4+D5)*EXP(-(F4+F5)*I155)+(H4+H5)</f>
        <v>15.870926700057801</v>
      </c>
    </row>
    <row r="156" spans="9:15" x14ac:dyDescent="0.3">
      <c r="I156">
        <v>42.499722222222218</v>
      </c>
      <c r="J156">
        <f>D4*EXP(-F4*I156)+H4</f>
        <v>15.793688648602103</v>
      </c>
      <c r="K156">
        <f>L156* E6/M156</f>
        <v>15.725364689834599</v>
      </c>
      <c r="L156">
        <v>16.068000000000001</v>
      </c>
      <c r="M156">
        <v>301.80799999999999</v>
      </c>
      <c r="N156">
        <f>(D4-D5)*EXP(-(F4-F5)*I156)+(H4-H5)</f>
        <v>15.759654900630141</v>
      </c>
      <c r="O156">
        <f>(D4+D5)*EXP(-(F4+F5)*I156)+(H4+H5)</f>
        <v>15.827698633874432</v>
      </c>
    </row>
    <row r="157" spans="9:15" x14ac:dyDescent="0.3">
      <c r="I157">
        <v>42.777777777777779</v>
      </c>
      <c r="J157">
        <f>D4*EXP(-F4*I157)+H4</f>
        <v>15.750622491987667</v>
      </c>
      <c r="K157">
        <f>L157* E6/M157</f>
        <v>15.67606189415692</v>
      </c>
      <c r="L157">
        <v>16.024999999999999</v>
      </c>
      <c r="M157">
        <v>301.947</v>
      </c>
      <c r="N157">
        <f>(D4-D5)*EXP(-(F4-F5)*I157)+(H4-H5)</f>
        <v>15.716709528907517</v>
      </c>
      <c r="O157">
        <f>(D4+D5)*EXP(-(F4+F5)*I157)+(H4+H5)</f>
        <v>15.784511759241628</v>
      </c>
    </row>
    <row r="158" spans="9:15" x14ac:dyDescent="0.3">
      <c r="I158">
        <v>43.055555555555557</v>
      </c>
      <c r="J158">
        <f>D4*EXP(-F4*I158)+H4</f>
        <v>15.707725943829439</v>
      </c>
      <c r="K158">
        <f>L158* E6/M158</f>
        <v>15.652505815137205</v>
      </c>
      <c r="L158">
        <v>16.004999999999999</v>
      </c>
      <c r="M158">
        <v>302.024</v>
      </c>
      <c r="N158">
        <f>(D4-D5)*EXP(-(F4-F5)*I158)+(H4-H5)</f>
        <v>15.673932938154692</v>
      </c>
      <c r="O158">
        <f>(D4+D5)*EXP(-(F4+F5)*I158)+(H4+H5)</f>
        <v>15.7414953222635</v>
      </c>
    </row>
    <row r="159" spans="9:15" x14ac:dyDescent="0.3">
      <c r="I159">
        <v>43.333333333333343</v>
      </c>
      <c r="J159">
        <f>D4*EXP(-F4*I159)+H4</f>
        <v>15.664955545533806</v>
      </c>
      <c r="K159">
        <f>L159* E6/M159</f>
        <v>15.623662190877877</v>
      </c>
      <c r="L159">
        <v>15.99</v>
      </c>
      <c r="M159">
        <v>302.298</v>
      </c>
      <c r="N159">
        <f>(D4-D5)*EXP(-(F4-F5)*I159)+(H4-H5)</f>
        <v>15.631281793905284</v>
      </c>
      <c r="O159">
        <f>(D4+D5)*EXP(-(F4+F5)*I159)+(H4+H5)</f>
        <v>15.698605740268281</v>
      </c>
    </row>
    <row r="160" spans="9:15" x14ac:dyDescent="0.3">
      <c r="I160">
        <v>43.610833333333332</v>
      </c>
      <c r="J160">
        <f>D4*EXP(-F4*I160)+H4</f>
        <v>15.622353508036216</v>
      </c>
      <c r="K160">
        <f>L160* E6/M160</f>
        <v>15.566472180169661</v>
      </c>
      <c r="L160">
        <v>15.935</v>
      </c>
      <c r="M160">
        <v>302.36500000000001</v>
      </c>
      <c r="N160">
        <f>(D4-D5)*EXP(-(F4-F5)*I160)+(H4-H5)</f>
        <v>15.588798191986282</v>
      </c>
      <c r="O160">
        <f>(D4+D5)*EXP(-(F4+F5)*I160)+(H4+H5)</f>
        <v>15.655885339210215</v>
      </c>
    </row>
    <row r="161" spans="9:15" x14ac:dyDescent="0.3">
      <c r="I161">
        <v>43.888888888888893</v>
      </c>
      <c r="J161">
        <f>D4*EXP(-F4*I161)+H4</f>
        <v>15.579791715698832</v>
      </c>
      <c r="K161">
        <f>L161* E6/M161</f>
        <v>15.52052695354171</v>
      </c>
      <c r="L161">
        <v>15.9</v>
      </c>
      <c r="M161">
        <v>302.59399999999999</v>
      </c>
      <c r="N161">
        <f>(D4-D5)*EXP(-(F4-F5)*I161)+(H4-H5)</f>
        <v>15.546354374459396</v>
      </c>
      <c r="O161">
        <f>(D4+D5)*EXP(-(F4+F5)*I161)+(H4+H5)</f>
        <v>15.61320564595418</v>
      </c>
    </row>
    <row r="162" spans="9:15" x14ac:dyDescent="0.3">
      <c r="I162">
        <v>44.166666666666657</v>
      </c>
      <c r="J162">
        <f>D4*EXP(-F4*I162)+H4</f>
        <v>15.537397545467986</v>
      </c>
      <c r="K162">
        <f>L162* E6/M162</f>
        <v>15.47093922764814</v>
      </c>
      <c r="L162">
        <v>15.847</v>
      </c>
      <c r="M162">
        <v>302.55200000000002</v>
      </c>
      <c r="N162">
        <f>(D4-D5)*EXP(-(F4-F5)*I162)+(H4-H5)</f>
        <v>15.504077366728229</v>
      </c>
      <c r="O162">
        <f>(D4+D5)*EXP(-(F4+F5)*I162)+(H4+H5)</f>
        <v>15.570694388753836</v>
      </c>
    </row>
    <row r="163" spans="9:15" x14ac:dyDescent="0.3">
      <c r="I163">
        <v>44.444444444444443</v>
      </c>
      <c r="J163">
        <f>D4*EXP(-F4*I163)+H4</f>
        <v>15.495128047710306</v>
      </c>
      <c r="K163">
        <f>L163* E6/M163</f>
        <v>15.457688187424353</v>
      </c>
      <c r="L163">
        <v>15.816000000000001</v>
      </c>
      <c r="M163">
        <v>302.21899999999999</v>
      </c>
      <c r="N163">
        <f>(D4-D5)*EXP(-(F4-F5)*I163)+(H4-H5)</f>
        <v>15.461924340424785</v>
      </c>
      <c r="O163">
        <f>(D4+D5)*EXP(-(F4+F5)*I163)+(H4+H5)</f>
        <v>15.528308496766989</v>
      </c>
    </row>
    <row r="164" spans="9:15" x14ac:dyDescent="0.3">
      <c r="I164">
        <v>44.722222222222221</v>
      </c>
      <c r="J164">
        <f>D4*EXP(-F4*I164)+H4</f>
        <v>15.452982855789879</v>
      </c>
      <c r="K164">
        <f>L164* E6/M164</f>
        <v>15.404009390480539</v>
      </c>
      <c r="L164">
        <v>15.757999999999999</v>
      </c>
      <c r="M164">
        <v>302.16000000000003</v>
      </c>
      <c r="N164">
        <f>(D4-D5)*EXP(-(F4-F5)*I164)+(H4-H5)</f>
        <v>15.419894931961498</v>
      </c>
      <c r="O164">
        <f>(D4+D5)*EXP(-(F4+F5)*I164)+(H4+H5)</f>
        <v>15.486047600293054</v>
      </c>
    </row>
    <row r="165" spans="9:15" x14ac:dyDescent="0.3">
      <c r="I165">
        <v>45</v>
      </c>
      <c r="J165">
        <f>D4*EXP(-F4*I165)+H4</f>
        <v>15.410961604148982</v>
      </c>
      <c r="K165">
        <f>L165* E6/M165</f>
        <v>15.367428441216664</v>
      </c>
      <c r="L165">
        <v>15.715999999999999</v>
      </c>
      <c r="M165">
        <v>302.072</v>
      </c>
      <c r="N165">
        <f>(D4-D5)*EXP(-(F4-F5)*I165)+(H4-H5)</f>
        <v>15.377988778817059</v>
      </c>
      <c r="O165">
        <f>(D4+D5)*EXP(-(F4+F5)*I165)+(H4+H5)</f>
        <v>15.443911330721683</v>
      </c>
    </row>
    <row r="166" spans="9:15" x14ac:dyDescent="0.3">
      <c r="I166">
        <v>45.277500000000003</v>
      </c>
      <c r="J166">
        <f>D4*EXP(-F4*I166)+H4</f>
        <v>15.369105764375705</v>
      </c>
      <c r="K166">
        <f>L166* E6/M166</f>
        <v>15.335796017209647</v>
      </c>
      <c r="L166">
        <v>15.685</v>
      </c>
      <c r="M166">
        <v>302.09800000000001</v>
      </c>
      <c r="N166">
        <f>(D4-D5)*EXP(-(F4-F5)*I166)+(H4-H5)</f>
        <v>15.336247241527122</v>
      </c>
      <c r="O166">
        <f>(D4+D5)*EXP(-(F4+F5)*I166)+(H4+H5)</f>
        <v>15.401941270594248</v>
      </c>
    </row>
    <row r="167" spans="9:15" x14ac:dyDescent="0.3">
      <c r="I167">
        <v>45.555555555555557</v>
      </c>
      <c r="J167">
        <f>D4*EXP(-F4*I167)+H4</f>
        <v>15.327289464846894</v>
      </c>
      <c r="K167">
        <f>L167* E6/M167</f>
        <v>15.308410322780865</v>
      </c>
      <c r="L167">
        <v>15.653</v>
      </c>
      <c r="M167">
        <v>302.02100000000002</v>
      </c>
      <c r="N167">
        <f>(D4-D5)*EXP(-(F4-F5)*I167)+(H4-H5)</f>
        <v>15.294544793711994</v>
      </c>
      <c r="O167">
        <f>(D4+D5)*EXP(-(F4+F5)*I167)+(H4+H5)</f>
        <v>15.360011203277196</v>
      </c>
    </row>
    <row r="168" spans="9:15" x14ac:dyDescent="0.3">
      <c r="I168">
        <v>45.833333333333343</v>
      </c>
      <c r="J168">
        <f>D4*EXP(-F4*I168)+H4</f>
        <v>15.285637851432778</v>
      </c>
      <c r="K168">
        <f>L168* E6/M168</f>
        <v>15.29173659658966</v>
      </c>
      <c r="L168">
        <v>15.632999999999999</v>
      </c>
      <c r="M168">
        <v>301.964</v>
      </c>
      <c r="N168">
        <f>(D4-D5)*EXP(-(F4-F5)*I168)+(H4-H5)</f>
        <v>15.253006242011928</v>
      </c>
      <c r="O168">
        <f>(D4+D5)*EXP(-(F4+F5)*I168)+(H4+H5)</f>
        <v>15.318246613605714</v>
      </c>
    </row>
    <row r="169" spans="9:15" x14ac:dyDescent="0.3">
      <c r="I169">
        <v>46.111111111111107</v>
      </c>
      <c r="J169">
        <f>D4*EXP(-F4*I169)+H4</f>
        <v>15.244108726786047</v>
      </c>
      <c r="K169">
        <f>L169* E6/M169</f>
        <v>15.246064992194313</v>
      </c>
      <c r="L169">
        <v>15.593999999999999</v>
      </c>
      <c r="M169">
        <v>302.113</v>
      </c>
      <c r="N169">
        <f>(D4-D5)*EXP(-(F4-F5)*I169)+(H4-H5)</f>
        <v>15.211589506145618</v>
      </c>
      <c r="O169">
        <f>(D4+D5)*EXP(-(F4+F5)*I169)+(H4+H5)</f>
        <v>15.276605187233692</v>
      </c>
    </row>
    <row r="170" spans="9:15" x14ac:dyDescent="0.3">
      <c r="I170">
        <v>46.388611111111111</v>
      </c>
      <c r="J170">
        <f>D4*EXP(-F4*I170)+H4</f>
        <v>15.202743076805113</v>
      </c>
      <c r="K170">
        <f>L170* E6/M170</f>
        <v>15.186807776094831</v>
      </c>
      <c r="L170">
        <v>15.541</v>
      </c>
      <c r="M170">
        <v>302.26100000000002</v>
      </c>
      <c r="N170">
        <f>(D4-D5)*EXP(-(F4-F5)*I170)+(H4-H5)</f>
        <v>15.170335463603646</v>
      </c>
      <c r="O170">
        <f>(D4+D5)*EXP(-(F4+F5)*I170)+(H4+H5)</f>
        <v>15.235128018362207</v>
      </c>
    </row>
    <row r="171" spans="9:15" x14ac:dyDescent="0.3">
      <c r="I171">
        <v>46.666666666666657</v>
      </c>
      <c r="J171">
        <f>D4*EXP(-F4*I171)+H4</f>
        <v>15.16141650399768</v>
      </c>
      <c r="K171">
        <f>L171* E6/M171</f>
        <v>15.146416878266821</v>
      </c>
      <c r="L171">
        <v>15.507</v>
      </c>
      <c r="M171">
        <v>302.404</v>
      </c>
      <c r="N171">
        <f>(D4-D5)*EXP(-(F4-F5)*I171)+(H4-H5)</f>
        <v>15.129120054014878</v>
      </c>
      <c r="O171">
        <f>(D4+D5)*EXP(-(F4+F5)*I171)+(H4+H5)</f>
        <v>15.193690372630435</v>
      </c>
    </row>
    <row r="172" spans="9:15" x14ac:dyDescent="0.3">
      <c r="I172">
        <v>46.944444444444443</v>
      </c>
      <c r="J172">
        <f>D4*EXP(-F4*I172)+H4</f>
        <v>15.120252688602687</v>
      </c>
      <c r="K172">
        <f>L172* E6/M172</f>
        <v>15.136396329005626</v>
      </c>
      <c r="L172">
        <v>15.493</v>
      </c>
      <c r="M172">
        <v>302.33100000000002</v>
      </c>
      <c r="N172">
        <f>(D4-D5)*EXP(-(F4-F5)*I172)+(H4-H5)</f>
        <v>15.088066626416763</v>
      </c>
      <c r="O172">
        <f>(D4+D5)*EXP(-(F4+F5)*I172)+(H4+H5)</f>
        <v>15.152416261194984</v>
      </c>
    </row>
    <row r="173" spans="9:15" x14ac:dyDescent="0.3">
      <c r="I173">
        <v>47.222222222222221</v>
      </c>
      <c r="J173">
        <f>D4*EXP(-F4*I173)+H4</f>
        <v>15.079209927462148</v>
      </c>
      <c r="K173">
        <f>L173* E6/M173</f>
        <v>15.107052445905921</v>
      </c>
      <c r="L173">
        <v>15.468999999999999</v>
      </c>
      <c r="M173">
        <v>302.44900000000001</v>
      </c>
      <c r="N173">
        <f>(D4-D5)*EXP(-(F4-F5)*I173)+(H4-H5)</f>
        <v>15.047133591978897</v>
      </c>
      <c r="O173">
        <f>(D4+D5)*EXP(-(F4+F5)*I173)+(H4+H5)</f>
        <v>15.111263866644261</v>
      </c>
    </row>
    <row r="174" spans="9:15" x14ac:dyDescent="0.3">
      <c r="I174">
        <v>47.5</v>
      </c>
      <c r="J174">
        <f>D4*EXP(-F4*I174)+H4</f>
        <v>15.038287864580569</v>
      </c>
      <c r="K174">
        <f>L174* E6/M174</f>
        <v>15.029325893679234</v>
      </c>
      <c r="L174">
        <v>15.432</v>
      </c>
      <c r="M174">
        <v>303.286</v>
      </c>
      <c r="N174">
        <f>(D4-D5)*EXP(-(F4-F5)*I174)+(H4-H5)</f>
        <v>15.006320597636657</v>
      </c>
      <c r="O174">
        <f>(D4+D5)*EXP(-(F4+F5)*I174)+(H4+H5)</f>
        <v>15.07023283003655</v>
      </c>
    </row>
    <row r="175" spans="9:15" x14ac:dyDescent="0.3">
      <c r="I175">
        <v>47.777777777777779</v>
      </c>
      <c r="J175">
        <f>D4*EXP(-F4*I175)+H4</f>
        <v>14.997486145009383</v>
      </c>
      <c r="K175">
        <f>L175* E6/M175</f>
        <v>15.065779711762781</v>
      </c>
      <c r="L175">
        <v>15.44</v>
      </c>
      <c r="M175">
        <v>302.709</v>
      </c>
      <c r="N175">
        <f>(D4-D5)*EXP(-(F4-F5)*I175)+(H4-H5)</f>
        <v>14.965627291360811</v>
      </c>
      <c r="O175">
        <f>(D4+D5)*EXP(-(F4+F5)*I175)+(H4+H5)</f>
        <v>15.029322793488664</v>
      </c>
    </row>
    <row r="176" spans="9:15" x14ac:dyDescent="0.3">
      <c r="I176">
        <v>48.055555555555557</v>
      </c>
      <c r="J176">
        <f>D4*EXP(-F4*I176)+H4</f>
        <v>14.95680441484383</v>
      </c>
      <c r="K176">
        <f>L176* E6/M176</f>
        <v>15.020199450800915</v>
      </c>
      <c r="L176">
        <v>15.4</v>
      </c>
      <c r="M176">
        <v>302.84100000000001</v>
      </c>
      <c r="N176">
        <f>(D4-D5)*EXP(-(F4-F5)*I176)+(H4-H5)</f>
        <v>14.92505332215449</v>
      </c>
      <c r="O176">
        <f>(D4+D5)*EXP(-(F4+F5)*I176)+(H4+H5)</f>
        <v>14.988533400172798</v>
      </c>
    </row>
    <row r="177" spans="9:15" x14ac:dyDescent="0.3">
      <c r="I177">
        <v>48.333333333333343</v>
      </c>
      <c r="J177">
        <f>D4*EXP(-F4*I177)+H4</f>
        <v>14.916242321219929</v>
      </c>
      <c r="K177">
        <f>L177* E6/M177</f>
        <v>14.937308411570424</v>
      </c>
      <c r="L177">
        <v>15.336</v>
      </c>
      <c r="M177">
        <v>303.25599999999997</v>
      </c>
      <c r="N177">
        <f>(D4-D5)*EXP(-(F4-F5)*I177)+(H4-H5)</f>
        <v>14.884598340050156</v>
      </c>
      <c r="O177">
        <f>(D4+D5)*EXP(-(F4+F5)*I177)+(H4+H5)</f>
        <v>14.947864294313439</v>
      </c>
    </row>
    <row r="178" spans="9:15" x14ac:dyDescent="0.3">
      <c r="I178">
        <v>48.611111111111107</v>
      </c>
      <c r="J178">
        <f>D4*EXP(-F4*I178)+H4</f>
        <v>14.875799512311392</v>
      </c>
      <c r="K178">
        <f>L178* E6/M178</f>
        <v>14.887233710150221</v>
      </c>
      <c r="L178">
        <v>15.286</v>
      </c>
      <c r="M178">
        <v>303.28399999999999</v>
      </c>
      <c r="N178">
        <f>(D4-D5)*EXP(-(F4-F5)*I178)+(H4-H5)</f>
        <v>14.844261996106594</v>
      </c>
      <c r="O178">
        <f>(D4+D5)*EXP(-(F4+F5)*I178)+(H4+H5)</f>
        <v>14.907315121184249</v>
      </c>
    </row>
    <row r="179" spans="9:15" x14ac:dyDescent="0.3">
      <c r="I179">
        <v>48.888888888888893</v>
      </c>
      <c r="J179">
        <f>D4*EXP(-F4*I179)+H4</f>
        <v>14.835475637326576</v>
      </c>
      <c r="K179">
        <f>L179* E6/M179</f>
        <v>14.884885584239992</v>
      </c>
      <c r="L179">
        <v>15.285</v>
      </c>
      <c r="M179">
        <v>303.31200000000001</v>
      </c>
      <c r="N179">
        <f>(D4-D5)*EXP(-(F4-F5)*I179)+(H4-H5)</f>
        <v>14.804043942405873</v>
      </c>
      <c r="O179">
        <f>(D4+D5)*EXP(-(F4+F5)*I179)+(H4+H5)</f>
        <v>14.866885527104966</v>
      </c>
    </row>
    <row r="180" spans="9:15" x14ac:dyDescent="0.3">
      <c r="I180">
        <v>49.166666666666657</v>
      </c>
      <c r="J180">
        <f>D4*EXP(-F4*I180)+H4</f>
        <v>14.795270346505452</v>
      </c>
      <c r="K180">
        <f>L180* E6/M180</f>
        <v>14.829976867135455</v>
      </c>
      <c r="L180">
        <v>15.237</v>
      </c>
      <c r="M180">
        <v>303.47899999999998</v>
      </c>
      <c r="N180">
        <f>(D4-D5)*EXP(-(F4-F5)*I180)+(H4-H5)</f>
        <v>14.763943832050385</v>
      </c>
      <c r="O180">
        <f>(D4+D5)*EXP(-(F4+F5)*I180)+(H4+H5)</f>
        <v>14.82657515943834</v>
      </c>
    </row>
    <row r="181" spans="9:15" x14ac:dyDescent="0.3">
      <c r="I181">
        <v>49.444444444444443</v>
      </c>
      <c r="J181">
        <f>D4*EXP(-F4*I181)+H4</f>
        <v>14.755183291116555</v>
      </c>
      <c r="K181">
        <f>L181* E6/M181</f>
        <v>14.804292902376172</v>
      </c>
      <c r="L181">
        <v>15.206</v>
      </c>
      <c r="M181">
        <v>303.387</v>
      </c>
      <c r="N181">
        <f>(D4-D5)*EXP(-(F4-F5)*I181)+(H4-H5)</f>
        <v>14.723961319159823</v>
      </c>
      <c r="O181">
        <f>(D4+D5)*EXP(-(F4+F5)*I181)+(H4+H5)</f>
        <v>14.786383666587028</v>
      </c>
    </row>
    <row r="182" spans="9:15" x14ac:dyDescent="0.3">
      <c r="I182">
        <v>49.722222222222221</v>
      </c>
      <c r="J182">
        <f>D4*EXP(-F4*I182)+H4</f>
        <v>14.71521412345397</v>
      </c>
      <c r="K182">
        <f>L182* E6/M182</f>
        <v>14.769925246893385</v>
      </c>
      <c r="L182">
        <v>15.173</v>
      </c>
      <c r="M182">
        <v>303.43299999999999</v>
      </c>
      <c r="N182">
        <f>(D4-D5)*EXP(-(F4-F5)*I182)+(H4-H5)</f>
        <v>14.684096058868208</v>
      </c>
      <c r="O182">
        <f>(D4+D5)*EXP(-(F4+F5)*I182)+(H4+H5)</f>
        <v>14.746310697990564</v>
      </c>
    </row>
    <row r="183" spans="9:15" x14ac:dyDescent="0.3">
      <c r="I183">
        <v>50</v>
      </c>
      <c r="J183">
        <f>D4*EXP(-F4*I183)+H4</f>
        <v>14.67536249683431</v>
      </c>
      <c r="K183">
        <f>L183* E6/M183</f>
        <v>14.71598453916652</v>
      </c>
      <c r="L183">
        <v>15.128</v>
      </c>
      <c r="M183">
        <v>303.642</v>
      </c>
      <c r="N183">
        <f>(D4-D5)*EXP(-(F4-F5)*I183)+(H4-H5)</f>
        <v>14.644347707320916</v>
      </c>
      <c r="O183">
        <f>(D4+D5)*EXP(-(F4+F5)*I183)+(H4+H5)</f>
        <v>14.706355904122262</v>
      </c>
    </row>
    <row r="184" spans="9:15" x14ac:dyDescent="0.3">
      <c r="I184">
        <v>50.277777777777779</v>
      </c>
      <c r="J184">
        <f>D4*EXP(-F4*I184)+H4</f>
        <v>14.635628065593725</v>
      </c>
      <c r="K184">
        <f>L184* E6/M184</f>
        <v>14.670023030025654</v>
      </c>
      <c r="L184">
        <v>15.081</v>
      </c>
      <c r="M184">
        <v>303.64699999999999</v>
      </c>
      <c r="N184">
        <f>(D4-D5)*EXP(-(F4-F5)*I184)+(H4-H5)</f>
        <v>14.60471592167171</v>
      </c>
      <c r="O184">
        <f>(D4+D5)*EXP(-(F4+F5)*I184)+(H4+H5)</f>
        <v>14.666518936486197</v>
      </c>
    </row>
    <row r="185" spans="9:15" x14ac:dyDescent="0.3">
      <c r="I185">
        <v>50.555555555555557</v>
      </c>
      <c r="J185">
        <f>D4*EXP(-F4*I185)+H4</f>
        <v>14.59601048508487</v>
      </c>
      <c r="K185">
        <f>L185* E6/M185</f>
        <v>14.630947548086175</v>
      </c>
      <c r="L185">
        <v>15.044</v>
      </c>
      <c r="M185">
        <v>303.71100000000001</v>
      </c>
      <c r="N185">
        <f>(D4-D5)*EXP(-(F4-F5)*I185)+(H4-H5)</f>
        <v>14.565200360079784</v>
      </c>
      <c r="O185">
        <f>(D4+D5)*EXP(-(F4+F5)*I185)+(H4+H5)</f>
        <v>14.626799447614152</v>
      </c>
    </row>
    <row r="186" spans="9:15" x14ac:dyDescent="0.3">
      <c r="I186">
        <v>50.833333333333343</v>
      </c>
      <c r="J186">
        <f>D4*EXP(-F4*I186)+H4</f>
        <v>14.556509411673952</v>
      </c>
      <c r="K186">
        <f>L186* E6/M186</f>
        <v>14.619081185903656</v>
      </c>
      <c r="L186">
        <v>15.016999999999999</v>
      </c>
      <c r="M186">
        <v>303.41199999999998</v>
      </c>
      <c r="N186">
        <f>(D4-D5)*EXP(-(F4-F5)*I186)+(H4-H5)</f>
        <v>14.525800681706809</v>
      </c>
      <c r="O186">
        <f>(D4+D5)*EXP(-(F4+F5)*I186)+(H4+H5)</f>
        <v>14.587197091062588</v>
      </c>
    </row>
    <row r="187" spans="9:15" x14ac:dyDescent="0.3">
      <c r="I187">
        <v>51.111111111111107</v>
      </c>
      <c r="J187">
        <f>D4*EXP(-F4*I187)+H4</f>
        <v>14.517124502737735</v>
      </c>
      <c r="K187">
        <f>L187* E6/M187</f>
        <v>14.570995392161361</v>
      </c>
      <c r="L187">
        <v>14.968</v>
      </c>
      <c r="M187">
        <v>303.42</v>
      </c>
      <c r="N187">
        <f>(D4-D5)*EXP(-(F4-F5)*I187)+(H4-H5)</f>
        <v>14.486516546714002</v>
      </c>
      <c r="O187">
        <f>(D4+D5)*EXP(-(F4+F5)*I187)+(H4+H5)</f>
        <v>14.54771152140963</v>
      </c>
    </row>
    <row r="188" spans="9:15" x14ac:dyDescent="0.3">
      <c r="I188">
        <v>51.388888888888893</v>
      </c>
      <c r="J188">
        <f>D4*EXP(-F4*I188)+H4</f>
        <v>14.47785541666055</v>
      </c>
      <c r="K188">
        <f>L188* E6/M188</f>
        <v>14.530075780357292</v>
      </c>
      <c r="L188">
        <v>14.933</v>
      </c>
      <c r="M188">
        <v>303.56299999999999</v>
      </c>
      <c r="N188">
        <f>(D4-D5)*EXP(-(F4-F5)*I188)+(H4-H5)</f>
        <v>14.447347616259187</v>
      </c>
      <c r="O188">
        <f>(D4+D5)*EXP(-(F4+F5)*I188)+(H4+H5)</f>
        <v>14.508342394252034</v>
      </c>
    </row>
    <row r="189" spans="9:15" x14ac:dyDescent="0.3">
      <c r="I189">
        <v>51.666666666666657</v>
      </c>
      <c r="J189">
        <f>D4*EXP(-F4*I189)+H4</f>
        <v>14.438701812831365</v>
      </c>
      <c r="K189">
        <f>L189* E6/M189</f>
        <v>14.48709085336851</v>
      </c>
      <c r="L189">
        <v>14.872</v>
      </c>
      <c r="M189">
        <v>303.22000000000003</v>
      </c>
      <c r="N189">
        <f>(D4-D5)*EXP(-(F4-F5)*I189)+(H4-H5)</f>
        <v>14.408293552493879</v>
      </c>
      <c r="O189">
        <f>(D4+D5)*EXP(-(F4+F5)*I189)+(H4+H5)</f>
        <v>14.469089366202217</v>
      </c>
    </row>
    <row r="190" spans="9:15" x14ac:dyDescent="0.3">
      <c r="I190">
        <v>51.944444444444443</v>
      </c>
      <c r="J190">
        <f>D4*EXP(-F4*I190)+H4</f>
        <v>14.399663351640811</v>
      </c>
      <c r="K190">
        <f>L190* E6/M190</f>
        <v>14.437303857190328</v>
      </c>
      <c r="L190">
        <v>14.827</v>
      </c>
      <c r="M190">
        <v>303.34500000000003</v>
      </c>
      <c r="N190">
        <f>(D4-D5)*EXP(-(F4-F5)*I190)+(H4-H5)</f>
        <v>14.36935401856036</v>
      </c>
      <c r="O190">
        <f>(D4+D5)*EXP(-(F4+F5)*I190)+(H4+H5)</f>
        <v>14.429952094885227</v>
      </c>
    </row>
    <row r="191" spans="9:15" x14ac:dyDescent="0.3">
      <c r="I191">
        <v>52.222222222222221</v>
      </c>
      <c r="J191">
        <f>D4*EXP(-F4*I191)+H4</f>
        <v>14.360739694478236</v>
      </c>
      <c r="K191">
        <f>L191* E6/M191</f>
        <v>14.425175426807074</v>
      </c>
      <c r="L191">
        <v>14.808</v>
      </c>
      <c r="M191">
        <v>303.21100000000001</v>
      </c>
      <c r="N191">
        <f>(D4-D5)*EXP(-(F4-F5)*I191)+(H4-H5)</f>
        <v>14.330528678588786</v>
      </c>
      <c r="O191">
        <f>(D4+D5)*EXP(-(F4+F5)*I191)+(H4+H5)</f>
        <v>14.390930238935775</v>
      </c>
    </row>
    <row r="192" spans="9:15" x14ac:dyDescent="0.3">
      <c r="I192">
        <v>52.5</v>
      </c>
      <c r="J192">
        <f>D4*EXP(-F4*I192)+H4</f>
        <v>14.321930503728773</v>
      </c>
      <c r="K192">
        <f>L192* E6/M192</f>
        <v>14.367178117616001</v>
      </c>
      <c r="L192">
        <v>14.74</v>
      </c>
      <c r="M192">
        <v>303.03699999999998</v>
      </c>
      <c r="N192">
        <f>(D4-D5)*EXP(-(F4-F5)*I192)+(H4-H5)</f>
        <v>14.291817197694286</v>
      </c>
      <c r="O192">
        <f>(D4+D5)*EXP(-(F4+F5)*I192)+(H4+H5)</f>
        <v>14.35202345799526</v>
      </c>
    </row>
    <row r="193" spans="9:15" x14ac:dyDescent="0.3">
      <c r="I193">
        <v>52.777777777777779</v>
      </c>
      <c r="J193">
        <f>D4*EXP(-F4*I193)+H4</f>
        <v>14.283235442770417</v>
      </c>
      <c r="K193">
        <f>L193* E6/M193</f>
        <v>14.315573675978346</v>
      </c>
      <c r="L193">
        <v>14.692</v>
      </c>
      <c r="M193">
        <v>303.13900000000001</v>
      </c>
      <c r="N193">
        <f>(D4-D5)*EXP(-(F4-F5)*I193)+(H4-H5)</f>
        <v>14.253219241974065</v>
      </c>
      <c r="O193">
        <f>(D4+D5)*EXP(-(F4+F5)*I193)+(H4+H5)</f>
        <v>14.313231412708788</v>
      </c>
    </row>
    <row r="194" spans="9:15" x14ac:dyDescent="0.3">
      <c r="I194">
        <v>53.055555555555557</v>
      </c>
      <c r="J194">
        <f>D4*EXP(-F4*I194)+H4</f>
        <v>14.244654175971087</v>
      </c>
      <c r="K194">
        <f>L194* E6/M194</f>
        <v>14.28808457565632</v>
      </c>
      <c r="L194">
        <v>14.656000000000001</v>
      </c>
      <c r="M194">
        <v>302.97800000000001</v>
      </c>
      <c r="N194">
        <f>(D4-D5)*EXP(-(F4-F5)*I194)+(H4-H5)</f>
        <v>14.214734478504532</v>
      </c>
      <c r="O194">
        <f>(D4+D5)*EXP(-(F4+F5)*I194)+(H4+H5)</f>
        <v>14.274553764722224</v>
      </c>
    </row>
    <row r="195" spans="9:15" x14ac:dyDescent="0.3">
      <c r="I195">
        <v>53.333055555555553</v>
      </c>
      <c r="J195">
        <f>D4*EXP(-F4*I195)+H4</f>
        <v>14.206224779931128</v>
      </c>
      <c r="K195">
        <f>L195* E6/M195</f>
        <v>14.245097910833058</v>
      </c>
      <c r="L195">
        <v>14.608000000000001</v>
      </c>
      <c r="M195">
        <v>302.89699999999999</v>
      </c>
      <c r="N195">
        <f>(D4-D5)*EXP(-(F4-F5)*I195)+(H4-H5)</f>
        <v>14.176400890978112</v>
      </c>
      <c r="O195">
        <f>(D4+D5)*EXP(-(F4+F5)*I195)+(H4+H5)</f>
        <v>14.236028683406371</v>
      </c>
    </row>
    <row r="196" spans="9:15" x14ac:dyDescent="0.3">
      <c r="I196">
        <v>53.611111111111107</v>
      </c>
      <c r="J196">
        <f>D4*EXP(-F4*I196)+H4</f>
        <v>14.167831687253434</v>
      </c>
      <c r="K196">
        <f>L196* E6/M196</f>
        <v>14.18623055348854</v>
      </c>
      <c r="L196">
        <v>14.545999999999999</v>
      </c>
      <c r="M196">
        <v>302.863</v>
      </c>
      <c r="N196">
        <f>(D4-D5)*EXP(-(F4-F5)*I196)+(H4-H5)</f>
        <v>14.138103201501961</v>
      </c>
      <c r="O196">
        <f>(D4+D5)*EXP(-(F4+F5)*I196)+(H4+H5)</f>
        <v>14.197540312218337</v>
      </c>
    </row>
    <row r="197" spans="9:15" x14ac:dyDescent="0.3">
      <c r="I197">
        <v>53.888888888888893</v>
      </c>
      <c r="J197">
        <f>D4*EXP(-F4*I197)+H4</f>
        <v>14.129589798994479</v>
      </c>
      <c r="K197">
        <f>L197* E6/M197</f>
        <v>14.143031420461105</v>
      </c>
      <c r="L197">
        <v>14.486000000000001</v>
      </c>
      <c r="M197">
        <v>302.53500000000003</v>
      </c>
      <c r="N197">
        <f>(D4-D5)*EXP(-(F4-F5)*I197)+(H4-H5)</f>
        <v>14.099956026991956</v>
      </c>
      <c r="O197">
        <f>(D4+D5)*EXP(-(F4+F5)*I197)+(H4+H5)</f>
        <v>14.159203835969988</v>
      </c>
    </row>
    <row r="198" spans="9:15" x14ac:dyDescent="0.3">
      <c r="I198">
        <v>54.166666666666657</v>
      </c>
      <c r="J198">
        <f>D4*EXP(-F4*I198)+H4</f>
        <v>14.091460372207514</v>
      </c>
      <c r="K198">
        <f>L198* E6/M198</f>
        <v>14.111260034791888</v>
      </c>
      <c r="L198">
        <v>14.459</v>
      </c>
      <c r="M198">
        <v>302.65100000000001</v>
      </c>
      <c r="N198">
        <f>(D4-D5)*EXP(-(F4-F5)*I198)+(H4-H5)</f>
        <v>14.061920722772994</v>
      </c>
      <c r="O198">
        <f>(D4+D5)*EXP(-(F4+F5)*I198)+(H4+H5)</f>
        <v>14.120980413553642</v>
      </c>
    </row>
    <row r="199" spans="9:15" x14ac:dyDescent="0.3">
      <c r="I199">
        <v>54.444444444444443</v>
      </c>
      <c r="J199">
        <f>D4*EXP(-F4*I199)+H4</f>
        <v>14.053443076166646</v>
      </c>
      <c r="K199">
        <f>L199* E6/M199</f>
        <v>14.068831270335512</v>
      </c>
      <c r="L199">
        <v>14.407999999999999</v>
      </c>
      <c r="M199">
        <v>302.49299999999999</v>
      </c>
      <c r="N199">
        <f>(D4-D5)*EXP(-(F4-F5)*I199)+(H4-H5)</f>
        <v>14.023996960774596</v>
      </c>
      <c r="O199">
        <f>(D4+D5)*EXP(-(F4+F5)*I199)+(H4+H5)</f>
        <v>14.08286971157483</v>
      </c>
    </row>
    <row r="200" spans="9:15" x14ac:dyDescent="0.3">
      <c r="I200">
        <v>54.722222222222221</v>
      </c>
      <c r="J200">
        <f>D4*EXP(-F4*I200)+H4</f>
        <v>14.015537581118574</v>
      </c>
      <c r="K200">
        <f>L200* E6/M200</f>
        <v>14.021572145378419</v>
      </c>
      <c r="L200">
        <v>14.353999999999999</v>
      </c>
      <c r="M200">
        <v>302.375</v>
      </c>
      <c r="N200">
        <f>(D4-D5)*EXP(-(F4-F5)*I200)+(H4-H5)</f>
        <v>13.986184413888372</v>
      </c>
      <c r="O200">
        <f>(D4+D5)*EXP(-(F4+F5)*I200)+(H4+H5)</f>
        <v>14.044871397622268</v>
      </c>
    </row>
    <row r="201" spans="9:15" x14ac:dyDescent="0.3">
      <c r="I201">
        <v>54.999722222222218</v>
      </c>
      <c r="J201">
        <f>D4*EXP(-F4*I201)+H4</f>
        <v>13.977781296731399</v>
      </c>
      <c r="K201">
        <f>L201* E6/M201</f>
        <v>13.97910999099647</v>
      </c>
      <c r="L201">
        <v>14.304</v>
      </c>
      <c r="M201">
        <v>302.23700000000002</v>
      </c>
      <c r="N201">
        <f>(D4-D5)*EXP(-(F4-F5)*I201)+(H4-H5)</f>
        <v>13.948520402342417</v>
      </c>
      <c r="O201">
        <f>(D4+D5)*EXP(-(F4+F5)*I201)+(H4+H5)</f>
        <v>14.007022970660103</v>
      </c>
    </row>
    <row r="202" spans="9:15" x14ac:dyDescent="0.3">
      <c r="I202">
        <v>55.277777777777779</v>
      </c>
      <c r="J202">
        <f>D4*EXP(-F4*I202)+H4</f>
        <v>13.94006067983346</v>
      </c>
      <c r="K202">
        <f>L202* E6/M202</f>
        <v>13.946516610903252</v>
      </c>
      <c r="L202">
        <v>14.263</v>
      </c>
      <c r="M202">
        <v>302.07499999999999</v>
      </c>
      <c r="N202">
        <f>(D4-D5)*EXP(-(F4-F5)*I202)+(H4-H5)</f>
        <v>13.910891661812485</v>
      </c>
      <c r="O202">
        <f>(D4+D5)*EXP(-(F4+F5)*I202)+(H4+H5)</f>
        <v>13.96921060904924</v>
      </c>
    </row>
    <row r="203" spans="9:15" x14ac:dyDescent="0.3">
      <c r="I203">
        <v>55.555555555555557</v>
      </c>
      <c r="J203">
        <f>D4*EXP(-F4*I203)+H4</f>
        <v>13.902488618927107</v>
      </c>
      <c r="K203">
        <f>L203* E6/M203</f>
        <v>13.897890474051808</v>
      </c>
      <c r="L203">
        <v>14.212</v>
      </c>
      <c r="M203">
        <v>302.048</v>
      </c>
      <c r="N203">
        <f>(D4-D5)*EXP(-(F4-F5)*I203)+(H4-H5)</f>
        <v>13.873410807191187</v>
      </c>
      <c r="O203">
        <f>(D4+D5)*EXP(-(F4+F5)*I203)+(H4+H5)</f>
        <v>13.93154747449603</v>
      </c>
    </row>
    <row r="204" spans="9:15" x14ac:dyDescent="0.3">
      <c r="I204">
        <v>55.833333333333343</v>
      </c>
      <c r="J204">
        <f>D4*EXP(-F4*I204)+H4</f>
        <v>13.865027049669244</v>
      </c>
      <c r="K204">
        <f>L204* E6/M204</f>
        <v>13.853809770843062</v>
      </c>
      <c r="L204">
        <v>14.164999999999999</v>
      </c>
      <c r="M204">
        <v>302.00699999999989</v>
      </c>
      <c r="N204">
        <f>(D4-D5)*EXP(-(F4-F5)*I204)+(H4-H5)</f>
        <v>13.8360398688132</v>
      </c>
      <c r="O204">
        <f>(D4+D5)*EXP(-(F4+F5)*I204)+(H4+H5)</f>
        <v>13.893995408097824</v>
      </c>
    </row>
    <row r="205" spans="9:15" x14ac:dyDescent="0.3">
      <c r="I205">
        <v>56.111111111111107</v>
      </c>
      <c r="J205">
        <f>D4*EXP(-F4*I205)+H4</f>
        <v>13.827675647126824</v>
      </c>
      <c r="K205">
        <f>L205* E6/M205</f>
        <v>13.790161213724028</v>
      </c>
      <c r="L205">
        <v>14.096</v>
      </c>
      <c r="M205">
        <v>301.923</v>
      </c>
      <c r="N205">
        <f>(D4-D5)*EXP(-(F4-F5)*I205)+(H4-H5)</f>
        <v>13.798778524338484</v>
      </c>
      <c r="O205">
        <f>(D4+D5)*EXP(-(F4+F5)*I205)+(H4+H5)</f>
        <v>13.856554082315906</v>
      </c>
    </row>
    <row r="206" spans="9:15" x14ac:dyDescent="0.3">
      <c r="I206">
        <v>56.388888888888893</v>
      </c>
      <c r="J206">
        <f>D4*EXP(-F4*I206)+H4</f>
        <v>13.790434087322353</v>
      </c>
      <c r="K206">
        <f>L206* E6/M206</f>
        <v>13.82074870584373</v>
      </c>
      <c r="L206">
        <v>14.11</v>
      </c>
      <c r="M206">
        <v>301.55399999999997</v>
      </c>
      <c r="N206">
        <f>(D4-D5)*EXP(-(F4-F5)*I206)+(H4-H5)</f>
        <v>13.761626452372267</v>
      </c>
      <c r="O206">
        <f>(D4+D5)*EXP(-(F4+F5)*I206)+(H4+H5)</f>
        <v>13.81922317057745</v>
      </c>
    </row>
    <row r="207" spans="9:15" x14ac:dyDescent="0.3">
      <c r="I207">
        <v>56.666666666666657</v>
      </c>
      <c r="J207">
        <f>D4*EXP(-F4*I207)+H4</f>
        <v>13.753302047231099</v>
      </c>
      <c r="K207">
        <f>L207* E6/M207</f>
        <v>13.780467693561674</v>
      </c>
      <c r="L207">
        <v>14.079000000000001</v>
      </c>
      <c r="M207">
        <v>301.77100000000002</v>
      </c>
      <c r="N207">
        <f>(D4-D5)*EXP(-(F4-F5)*I207)+(H4-H5)</f>
        <v>13.724583332462329</v>
      </c>
      <c r="O207">
        <f>(D4+D5)*EXP(-(F4+F5)*I207)+(H4+H5)</f>
        <v>13.782002347272705</v>
      </c>
    </row>
    <row r="208" spans="9:15" x14ac:dyDescent="0.3">
      <c r="I208">
        <v>56.944444444444443</v>
      </c>
      <c r="J208">
        <f>D4*EXP(-F4*I208)+H4</f>
        <v>13.71627920477826</v>
      </c>
      <c r="K208">
        <f>L208* E6/M208</f>
        <v>13.722007383129418</v>
      </c>
      <c r="L208">
        <v>14.034000000000001</v>
      </c>
      <c r="M208">
        <v>302.08800000000002</v>
      </c>
      <c r="N208">
        <f>(D4-D5)*EXP(-(F4-F5)*I208)+(H4-H5)</f>
        <v>13.687648845096179</v>
      </c>
      <c r="O208">
        <f>(D4+D5)*EXP(-(F4+F5)*I208)+(H4+H5)</f>
        <v>13.744891287752129</v>
      </c>
    </row>
    <row r="209" spans="9:15" x14ac:dyDescent="0.3">
      <c r="I209">
        <v>57.222222222222221</v>
      </c>
      <c r="J209">
        <f>D4*EXP(-F4*I209)+H4</f>
        <v>13.679365238836207</v>
      </c>
      <c r="K209">
        <f>L209* E6/M209</f>
        <v>13.686075401694362</v>
      </c>
      <c r="L209">
        <v>13.996</v>
      </c>
      <c r="M209">
        <v>302.06099999999998</v>
      </c>
      <c r="N209">
        <f>(D4-D5)*EXP(-(F4-F5)*I209)+(H4-H5)</f>
        <v>13.65082267169835</v>
      </c>
      <c r="O209">
        <f>(D4+D5)*EXP(-(F4+F5)*I209)+(H4+H5)</f>
        <v>13.70788966832357</v>
      </c>
    </row>
    <row r="210" spans="9:15" x14ac:dyDescent="0.3">
      <c r="I210">
        <v>57.5</v>
      </c>
      <c r="J210">
        <f>D4*EXP(-F4*I210)+H4</f>
        <v>13.642559829221673</v>
      </c>
      <c r="K210">
        <f>L210* E6/M210</f>
        <v>13.648387446914432</v>
      </c>
      <c r="L210">
        <v>13.96</v>
      </c>
      <c r="M210">
        <v>302.11599999999999</v>
      </c>
      <c r="N210">
        <f>(D4-D5)*EXP(-(F4-F5)*I210)+(H4-H5)</f>
        <v>13.614104494627616</v>
      </c>
      <c r="O210">
        <f>(D4+D5)*EXP(-(F4+F5)*I210)+(H4+H5)</f>
        <v>13.670997166249453</v>
      </c>
    </row>
    <row r="211" spans="9:15" x14ac:dyDescent="0.3">
      <c r="I211">
        <v>57.777777777777779</v>
      </c>
      <c r="J211">
        <f>D4*EXP(-F4*I211)+H4</f>
        <v>13.605862656692988</v>
      </c>
      <c r="K211">
        <f>L211* E6/M211</f>
        <v>13.598495508352437</v>
      </c>
      <c r="L211">
        <v>13.914999999999999</v>
      </c>
      <c r="M211">
        <v>302.24700000000001</v>
      </c>
      <c r="N211">
        <f>(D4-D5)*EXP(-(F4-F5)*I211)+(H4-H5)</f>
        <v>13.577493997174265</v>
      </c>
      <c r="O211">
        <f>(D4+D5)*EXP(-(F4+F5)*I211)+(H4+H5)</f>
        <v>13.634213459743934</v>
      </c>
    </row>
    <row r="212" spans="9:15" x14ac:dyDescent="0.3">
      <c r="I212">
        <v>58.055555555555557</v>
      </c>
      <c r="J212">
        <f>D4*EXP(-F4*I212)+H4</f>
        <v>13.569273402947299</v>
      </c>
      <c r="K212">
        <f>L212* E6/M212</f>
        <v>13.584577677949145</v>
      </c>
      <c r="L212">
        <v>13.901999999999999</v>
      </c>
      <c r="M212">
        <v>302.274</v>
      </c>
      <c r="N212">
        <f>(D4-D5)*EXP(-(F4-F5)*I212)+(H4-H5)</f>
        <v>13.540990863557376</v>
      </c>
      <c r="O212">
        <f>(D4+D5)*EXP(-(F4+F5)*I212)+(H4+H5)</f>
        <v>13.597538227970118</v>
      </c>
    </row>
    <row r="213" spans="9:15" x14ac:dyDescent="0.3">
      <c r="I213">
        <v>58.333333333333343</v>
      </c>
      <c r="J213">
        <f>D4*EXP(-F4*I213)+H4</f>
        <v>13.53279175061782</v>
      </c>
      <c r="K213">
        <f>L213* E6/M213</f>
        <v>13.582960741358534</v>
      </c>
      <c r="L213">
        <v>13.898</v>
      </c>
      <c r="M213">
        <v>302.22300000000001</v>
      </c>
      <c r="N213">
        <f>(D4-D5)*EXP(-(F4-F5)*I213)+(H4-H5)</f>
        <v>13.504594778922073</v>
      </c>
      <c r="O213">
        <f>(D4+D5)*EXP(-(F4+F5)*I213)+(H4+H5)</f>
        <v>13.560971151037261</v>
      </c>
    </row>
    <row r="214" spans="9:15" x14ac:dyDescent="0.3">
      <c r="I214">
        <v>58.611111111111107</v>
      </c>
      <c r="J214">
        <f>D4*EXP(-F4*I214)+H4</f>
        <v>13.496417383271075</v>
      </c>
      <c r="K214">
        <f>L214* E6/M214</f>
        <v>13.528990937350045</v>
      </c>
      <c r="L214">
        <v>13.848000000000001</v>
      </c>
      <c r="M214">
        <v>302.33699999999999</v>
      </c>
      <c r="N214">
        <f>(D4-D5)*EXP(-(F4-F5)*I214)+(H4-H5)</f>
        <v>13.468305429336841</v>
      </c>
      <c r="O214">
        <f>(D4+D5)*EXP(-(F4+F5)*I214)+(H4+H5)</f>
        <v>13.524511909997969</v>
      </c>
    </row>
    <row r="215" spans="9:15" x14ac:dyDescent="0.3">
      <c r="I215">
        <v>58.888888888888893</v>
      </c>
      <c r="J215">
        <f>D4*EXP(-F4*I215)+H4</f>
        <v>13.460149985404151</v>
      </c>
      <c r="K215">
        <f>L215* E6/M215</f>
        <v>13.475206213494857</v>
      </c>
      <c r="L215">
        <v>13.795</v>
      </c>
      <c r="M215">
        <v>302.38199999999989</v>
      </c>
      <c r="N215">
        <f>(D4-D5)*EXP(-(F4-F5)*I215)+(H4-H5)</f>
        <v>13.432122501790772</v>
      </c>
      <c r="O215">
        <f>(D4+D5)*EXP(-(F4+F5)*I215)+(H4+H5)</f>
        <v>13.488160186845416</v>
      </c>
    </row>
    <row r="216" spans="9:15" x14ac:dyDescent="0.3">
      <c r="I216">
        <v>59.166388888888889</v>
      </c>
      <c r="J216">
        <f>D4*EXP(-F4*I216)+H4</f>
        <v>13.424025350015278</v>
      </c>
      <c r="K216">
        <f>L216* E6/M216</f>
        <v>13.469217960750941</v>
      </c>
      <c r="L216">
        <v>13.787000000000001</v>
      </c>
      <c r="M216">
        <v>302.34100000000001</v>
      </c>
      <c r="N216">
        <f>(D4-D5)*EXP(-(F4-F5)*I216)+(H4-H5)</f>
        <v>13.396081708110248</v>
      </c>
      <c r="O216">
        <f>(D4+D5)*EXP(-(F4+F5)*I216)+(H4+H5)</f>
        <v>13.451951855591405</v>
      </c>
    </row>
    <row r="217" spans="9:15" x14ac:dyDescent="0.3">
      <c r="I217">
        <v>59.444444444444443</v>
      </c>
      <c r="J217">
        <f>D4*EXP(-F4*I217)+H4</f>
        <v>13.387934840734546</v>
      </c>
      <c r="K217">
        <f>L217* E6/M217</f>
        <v>13.423212690788285</v>
      </c>
      <c r="L217">
        <v>13.741</v>
      </c>
      <c r="M217">
        <v>302.36500000000001</v>
      </c>
      <c r="N217">
        <f>(D4-D5)*EXP(-(F4-F5)*I217)+(H4-H5)</f>
        <v>13.360074665359569</v>
      </c>
      <c r="O217">
        <f>(D4+D5)*EXP(-(F4+F5)*I217)+(H4+H5)</f>
        <v>13.415778026859472</v>
      </c>
    </row>
    <row r="218" spans="9:15" x14ac:dyDescent="0.3">
      <c r="I218">
        <v>59.721944444444453</v>
      </c>
      <c r="J218">
        <f>D4*EXP(-F4*I218)+H4</f>
        <v>13.352022363070059</v>
      </c>
      <c r="K218">
        <f>L218* E6/M218</f>
        <v>13.380682704375689</v>
      </c>
      <c r="L218">
        <v>13.7</v>
      </c>
      <c r="M218">
        <v>302.42099999999999</v>
      </c>
      <c r="N218">
        <f>(D4-D5)*EXP(-(F4-F5)*I218)+(H4-H5)</f>
        <v>13.324244947973421</v>
      </c>
      <c r="O218">
        <f>(D4+D5)*EXP(-(F4+F5)*I218)+(H4+H5)</f>
        <v>13.379782936631759</v>
      </c>
    </row>
    <row r="219" spans="9:15" x14ac:dyDescent="0.3">
      <c r="I219">
        <v>60</v>
      </c>
      <c r="J219">
        <f>D4*EXP(-F4*I219)+H4</f>
        <v>13.316143811093221</v>
      </c>
      <c r="K219">
        <f>L219* E6/M219</f>
        <v>13.319951612345539</v>
      </c>
      <c r="L219">
        <v>13.638</v>
      </c>
      <c r="M219">
        <v>302.42500000000001</v>
      </c>
      <c r="N219">
        <f>(D4-D5)*EXP(-(F4-F5)*I219)+(H4-H5)</f>
        <v>13.288448783851626</v>
      </c>
      <c r="O219">
        <f>(D4+D5)*EXP(-(F4+F5)*I219)+(H4+H5)</f>
        <v>13.343822145731092</v>
      </c>
    </row>
    <row r="220" spans="9:15" x14ac:dyDescent="0.3">
      <c r="I220">
        <v>60.277500000000003</v>
      </c>
      <c r="J220">
        <f>D4*EXP(-F4*I220)+H4</f>
        <v>13.280442245164085</v>
      </c>
      <c r="K220">
        <f>L220* E6/M220</f>
        <v>13.296517596786357</v>
      </c>
      <c r="L220">
        <v>13.61</v>
      </c>
      <c r="M220">
        <v>302.33600000000001</v>
      </c>
      <c r="N220">
        <f>(D4-D5)*EXP(-(F4-F5)*I220)+(H4-H5)</f>
        <v>13.252828906571706</v>
      </c>
      <c r="O220">
        <f>(D4+D5)*EXP(-(F4+F5)*I220)+(H4+H5)</f>
        <v>13.308039040693426</v>
      </c>
    </row>
    <row r="221" spans="9:15" x14ac:dyDescent="0.3">
      <c r="I221">
        <v>60.555555555555557</v>
      </c>
      <c r="J221">
        <f>D4*EXP(-F4*I221)+H4</f>
        <v>13.244774405679149</v>
      </c>
      <c r="K221">
        <f>L221* E6/M221</f>
        <v>13.275057193816671</v>
      </c>
      <c r="L221">
        <v>13.579000000000001</v>
      </c>
      <c r="M221">
        <v>302.13499999999999</v>
      </c>
      <c r="N221">
        <f>(D4-D5)*EXP(-(F4-F5)*I221)+(H4-H5)</f>
        <v>13.217242386048293</v>
      </c>
      <c r="O221">
        <f>(D4+D5)*EXP(-(F4+F5)*I221)+(H4+H5)</f>
        <v>13.272290032984435</v>
      </c>
    </row>
    <row r="222" spans="9:15" x14ac:dyDescent="0.3">
      <c r="I222">
        <v>60.833333333333343</v>
      </c>
      <c r="J222">
        <f>D4*EXP(-F4*I222)+H4</f>
        <v>13.209247037684287</v>
      </c>
      <c r="K222">
        <f>L222* E6/M222</f>
        <v>13.209723062163228</v>
      </c>
      <c r="L222">
        <v>13.516999999999999</v>
      </c>
      <c r="M222">
        <v>302.24299999999999</v>
      </c>
      <c r="N222">
        <f>(D4-D5)*EXP(-(F4-F5)*I222)+(H4-H5)</f>
        <v>13.181795725239787</v>
      </c>
      <c r="O222">
        <f>(D4+D5)*EXP(-(F4+F5)*I222)+(H4+H5)</f>
        <v>13.236682109275677</v>
      </c>
    </row>
    <row r="223" spans="9:15" x14ac:dyDescent="0.3">
      <c r="I223">
        <v>61.110833333333332</v>
      </c>
      <c r="J223">
        <f>D4*EXP(-F4*I223)+H4</f>
        <v>13.173859519124234</v>
      </c>
      <c r="K223">
        <f>L223* E6/M223</f>
        <v>13.195248746500592</v>
      </c>
      <c r="L223">
        <v>13.5</v>
      </c>
      <c r="M223">
        <v>302.19400000000002</v>
      </c>
      <c r="N223">
        <f>(D4-D5)*EXP(-(F4-F5)*I223)+(H4-H5)</f>
        <v>13.146488306092003</v>
      </c>
      <c r="O223">
        <f>(D4+D5)*EXP(-(F4+F5)*I223)+(H4+H5)</f>
        <v>13.201214643496858</v>
      </c>
    </row>
    <row r="224" spans="9:15" x14ac:dyDescent="0.3">
      <c r="I224">
        <v>61.388888888888893</v>
      </c>
      <c r="J224">
        <f>D4*EXP(-F4*I224)+H4</f>
        <v>13.138505430335087</v>
      </c>
      <c r="K224">
        <f>L224* E6/M224</f>
        <v>13.153068989569618</v>
      </c>
      <c r="L224">
        <v>13.456</v>
      </c>
      <c r="M224">
        <v>302.17500000000001</v>
      </c>
      <c r="N224">
        <f>(D4-D5)*EXP(-(F4-F5)*I224)+(H4-H5)</f>
        <v>13.111213951094722</v>
      </c>
      <c r="O224">
        <f>(D4+D5)*EXP(-(F4+F5)*I224)+(H4+H5)</f>
        <v>13.165780974277522</v>
      </c>
    </row>
    <row r="225" spans="9:15" x14ac:dyDescent="0.3">
      <c r="I225">
        <v>61.666388888888889</v>
      </c>
      <c r="J225">
        <f>D4*EXP(-F4*I225)+H4</f>
        <v>13.103325740458386</v>
      </c>
      <c r="K225">
        <f>L225* E6/M225</f>
        <v>13.127437136538671</v>
      </c>
      <c r="L225">
        <v>13.432</v>
      </c>
      <c r="M225">
        <v>302.22500000000002</v>
      </c>
      <c r="N225">
        <f>(D4-D5)*EXP(-(F4-F5)*I225)+(H4-H5)</f>
        <v>13.076113313164463</v>
      </c>
      <c r="O225">
        <f>(D4+D5)*EXP(-(F4+F5)*I225)+(H4+H5)</f>
        <v>13.130522386360264</v>
      </c>
    </row>
    <row r="226" spans="9:15" x14ac:dyDescent="0.3">
      <c r="I226">
        <v>61.944444444444443</v>
      </c>
      <c r="J226">
        <f>D4*EXP(-F4*I226)+H4</f>
        <v>13.068179284021642</v>
      </c>
      <c r="K226">
        <f>L226* E6/M226</f>
        <v>13.099775753005554</v>
      </c>
      <c r="L226">
        <v>13.397</v>
      </c>
      <c r="M226">
        <v>302.07400000000001</v>
      </c>
      <c r="N226">
        <f>(D4-D5)*EXP(-(F4-F5)*I226)+(H4-H5)</f>
        <v>13.041045545741403</v>
      </c>
      <c r="O226">
        <f>(D4+D5)*EXP(-(F4+F5)*I226)+(H4+H5)</f>
        <v>13.095297395965066</v>
      </c>
    </row>
    <row r="227" spans="9:15" x14ac:dyDescent="0.3">
      <c r="I227">
        <v>62.222222222222221</v>
      </c>
      <c r="J227">
        <f>D4*EXP(-F4*I227)+H4</f>
        <v>13.033171245699869</v>
      </c>
      <c r="K227">
        <f>L227* E6/M227</f>
        <v>13.077657741866608</v>
      </c>
      <c r="L227">
        <v>13.375</v>
      </c>
      <c r="M227">
        <v>302.08800000000002</v>
      </c>
      <c r="N227">
        <f>(D4-D5)*EXP(-(F4-F5)*I227)+(H4-H5)</f>
        <v>13.006115599265209</v>
      </c>
      <c r="O227">
        <f>(D4+D5)*EXP(-(F4+F5)*I227)+(H4+H5)</f>
        <v>13.060211421527836</v>
      </c>
    </row>
    <row r="228" spans="9:15" x14ac:dyDescent="0.3">
      <c r="I228">
        <v>62.5</v>
      </c>
      <c r="J228">
        <f>D4*EXP(-F4*I228)+H4</f>
        <v>12.998266158767276</v>
      </c>
      <c r="K228">
        <f>L228* E6/M228</f>
        <v>13.02153697408316</v>
      </c>
      <c r="L228">
        <v>13.318</v>
      </c>
      <c r="M228">
        <v>302.09699999999998</v>
      </c>
      <c r="N228">
        <f>(D4-D5)*EXP(-(F4-F5)*I228)+(H4-H5)</f>
        <v>12.971288088246654</v>
      </c>
      <c r="O228">
        <f>(D4+D5)*EXP(-(F4+F5)*I228)+(H4+H5)</f>
        <v>13.025228915229773</v>
      </c>
    </row>
    <row r="229" spans="9:15" x14ac:dyDescent="0.3">
      <c r="I229">
        <v>62.777777777777779</v>
      </c>
      <c r="J229">
        <f>D4*EXP(-F4*I229)+H4</f>
        <v>12.963463720465151</v>
      </c>
      <c r="K229">
        <f>L229* E6/M229</f>
        <v>12.988648929315447</v>
      </c>
      <c r="L229">
        <v>13.282999999999999</v>
      </c>
      <c r="M229">
        <v>302.06599999999997</v>
      </c>
      <c r="N229">
        <f>(D4-D5)*EXP(-(F4-F5)*I229)+(H4-H5)</f>
        <v>12.936562712283816</v>
      </c>
      <c r="O229">
        <f>(D4+D5)*EXP(-(F4+F5)*I229)+(H4+H5)</f>
        <v>12.990349571944513</v>
      </c>
    </row>
    <row r="230" spans="9:15" x14ac:dyDescent="0.3">
      <c r="I230">
        <v>63.055555555555557</v>
      </c>
      <c r="J230">
        <f>D4*EXP(-F4*I230)+H4</f>
        <v>12.928763628925136</v>
      </c>
      <c r="K230">
        <f>L230* E6/M230</f>
        <v>12.962014457735247</v>
      </c>
      <c r="L230">
        <v>13.257999999999999</v>
      </c>
      <c r="M230">
        <v>302.11700000000002</v>
      </c>
      <c r="N230">
        <f>(D4-D5)*EXP(-(F4-F5)*I230)+(H4-H5)</f>
        <v>12.901939171855735</v>
      </c>
      <c r="O230">
        <f>(D4+D5)*EXP(-(F4+F5)*I230)+(H4+H5)</f>
        <v>12.955573087445501</v>
      </c>
    </row>
    <row r="231" spans="9:15" x14ac:dyDescent="0.3">
      <c r="I231">
        <v>63.333333333333343</v>
      </c>
      <c r="J231">
        <f>D4*EXP(-F4*I231)+H4</f>
        <v>12.894165583166604</v>
      </c>
      <c r="K231">
        <f>L231* E6/M231</f>
        <v>12.895323184107861</v>
      </c>
      <c r="L231">
        <v>13.189</v>
      </c>
      <c r="M231">
        <v>302.09899999999999</v>
      </c>
      <c r="N231">
        <f>(D4-D5)*EXP(-(F4-F5)*I231)+(H4-H5)</f>
        <v>12.86741716831982</v>
      </c>
      <c r="O231">
        <f>(D4+D5)*EXP(-(F4+F5)*I231)+(H4+H5)</f>
        <v>12.920899158403349</v>
      </c>
    </row>
    <row r="232" spans="9:15" x14ac:dyDescent="0.3">
      <c r="I232">
        <v>63.611111111111107</v>
      </c>
      <c r="J232">
        <f>D4*EXP(-F4*I232)+H4</f>
        <v>12.85966928309405</v>
      </c>
      <c r="K232">
        <f>L232* E6/M232</f>
        <v>12.890361430395325</v>
      </c>
      <c r="L232">
        <v>13.169</v>
      </c>
      <c r="M232">
        <v>301.75699999999989</v>
      </c>
      <c r="N232">
        <f>(D4-D5)*EXP(-(F4-F5)*I232)+(H4-H5)</f>
        <v>12.832996403909286</v>
      </c>
      <c r="O232">
        <f>(D4+D5)*EXP(-(F4+F5)*I232)+(H4+H5)</f>
        <v>12.886327482383189</v>
      </c>
    </row>
    <row r="233" spans="9:15" x14ac:dyDescent="0.3">
      <c r="I233">
        <v>63.888888888888893</v>
      </c>
      <c r="J233">
        <f>D4*EXP(-F4*I233)+H4</f>
        <v>12.825274429494486</v>
      </c>
      <c r="K233">
        <f>L233* E6/M233</f>
        <v>12.832909623677104</v>
      </c>
      <c r="L233">
        <v>13.113</v>
      </c>
      <c r="M233">
        <v>301.81900000000002</v>
      </c>
      <c r="N233">
        <f>(D4-D5)*EXP(-(F4-F5)*I233)+(H4-H5)</f>
        <v>12.798676581730572</v>
      </c>
      <c r="O233">
        <f>(D4+D5)*EXP(-(F4+F5)*I233)+(H4+H5)</f>
        <v>12.851857757842014</v>
      </c>
    </row>
    <row r="234" spans="9:15" x14ac:dyDescent="0.3">
      <c r="I234">
        <v>64.166666666666671</v>
      </c>
      <c r="J234">
        <f>D4*EXP(-F4*I234)+H4</f>
        <v>12.790980724034846</v>
      </c>
      <c r="K234">
        <f>L234* E6/M234</f>
        <v>12.804549178158156</v>
      </c>
      <c r="L234">
        <v>13.090999999999999</v>
      </c>
      <c r="M234">
        <v>301.98</v>
      </c>
      <c r="N234">
        <f>(D4-D5)*EXP(-(F4-F5)*I234)+(H4-H5)</f>
        <v>12.764457405760783</v>
      </c>
      <c r="O234">
        <f>(D4+D5)*EXP(-(F4+F5)*I234)+(H4+H5)</f>
        <v>12.817489684126079</v>
      </c>
    </row>
    <row r="235" spans="9:15" x14ac:dyDescent="0.3">
      <c r="I235">
        <v>64.444444444444443</v>
      </c>
      <c r="J235">
        <f>D4*EXP(-F4*I235)+H4</f>
        <v>12.756787869259405</v>
      </c>
      <c r="K235">
        <f>L235* E6/M235</f>
        <v>12.765444618404175</v>
      </c>
      <c r="L235">
        <v>13.04</v>
      </c>
      <c r="M235">
        <v>301.72500000000002</v>
      </c>
      <c r="N235">
        <f>(D4-D5)*EXP(-(F4-F5)*I235)+(H4-H5)</f>
        <v>12.730338580845151</v>
      </c>
      <c r="O235">
        <f>(D4+D5)*EXP(-(F4+F5)*I235)+(H4+H5)</f>
        <v>12.783222961468255</v>
      </c>
    </row>
    <row r="236" spans="9:15" x14ac:dyDescent="0.3">
      <c r="I236">
        <v>64.722222222222229</v>
      </c>
      <c r="J236">
        <f>D4*EXP(-F4*I236)+H4</f>
        <v>12.722695568587191</v>
      </c>
      <c r="K236">
        <f>L236* E6/M236</f>
        <v>12.710389129022428</v>
      </c>
      <c r="L236">
        <v>12.99</v>
      </c>
      <c r="M236">
        <v>301.87</v>
      </c>
      <c r="N236">
        <f>(D4-D5)*EXP(-(F4-F5)*I236)+(H4-H5)</f>
        <v>12.696319812694469</v>
      </c>
      <c r="O236">
        <f>(D4+D5)*EXP(-(F4+F5)*I236)+(H4+H5)</f>
        <v>12.749057290985425</v>
      </c>
    </row>
    <row r="237" spans="9:15" x14ac:dyDescent="0.3">
      <c r="I237">
        <v>64.999722222222218</v>
      </c>
      <c r="J237">
        <f>D4*EXP(-F4*I237)+H4</f>
        <v>12.688737468370832</v>
      </c>
      <c r="K237">
        <f>L237* E6/M237</f>
        <v>12.710433160652935</v>
      </c>
      <c r="L237">
        <v>12.986000000000001</v>
      </c>
      <c r="M237">
        <v>301.77600000000001</v>
      </c>
      <c r="N237">
        <f>(D4-D5)*EXP(-(F4-F5)*I237)+(H4-H5)</f>
        <v>12.662434677153037</v>
      </c>
      <c r="O237">
        <f>(D4+D5)*EXP(-(F4+F5)*I237)+(H4+H5)</f>
        <v>12.715026389364443</v>
      </c>
    </row>
    <row r="238" spans="9:15" x14ac:dyDescent="0.3">
      <c r="I238">
        <v>65.277777777777771</v>
      </c>
      <c r="J238">
        <f>D4*EXP(-F4*I238)+H4</f>
        <v>12.654811447586905</v>
      </c>
      <c r="K238">
        <f>L238* E6/M238</f>
        <v>12.657761139513358</v>
      </c>
      <c r="L238">
        <v>12.936</v>
      </c>
      <c r="M238">
        <v>301.86500000000001</v>
      </c>
      <c r="N238">
        <f>(D4-D5)*EXP(-(F4-F5)*I238)+(H4-H5)</f>
        <v>12.628581273843769</v>
      </c>
      <c r="O238">
        <f>(D4+D5)*EXP(-(F4+F5)*I238)+(H4+H5)</f>
        <v>12.681027915416703</v>
      </c>
    </row>
    <row r="239" spans="9:15" x14ac:dyDescent="0.3">
      <c r="I239">
        <v>65.555555555555557</v>
      </c>
      <c r="J239">
        <f>D4*EXP(-F4*I239)+H4</f>
        <v>12.621019038447551</v>
      </c>
      <c r="K239">
        <f>L239* E6/M239</f>
        <v>12.621221891351954</v>
      </c>
      <c r="L239">
        <v>12.894</v>
      </c>
      <c r="M239">
        <v>301.75599999999997</v>
      </c>
      <c r="N239">
        <f>(D4-D5)*EXP(-(F4-F5)*I239)+(H4-H5)</f>
        <v>12.594860918870378</v>
      </c>
      <c r="O239">
        <f>(D4+D5)*EXP(-(F4+F5)*I239)+(H4+H5)</f>
        <v>12.647163616961198</v>
      </c>
    </row>
    <row r="240" spans="9:15" x14ac:dyDescent="0.3">
      <c r="I240">
        <v>65.833333333333329</v>
      </c>
      <c r="J240">
        <f>D4*EXP(-F4*I240)+H4</f>
        <v>12.587326005783758</v>
      </c>
      <c r="K240">
        <f>L240* E6/M240</f>
        <v>12.599186276074336</v>
      </c>
      <c r="L240">
        <v>12.872</v>
      </c>
      <c r="M240">
        <v>301.76799999999997</v>
      </c>
      <c r="N240">
        <f>(D4-D5)*EXP(-(F4-F5)*I240)+(H4-H5)</f>
        <v>12.561239452110168</v>
      </c>
      <c r="O240">
        <f>(D4+D5)*EXP(-(F4+F5)*I240)+(H4+H5)</f>
        <v>12.6133991839363</v>
      </c>
    </row>
    <row r="241" spans="9:15" x14ac:dyDescent="0.3">
      <c r="I241">
        <v>66.110833333333332</v>
      </c>
      <c r="J241">
        <f>D4*EXP(-F4*I241)+H4</f>
        <v>12.553765601902807</v>
      </c>
      <c r="K241">
        <f>L241* E6/M241</f>
        <v>12.55302847926373</v>
      </c>
      <c r="L241">
        <v>12.835000000000001</v>
      </c>
      <c r="M241">
        <v>302.00699999999989</v>
      </c>
      <c r="N241">
        <f>(D4-D5)*EXP(-(F4-F5)*I241)+(H4-H5)</f>
        <v>12.527750057278903</v>
      </c>
      <c r="O241">
        <f>(D4+D5)*EXP(-(F4+F5)*I241)+(H4+H5)</f>
        <v>12.579767937064208</v>
      </c>
    </row>
    <row r="242" spans="9:15" x14ac:dyDescent="0.3">
      <c r="I242">
        <v>66.388888888888886</v>
      </c>
      <c r="J242">
        <f>D4*EXP(-F4*I242)+H4</f>
        <v>12.520236901759757</v>
      </c>
      <c r="K242">
        <f>L242* E6/M242</f>
        <v>12.49189687460755</v>
      </c>
      <c r="L242">
        <v>12.77</v>
      </c>
      <c r="M242">
        <v>301.94799999999998</v>
      </c>
      <c r="N242">
        <f>(D4-D5)*EXP(-(F4-F5)*I242)+(H4-H5)</f>
        <v>12.494292024082606</v>
      </c>
      <c r="O242">
        <f>(D4+D5)*EXP(-(F4+F5)*I242)+(H4+H5)</f>
        <v>12.546168737038727</v>
      </c>
    </row>
    <row r="243" spans="9:15" x14ac:dyDescent="0.3">
      <c r="I243">
        <v>66.666666666666671</v>
      </c>
      <c r="J243">
        <f>D4*EXP(-F4*I243)+H4</f>
        <v>12.486840248484064</v>
      </c>
      <c r="K243">
        <f>L243* E6/M243</f>
        <v>12.462211419930156</v>
      </c>
      <c r="L243">
        <v>12.734</v>
      </c>
      <c r="M243">
        <v>301.81400000000002</v>
      </c>
      <c r="N243">
        <f>(D4-D5)*EXP(-(F4-F5)*I243)+(H4-H5)</f>
        <v>12.460965485365548</v>
      </c>
      <c r="O243">
        <f>(D4+D5)*EXP(-(F4+F5)*I243)+(H4+H5)</f>
        <v>12.512702136764904</v>
      </c>
    </row>
    <row r="244" spans="9:15" x14ac:dyDescent="0.3">
      <c r="I244">
        <v>66.944444444444443</v>
      </c>
      <c r="J244">
        <f>D4*EXP(-F4*I244)+H4</f>
        <v>12.453541807847914</v>
      </c>
      <c r="K244">
        <f>L244* E6/M244</f>
        <v>12.476340423089539</v>
      </c>
      <c r="L244">
        <v>12.75</v>
      </c>
      <c r="M244">
        <v>301.851</v>
      </c>
      <c r="N244">
        <f>(D4-D5)*EXP(-(F4-F5)*I244)+(H4-H5)</f>
        <v>12.427736679957281</v>
      </c>
      <c r="O244">
        <f>(D4+D5)*EXP(-(F4+F5)*I244)+(H4+H5)</f>
        <v>12.479334229114277</v>
      </c>
    </row>
    <row r="245" spans="9:15" x14ac:dyDescent="0.3">
      <c r="I245">
        <v>67.222222222222229</v>
      </c>
      <c r="J245">
        <f>D4*EXP(-F4*I245)+H4</f>
        <v>12.420341291028272</v>
      </c>
      <c r="K245">
        <f>L245* E6/M245</f>
        <v>12.414961668968349</v>
      </c>
      <c r="L245">
        <v>12.694000000000001</v>
      </c>
      <c r="M245">
        <v>302.01100000000002</v>
      </c>
      <c r="N245">
        <f>(D4-D5)*EXP(-(F4-F5)*I245)+(H4-H5)</f>
        <v>12.394605321245391</v>
      </c>
      <c r="O245">
        <f>(D4+D5)*EXP(-(F4+F5)*I245)+(H4+H5)</f>
        <v>12.446064723043419</v>
      </c>
    </row>
    <row r="246" spans="9:15" x14ac:dyDescent="0.3">
      <c r="I246">
        <v>67.5</v>
      </c>
      <c r="J246">
        <f>D4*EXP(-F4*I246)+H4</f>
        <v>12.387238410051484</v>
      </c>
      <c r="K246">
        <f>L246* E6/M246</f>
        <v>12.391345183055742</v>
      </c>
      <c r="L246">
        <v>12.667</v>
      </c>
      <c r="M246">
        <v>301.94299999999998</v>
      </c>
      <c r="N246">
        <f>(D4-D5)*EXP(-(F4-F5)*I246)+(H4-H5)</f>
        <v>12.361571123457988</v>
      </c>
      <c r="O246">
        <f>(D4+D5)*EXP(-(F4+F5)*I246)+(H4+H5)</f>
        <v>12.412893328367197</v>
      </c>
    </row>
    <row r="247" spans="9:15" x14ac:dyDescent="0.3">
      <c r="I247">
        <v>67.777777777777771</v>
      </c>
      <c r="J247">
        <f>D4*EXP(-F4*I247)+H4</f>
        <v>12.354232877790754</v>
      </c>
      <c r="K247">
        <f>L247* E6/M247</f>
        <v>12.34214713527869</v>
      </c>
      <c r="L247">
        <v>12.617000000000001</v>
      </c>
      <c r="M247">
        <v>301.95</v>
      </c>
      <c r="N247">
        <f>(D4-D5)*EXP(-(F4-F5)*I247)+(H4-H5)</f>
        <v>12.32863380166123</v>
      </c>
      <c r="O247">
        <f>(D4+D5)*EXP(-(F4+F5)*I247)+(H4+H5)</f>
        <v>12.379819755756222</v>
      </c>
    </row>
    <row r="248" spans="9:15" x14ac:dyDescent="0.3">
      <c r="I248">
        <v>68.055555555555557</v>
      </c>
      <c r="J248">
        <f>D4*EXP(-F4*I248)+H4</f>
        <v>12.321324407963674</v>
      </c>
      <c r="K248">
        <f>L248* E6/M248</f>
        <v>12.334886712889725</v>
      </c>
      <c r="L248">
        <v>12.612</v>
      </c>
      <c r="M248">
        <v>302.00799999999998</v>
      </c>
      <c r="N248">
        <f>(D4-D5)*EXP(-(F4-F5)*I248)+(H4-H5)</f>
        <v>12.29579307175687</v>
      </c>
      <c r="O248">
        <f>(D4+D5)*EXP(-(F4+F5)*I248)+(H4+H5)</f>
        <v>12.346843716734336</v>
      </c>
    </row>
    <row r="249" spans="9:15" x14ac:dyDescent="0.3">
      <c r="I249">
        <v>68.333333333333329</v>
      </c>
      <c r="J249">
        <f>D4*EXP(-F4*I249)+H4</f>
        <v>12.288512715129736</v>
      </c>
      <c r="K249">
        <f>L249* E6/M249</f>
        <v>12.297157973225596</v>
      </c>
      <c r="L249">
        <v>12.582000000000001</v>
      </c>
      <c r="M249">
        <v>302.214</v>
      </c>
      <c r="N249">
        <f>(D4-D5)*EXP(-(F4-F5)*I249)+(H4-H5)</f>
        <v>12.263048650479814</v>
      </c>
      <c r="O249">
        <f>(D4+D5)*EXP(-(F4+F5)*I249)+(H4+H5)</f>
        <v>12.3139649236761</v>
      </c>
    </row>
    <row r="250" spans="9:15" x14ac:dyDescent="0.3">
      <c r="I250">
        <v>68.611111111111114</v>
      </c>
      <c r="J250">
        <f>D4*EXP(-F4*I250)+H4</f>
        <v>12.255797514687844</v>
      </c>
      <c r="K250">
        <f>L250* E6/M250</f>
        <v>12.261095366808688</v>
      </c>
      <c r="L250">
        <v>12.539</v>
      </c>
      <c r="M250">
        <v>302.06700000000001</v>
      </c>
      <c r="N250">
        <f>(D4-D5)*EXP(-(F4-F5)*I250)+(H4-H5)</f>
        <v>12.230400255395667</v>
      </c>
      <c r="O250">
        <f>(D4+D5)*EXP(-(F4+F5)*I250)+(H4+H5)</f>
        <v>12.281183089804268</v>
      </c>
    </row>
    <row r="251" spans="9:15" x14ac:dyDescent="0.3">
      <c r="I251">
        <v>68.888888888888886</v>
      </c>
      <c r="J251">
        <f>D4*EXP(-F4*I251)+H4</f>
        <v>12.223178522873862</v>
      </c>
      <c r="K251">
        <f>L251* E6/M251</f>
        <v>12.233032627818863</v>
      </c>
      <c r="L251">
        <v>12.505000000000001</v>
      </c>
      <c r="M251">
        <v>301.93900000000002</v>
      </c>
      <c r="N251">
        <f>(D4-D5)*EXP(-(F4-F5)*I251)+(H4-H5)</f>
        <v>12.1978476048983</v>
      </c>
      <c r="O251">
        <f>(D4+D5)*EXP(-(F4+F5)*I251)+(H4+H5)</f>
        <v>12.248497929187311</v>
      </c>
    </row>
    <row r="252" spans="9:15" x14ac:dyDescent="0.3">
      <c r="I252">
        <v>69.166666666666671</v>
      </c>
      <c r="J252">
        <f>D4*EXP(-F4*I252)+H4</f>
        <v>12.190655456758146</v>
      </c>
      <c r="K252">
        <f>L252* E6/M252</f>
        <v>12.186426274415094</v>
      </c>
      <c r="L252">
        <v>12.464</v>
      </c>
      <c r="M252">
        <v>302.10000000000002</v>
      </c>
      <c r="N252">
        <f>(D4-D5)*EXP(-(F4-F5)*I252)+(H4-H5)</f>
        <v>12.165390418207418</v>
      </c>
      <c r="O252">
        <f>(D4+D5)*EXP(-(F4+F5)*I252)+(H4+H5)</f>
        <v>12.215909156736892</v>
      </c>
    </row>
    <row r="253" spans="9:15" x14ac:dyDescent="0.3">
      <c r="I253">
        <v>69.444444444444443</v>
      </c>
      <c r="J253">
        <f>D4*EXP(-F4*I253)+H4</f>
        <v>12.158228034243088</v>
      </c>
      <c r="K253">
        <f>L253* E6/M253</f>
        <v>12.184662747612979</v>
      </c>
      <c r="L253">
        <v>12.461</v>
      </c>
      <c r="M253">
        <v>302.07100000000003</v>
      </c>
      <c r="N253">
        <f>(D4-D5)*EXP(-(F4-F5)*I253)+(H4-H5)</f>
        <v>12.13302841536615</v>
      </c>
      <c r="O253">
        <f>(D4+D5)*EXP(-(F4+F5)*I253)+(H4+H5)</f>
        <v>12.183416488205411</v>
      </c>
    </row>
    <row r="254" spans="9:15" x14ac:dyDescent="0.3">
      <c r="I254">
        <v>69.722222222222229</v>
      </c>
      <c r="J254">
        <f>D4*EXP(-F4*I254)+H4</f>
        <v>12.125895974060665</v>
      </c>
      <c r="K254">
        <f>L254* E6/M254</f>
        <v>12.138289916055765</v>
      </c>
      <c r="L254">
        <v>12.419</v>
      </c>
      <c r="M254">
        <v>302.20299999999997</v>
      </c>
      <c r="N254">
        <f>(D4-D5)*EXP(-(F4-F5)*I254)+(H4-H5)</f>
        <v>12.100761317238616</v>
      </c>
      <c r="O254">
        <f>(D4+D5)*EXP(-(F4+F5)*I254)+(H4+H5)</f>
        <v>12.151019640183504</v>
      </c>
    </row>
    <row r="255" spans="9:15" x14ac:dyDescent="0.3">
      <c r="I255">
        <v>70</v>
      </c>
      <c r="J255">
        <f>D4*EXP(-F4*I255)+H4</f>
        <v>12.093658995770015</v>
      </c>
      <c r="K255">
        <f>L255* E6/M255</f>
        <v>12.12164879477282</v>
      </c>
      <c r="L255">
        <v>12.403</v>
      </c>
      <c r="M255">
        <v>302.22800000000001</v>
      </c>
      <c r="N255">
        <f>(D4-D5)*EXP(-(F4-F5)*I255)+(H4-H5)</f>
        <v>12.068588845507534</v>
      </c>
      <c r="O255">
        <f>(D4+D5)*EXP(-(F4+F5)*I255)+(H4+H5)</f>
        <v>12.118718330097581</v>
      </c>
    </row>
    <row r="256" spans="9:15" x14ac:dyDescent="0.3">
      <c r="I256">
        <v>70.277500000000003</v>
      </c>
      <c r="J256">
        <f>D4*EXP(-F4*I256)+H4</f>
        <v>12.061548914670125</v>
      </c>
      <c r="K256">
        <f>L256* E6/M256</f>
        <v>12.096021700039376</v>
      </c>
      <c r="L256">
        <v>12.375999999999999</v>
      </c>
      <c r="M256">
        <v>302.209</v>
      </c>
      <c r="N256">
        <f>(D4-D5)*EXP(-(F4-F5)*I256)+(H4-H5)</f>
        <v>12.036542753759539</v>
      </c>
      <c r="O256">
        <f>(D4+D5)*EXP(-(F4+F5)*I256)+(H4+H5)</f>
        <v>12.086544434774339</v>
      </c>
    </row>
    <row r="257" spans="9:15" x14ac:dyDescent="0.3">
      <c r="I257">
        <v>70.555555555555557</v>
      </c>
      <c r="J257">
        <f>D4*EXP(-F4*I257)+H4</f>
        <v>12.029469167221727</v>
      </c>
      <c r="K257">
        <f>L257* E6/M257</f>
        <v>12.060534972527529</v>
      </c>
      <c r="L257">
        <v>12.345000000000001</v>
      </c>
      <c r="M257">
        <v>302.339</v>
      </c>
      <c r="N257">
        <f>(D4-D5)*EXP(-(F4-F5)*I257)+(H4-H5)</f>
        <v>12.00452667204417</v>
      </c>
      <c r="O257">
        <f>(D4+D5)*EXP(-(F4+F5)*I257)+(H4+H5)</f>
        <v>12.054401197603386</v>
      </c>
    </row>
    <row r="258" spans="9:15" x14ac:dyDescent="0.3">
      <c r="I258">
        <v>70.833333333333329</v>
      </c>
      <c r="J258">
        <f>D4*EXP(-F4*I258)+H4</f>
        <v>11.997515760196253</v>
      </c>
      <c r="K258">
        <f>L258* E6/M258</f>
        <v>12.014906046983041</v>
      </c>
      <c r="L258">
        <v>12.295</v>
      </c>
      <c r="M258">
        <v>302.25799999999998</v>
      </c>
      <c r="N258">
        <f>(D4-D5)*EXP(-(F4-F5)*I258)+(H4-H5)</f>
        <v>11.972636417748717</v>
      </c>
      <c r="O258">
        <f>(D4+D5)*EXP(-(F4+F5)*I258)+(H4+H5)</f>
        <v>12.02238481420464</v>
      </c>
    </row>
    <row r="259" spans="9:15" x14ac:dyDescent="0.3">
      <c r="I259">
        <v>71.111111111111114</v>
      </c>
      <c r="J259">
        <f>D4*EXP(-F4*I259)+H4</f>
        <v>11.965656321522047</v>
      </c>
      <c r="K259">
        <f>L259* E6/M259</f>
        <v>11.97970142659849</v>
      </c>
      <c r="L259">
        <v>12.255000000000001</v>
      </c>
      <c r="M259">
        <v>302.16000000000003</v>
      </c>
      <c r="N259">
        <f>(D4-D5)*EXP(-(F4-F5)*I259)+(H4-H5)</f>
        <v>11.940839684718609</v>
      </c>
      <c r="O259">
        <f>(D4+D5)*EXP(-(F4+F5)*I259)+(H4+H5)</f>
        <v>11.990462846756035</v>
      </c>
    </row>
    <row r="260" spans="9:15" x14ac:dyDescent="0.3">
      <c r="I260">
        <v>71.388888888888886</v>
      </c>
      <c r="J260">
        <f>D4*EXP(-F4*I260)+H4</f>
        <v>11.933890574857658</v>
      </c>
      <c r="K260">
        <f>L260* E6/M260</f>
        <v>11.952409003359893</v>
      </c>
      <c r="L260">
        <v>12.234</v>
      </c>
      <c r="M260">
        <v>302.33100000000002</v>
      </c>
      <c r="N260">
        <f>(D4-D5)*EXP(-(F4-F5)*I260)+(H4-H5)</f>
        <v>11.909136198693663</v>
      </c>
      <c r="O260">
        <f>(D4+D5)*EXP(-(F4+F5)*I260)+(H4+H5)</f>
        <v>11.958635016826008</v>
      </c>
    </row>
    <row r="261" spans="9:15" x14ac:dyDescent="0.3">
      <c r="I261">
        <v>71.666666666666671</v>
      </c>
      <c r="J261">
        <f>D4*EXP(-F4*I261)+H4</f>
        <v>11.902218244674286</v>
      </c>
      <c r="K261">
        <f>L261* E6/M261</f>
        <v>11.934379307075842</v>
      </c>
      <c r="L261">
        <v>12.209</v>
      </c>
      <c r="M261">
        <v>302.16899999999998</v>
      </c>
      <c r="N261">
        <f>(D4-D5)*EXP(-(F4-F5)*I261)+(H4-H5)</f>
        <v>11.877525686217986</v>
      </c>
      <c r="O261">
        <f>(D4+D5)*EXP(-(F4+F5)*I261)+(H4+H5)</f>
        <v>11.926901046804085</v>
      </c>
    </row>
    <row r="262" spans="9:15" x14ac:dyDescent="0.3">
      <c r="I262">
        <v>71.944444444444443</v>
      </c>
      <c r="J262">
        <f>D4*EXP(-F4*I262)+H4</f>
        <v>11.870639056253415</v>
      </c>
      <c r="K262">
        <f>L262* E6/M262</f>
        <v>11.90348843915014</v>
      </c>
      <c r="L262">
        <v>12.183</v>
      </c>
      <c r="M262">
        <v>302.30799999999999</v>
      </c>
      <c r="N262">
        <f>(D4-D5)*EXP(-(F4-F5)*I262)+(H4-H5)</f>
        <v>11.846007874637621</v>
      </c>
      <c r="O262">
        <f>(D4+D5)*EXP(-(F4+F5)*I262)+(H4+H5)</f>
        <v>11.895260659898474</v>
      </c>
    </row>
    <row r="263" spans="9:15" x14ac:dyDescent="0.3">
      <c r="I263">
        <v>72.222222222222229</v>
      </c>
      <c r="J263">
        <f>D4*EXP(-F4*I263)+H4</f>
        <v>11.839152735684415</v>
      </c>
      <c r="K263">
        <f>L263* E6/M263</f>
        <v>11.902228560768011</v>
      </c>
      <c r="L263">
        <v>12.183</v>
      </c>
      <c r="M263">
        <v>302.33999999999997</v>
      </c>
      <c r="N263">
        <f>(D4-D5)*EXP(-(F4-F5)*I263)+(H4-H5)</f>
        <v>11.8145824920982</v>
      </c>
      <c r="O263">
        <f>(D4+D5)*EXP(-(F4+F5)*I263)+(H4+H5)</f>
        <v>11.863713580133622</v>
      </c>
    </row>
    <row r="264" spans="9:15" x14ac:dyDescent="0.3">
      <c r="I264">
        <v>72.5</v>
      </c>
      <c r="J264">
        <f>D4*EXP(-F4*I264)+H4</f>
        <v>11.807759009862167</v>
      </c>
      <c r="K264">
        <f>L264* E6/M264</f>
        <v>11.849064186436363</v>
      </c>
      <c r="L264">
        <v>12.135</v>
      </c>
      <c r="M264">
        <v>302.5</v>
      </c>
      <c r="N264">
        <f>(D4-D5)*EXP(-(F4-F5)*I264)+(H4-H5)</f>
        <v>11.78324926754259</v>
      </c>
      <c r="O264">
        <f>(D4+D5)*EXP(-(F4+F5)*I264)+(H4+H5)</f>
        <v>11.832259532347839</v>
      </c>
    </row>
    <row r="265" spans="9:15" x14ac:dyDescent="0.3">
      <c r="I265">
        <v>72.777777777777771</v>
      </c>
      <c r="J265">
        <f>D4*EXP(-F4*I265)+H4</f>
        <v>11.776457606484703</v>
      </c>
      <c r="K265">
        <f>L265* E6/M265</f>
        <v>11.822192927241412</v>
      </c>
      <c r="L265">
        <v>12.106999999999999</v>
      </c>
      <c r="M265">
        <v>302.488</v>
      </c>
      <c r="N265">
        <f>(D4-D5)*EXP(-(F4-F5)*I265)+(H4-H5)</f>
        <v>11.752007930708562</v>
      </c>
      <c r="O265">
        <f>(D4+D5)*EXP(-(F4+F5)*I265)+(H4+H5)</f>
        <v>11.800898242190875</v>
      </c>
    </row>
    <row r="266" spans="9:15" x14ac:dyDescent="0.3">
      <c r="I266">
        <v>73.055555555555557</v>
      </c>
      <c r="J266">
        <f>D4*EXP(-F4*I266)+H4</f>
        <v>11.745248254050834</v>
      </c>
      <c r="K266">
        <f>L266* E6/M266</f>
        <v>11.80328102553449</v>
      </c>
      <c r="L266">
        <v>12.08</v>
      </c>
      <c r="M266">
        <v>302.29700000000003</v>
      </c>
      <c r="N266">
        <f>(D4-D5)*EXP(-(F4-F5)*I266)+(H4-H5)</f>
        <v>11.720858212126451</v>
      </c>
      <c r="O266">
        <f>(D4+D5)*EXP(-(F4+F5)*I266)+(H4+H5)</f>
        <v>11.769629436121537</v>
      </c>
    </row>
    <row r="267" spans="9:15" x14ac:dyDescent="0.3">
      <c r="I267">
        <v>73.333333333333329</v>
      </c>
      <c r="J267">
        <f>D4*EXP(-F4*I267)+H4</f>
        <v>11.714130681857805</v>
      </c>
      <c r="K267">
        <f>L267* E6/M267</f>
        <v>11.784721252066666</v>
      </c>
      <c r="L267">
        <v>12.063000000000001</v>
      </c>
      <c r="M267">
        <v>302.34699999999998</v>
      </c>
      <c r="N267">
        <f>(D4-D5)*EXP(-(F4-F5)*I267)+(H4-H5)</f>
        <v>11.689799843116848</v>
      </c>
      <c r="O267">
        <f>(D4+D5)*EXP(-(F4+F5)*I267)+(H4+H5)</f>
        <v>11.738452841405307</v>
      </c>
    </row>
    <row r="268" spans="9:15" x14ac:dyDescent="0.3">
      <c r="I268">
        <v>73.611111111111114</v>
      </c>
      <c r="J268">
        <f>D4*EXP(-F4*I268)+H4</f>
        <v>11.683104619998938</v>
      </c>
      <c r="K268">
        <f>L268* E6/M268</f>
        <v>11.726534806868179</v>
      </c>
      <c r="L268">
        <v>12.013999999999999</v>
      </c>
      <c r="M268">
        <v>302.613</v>
      </c>
      <c r="N268">
        <f>(D4-D5)*EXP(-(F4-F5)*I268)+(H4-H5)</f>
        <v>11.658832555788262</v>
      </c>
      <c r="O268">
        <f>(D4+D5)*EXP(-(F4+F5)*I268)+(H4+H5)</f>
        <v>11.707368186111951</v>
      </c>
    </row>
    <row r="269" spans="9:15" x14ac:dyDescent="0.3">
      <c r="I269">
        <v>73.888888888888886</v>
      </c>
      <c r="J269">
        <f>D4*EXP(-F4*I269)+H4</f>
        <v>11.652169799361296</v>
      </c>
      <c r="K269">
        <f>L269* E6/M269</f>
        <v>11.69260410279273</v>
      </c>
      <c r="L269">
        <v>11.978999999999999</v>
      </c>
      <c r="M269">
        <v>302.60700000000003</v>
      </c>
      <c r="N269">
        <f>(D4-D5)*EXP(-(F4-F5)*I269)+(H4-H5)</f>
        <v>11.627956083034832</v>
      </c>
      <c r="O269">
        <f>(D4+D5)*EXP(-(F4+F5)*I269)+(H4+H5)</f>
        <v>11.676375199113165</v>
      </c>
    </row>
    <row r="270" spans="9:15" x14ac:dyDescent="0.3">
      <c r="I270">
        <v>74.166666666666671</v>
      </c>
      <c r="J270">
        <f>D4*EXP(-F4*I270)+H4</f>
        <v>11.621325951623344</v>
      </c>
      <c r="K270">
        <f>L270* E6/M270</f>
        <v>11.642184921758595</v>
      </c>
      <c r="L270">
        <v>11.920999999999999</v>
      </c>
      <c r="M270">
        <v>302.44600000000003</v>
      </c>
      <c r="N270">
        <f>(D4-D5)*EXP(-(F4-F5)*I270)+(H4-H5)</f>
        <v>11.597170158533993</v>
      </c>
      <c r="O270">
        <f>(D4+D5)*EXP(-(F4+F5)*I270)+(H4+H5)</f>
        <v>11.645473610080183</v>
      </c>
    </row>
    <row r="271" spans="9:15" x14ac:dyDescent="0.3">
      <c r="I271">
        <v>74.444444444444443</v>
      </c>
      <c r="J271">
        <f>D4*EXP(-F4*I271)+H4</f>
        <v>11.590572809252633</v>
      </c>
      <c r="K271">
        <f>L271* E6/M271</f>
        <v>11.629389424782607</v>
      </c>
      <c r="L271">
        <v>11.898999999999999</v>
      </c>
      <c r="M271">
        <v>302.22000000000003</v>
      </c>
      <c r="N271">
        <f>(D4-D5)*EXP(-(F4-F5)*I271)+(H4-H5)</f>
        <v>11.56647451674422</v>
      </c>
      <c r="O271">
        <f>(D4+D5)*EXP(-(F4+F5)*I271)+(H4+H5)</f>
        <v>11.61466314948145</v>
      </c>
    </row>
    <row r="272" spans="9:15" x14ac:dyDescent="0.3">
      <c r="I272">
        <v>74.722222222222229</v>
      </c>
      <c r="J272">
        <f>D4*EXP(-F4*I272)+H4</f>
        <v>11.559910105503462</v>
      </c>
      <c r="K272">
        <f>L272* E6/M272</f>
        <v>11.585428399427521</v>
      </c>
      <c r="L272">
        <v>11.853</v>
      </c>
      <c r="M272">
        <v>302.19400000000002</v>
      </c>
      <c r="N272">
        <f>(D4-D5)*EXP(-(F4-F5)*I272)+(H4-H5)</f>
        <v>11.535868892902691</v>
      </c>
      <c r="O272">
        <f>(D4+D5)*EXP(-(F4+F5)*I272)+(H4+H5)</f>
        <v>11.583943548580246</v>
      </c>
    </row>
    <row r="273" spans="9:15" x14ac:dyDescent="0.3">
      <c r="I273">
        <v>75</v>
      </c>
      <c r="J273">
        <f>D4*EXP(-F4*I273)+H4</f>
        <v>11.529337574414582</v>
      </c>
      <c r="K273">
        <f>L273* E6/M273</f>
        <v>11.553289474751335</v>
      </c>
      <c r="L273">
        <v>11.813000000000001</v>
      </c>
      <c r="M273">
        <v>302.012</v>
      </c>
      <c r="N273">
        <f>(D4-D5)*EXP(-(F4-F5)*I273)+(H4-H5)</f>
        <v>11.505353023023044</v>
      </c>
      <c r="O273">
        <f>(D4+D5)*EXP(-(F4+F5)*I273)+(H4+H5)</f>
        <v>11.553314539432364</v>
      </c>
    </row>
    <row r="274" spans="9:15" x14ac:dyDescent="0.3">
      <c r="I274">
        <v>75.277777777777771</v>
      </c>
      <c r="J274">
        <f>D4*EXP(-F4*I274)+H4</f>
        <v>11.498854950806876</v>
      </c>
      <c r="K274">
        <f>L274* E6/M274</f>
        <v>11.534491543521588</v>
      </c>
      <c r="L274">
        <v>11.788</v>
      </c>
      <c r="M274">
        <v>301.86399999999998</v>
      </c>
      <c r="N274">
        <f>(D4-D5)*EXP(-(F4-F5)*I274)+(H4-H5)</f>
        <v>11.474926643893076</v>
      </c>
      <c r="O274">
        <f>(D4+D5)*EXP(-(F4+F5)*I274)+(H4+H5)</f>
        <v>11.522775854883749</v>
      </c>
    </row>
    <row r="275" spans="9:15" x14ac:dyDescent="0.3">
      <c r="I275">
        <v>75.555555555555557</v>
      </c>
      <c r="J275">
        <f>D4*EXP(-F4*I275)+H4</f>
        <v>11.468461970281064</v>
      </c>
      <c r="K275">
        <f>L275* E6/M275</f>
        <v>11.490629548119351</v>
      </c>
      <c r="L275">
        <v>11.738</v>
      </c>
      <c r="M275">
        <v>301.73099999999999</v>
      </c>
      <c r="N275">
        <f>(D4-D5)*EXP(-(F4-F5)*I275)+(H4-H5)</f>
        <v>11.444589493072474</v>
      </c>
      <c r="O275">
        <f>(D4+D5)*EXP(-(F4+F5)*I275)+(H4+H5)</f>
        <v>11.492327228568188</v>
      </c>
    </row>
    <row r="276" spans="9:15" x14ac:dyDescent="0.3">
      <c r="I276">
        <v>75.833333333333329</v>
      </c>
      <c r="J276">
        <f>D4*EXP(-F4*I276)+H4</f>
        <v>11.438158369215413</v>
      </c>
      <c r="K276">
        <f>L276* E6/M276</f>
        <v>11.460925219592786</v>
      </c>
      <c r="L276">
        <v>11.702999999999999</v>
      </c>
      <c r="M276">
        <v>301.61099999999999</v>
      </c>
      <c r="N276">
        <f>(D4-D5)*EXP(-(F4-F5)*I276)+(H4-H5)</f>
        <v>11.414341308890569</v>
      </c>
      <c r="O276">
        <f>(D4+D5)*EXP(-(F4+F5)*I276)+(H4+H5)</f>
        <v>11.46196839490498</v>
      </c>
    </row>
    <row r="277" spans="9:15" x14ac:dyDescent="0.3">
      <c r="I277">
        <v>76.111111111111114</v>
      </c>
      <c r="J277">
        <f>D4*EXP(-F4*I277)+H4</f>
        <v>11.407943884763441</v>
      </c>
      <c r="K277">
        <f>L277* E6/M277</f>
        <v>11.428328090427344</v>
      </c>
      <c r="L277">
        <v>11.666</v>
      </c>
      <c r="M277">
        <v>301.51499999999999</v>
      </c>
      <c r="N277">
        <f>(D4-D5)*EXP(-(F4-F5)*I277)+(H4-H5)</f>
        <v>11.384181830444053</v>
      </c>
      <c r="O277">
        <f>(D4+D5)*EXP(-(F4+F5)*I277)+(H4+H5)</f>
        <v>11.431699089096611</v>
      </c>
    </row>
    <row r="278" spans="9:15" x14ac:dyDescent="0.3">
      <c r="I278">
        <v>76.388888888888886</v>
      </c>
      <c r="J278">
        <f>D4*EXP(-F4*I278)+H4</f>
        <v>11.37781825485165</v>
      </c>
      <c r="K278">
        <f>L278* E6/M278</f>
        <v>11.39355846655034</v>
      </c>
      <c r="L278">
        <v>11.628</v>
      </c>
      <c r="M278">
        <v>301.45</v>
      </c>
      <c r="N278">
        <f>(D4-D5)*EXP(-(F4-F5)*I278)+(H4-H5)</f>
        <v>11.354110797594753</v>
      </c>
      <c r="O278">
        <f>(D4+D5)*EXP(-(F4+F5)*I278)+(H4+H5)</f>
        <v>11.40151904712646</v>
      </c>
    </row>
    <row r="279" spans="9:15" x14ac:dyDescent="0.3">
      <c r="I279">
        <v>76.666666666666671</v>
      </c>
      <c r="J279">
        <f>D4*EXP(-F4*I279)+H4</f>
        <v>11.347781218177241</v>
      </c>
      <c r="K279">
        <f>L279* E6/M279</f>
        <v>11.371282511581279</v>
      </c>
      <c r="L279">
        <v>11.609</v>
      </c>
      <c r="M279">
        <v>301.54700000000003</v>
      </c>
      <c r="N279">
        <f>(D4-D5)*EXP(-(F4-F5)*I279)+(H4-H5)</f>
        <v>11.324127950967373</v>
      </c>
      <c r="O279">
        <f>(D4+D5)*EXP(-(F4+F5)*I279)+(H4+H5)</f>
        <v>11.37142800575648</v>
      </c>
    </row>
    <row r="280" spans="9:15" x14ac:dyDescent="0.3">
      <c r="I280">
        <v>76.944444444444443</v>
      </c>
      <c r="J280">
        <f>D4*EXP(-F4*I280)+H4</f>
        <v>11.317832514205856</v>
      </c>
      <c r="K280">
        <f>L280* E6/M280</f>
        <v>11.343276788989783</v>
      </c>
      <c r="L280">
        <v>11.571</v>
      </c>
      <c r="M280">
        <v>301.30200000000002</v>
      </c>
      <c r="N280">
        <f>(D4-D5)*EXP(-(F4-F5)*I280)+(H4-H5)</f>
        <v>11.294233031947257</v>
      </c>
      <c r="O280">
        <f>(D4+D5)*EXP(-(F4+F5)*I280)+(H4+H5)</f>
        <v>11.341425702524917</v>
      </c>
    </row>
    <row r="281" spans="9:15" x14ac:dyDescent="0.3">
      <c r="I281">
        <v>77.222222222222229</v>
      </c>
      <c r="J281">
        <f>D4*EXP(-F4*I281)+H4</f>
        <v>11.287971883169309</v>
      </c>
      <c r="K281">
        <f>L281* E6/M281</f>
        <v>11.313287698477158</v>
      </c>
      <c r="L281">
        <v>11.537000000000001</v>
      </c>
      <c r="M281">
        <v>301.21300000000002</v>
      </c>
      <c r="N281">
        <f>(D4-D5)*EXP(-(F4-F5)*I281)+(H4-H5)</f>
        <v>11.264425782678167</v>
      </c>
      <c r="O281">
        <f>(D4+D5)*EXP(-(F4+F5)*I281)+(H4+H5)</f>
        <v>11.311511875744012</v>
      </c>
    </row>
    <row r="282" spans="9:15" x14ac:dyDescent="0.3">
      <c r="I282">
        <v>77.5</v>
      </c>
      <c r="J282">
        <f>D4*EXP(-F4*I282)+H4</f>
        <v>11.258199066063346</v>
      </c>
      <c r="K282">
        <f>L282* E6/M282</f>
        <v>11.281210640575386</v>
      </c>
      <c r="L282">
        <v>11.518000000000001</v>
      </c>
      <c r="M282">
        <v>301.572</v>
      </c>
      <c r="N282">
        <f>(D4-D5)*EXP(-(F4-F5)*I282)+(H4-H5)</f>
        <v>11.234705946060048</v>
      </c>
      <c r="O282">
        <f>(D4+D5)*EXP(-(F4+F5)*I282)+(H4+H5)</f>
        <v>11.28168626449772</v>
      </c>
    </row>
    <row r="283" spans="9:15" x14ac:dyDescent="0.3">
      <c r="I283">
        <v>77.777777777777771</v>
      </c>
      <c r="J283">
        <f>D4*EXP(-F4*I283)+H4</f>
        <v>11.228513804645385</v>
      </c>
      <c r="K283">
        <f>L283* E6/M283</f>
        <v>11.263398439587283</v>
      </c>
      <c r="L283">
        <v>11.505000000000001</v>
      </c>
      <c r="M283">
        <v>301.70800000000003</v>
      </c>
      <c r="N283">
        <f>(D4-D5)*EXP(-(F4-F5)*I283)+(H4-H5)</f>
        <v>11.205073265746821</v>
      </c>
      <c r="O283">
        <f>(D4+D5)*EXP(-(F4+F5)*I283)+(H4+H5)</f>
        <v>11.251948608639431</v>
      </c>
    </row>
    <row r="284" spans="9:15" x14ac:dyDescent="0.3">
      <c r="I284">
        <v>78.055555555555557</v>
      </c>
      <c r="J284">
        <f>D4*EXP(-F4*I284)+H4</f>
        <v>11.198915841432282</v>
      </c>
      <c r="K284">
        <f>L284* E6/M284</f>
        <v>11.234102900654943</v>
      </c>
      <c r="L284">
        <v>11.475</v>
      </c>
      <c r="M284">
        <v>301.70600000000002</v>
      </c>
      <c r="N284">
        <f>(D4-D5)*EXP(-(F4-F5)*I284)+(H4-H5)</f>
        <v>11.175527486144162</v>
      </c>
      <c r="O284">
        <f>(D4+D5)*EXP(-(F4+F5)*I284)+(H4+H5)</f>
        <v>11.222298648789707</v>
      </c>
    </row>
    <row r="285" spans="9:15" x14ac:dyDescent="0.3">
      <c r="I285">
        <v>78.333333333333329</v>
      </c>
      <c r="J285">
        <f>D4*EXP(-F4*I285)+H4</f>
        <v>11.169404919698103</v>
      </c>
      <c r="K285">
        <f>L285* E6/M285</f>
        <v>11.209544146902333</v>
      </c>
      <c r="L285">
        <v>11.455</v>
      </c>
      <c r="M285">
        <v>301.83999999999997</v>
      </c>
      <c r="N285">
        <f>(D4-D5)*EXP(-(F4-F5)*I285)+(H4-H5)</f>
        <v>11.146068352407305</v>
      </c>
      <c r="O285">
        <f>(D4+D5)*EXP(-(F4+F5)*I285)+(H4+H5)</f>
        <v>11.192736126334021</v>
      </c>
    </row>
    <row r="286" spans="9:15" x14ac:dyDescent="0.3">
      <c r="I286">
        <v>78.610833333333332</v>
      </c>
      <c r="J286">
        <f>D4*EXP(-F4*I286)+H4</f>
        <v>11.140010164343755</v>
      </c>
      <c r="K286">
        <f>L286* E6/M286</f>
        <v>11.162154637982805</v>
      </c>
      <c r="L286">
        <v>11.414999999999999</v>
      </c>
      <c r="M286">
        <v>302.06299999999999</v>
      </c>
      <c r="N286">
        <f>(D4-D5)*EXP(-(F4-F5)*I286)+(H4-H5)</f>
        <v>11.116724940112508</v>
      </c>
      <c r="O286">
        <f>(D4+D5)*EXP(-(F4+F5)*I286)+(H4+H5)</f>
        <v>11.163290215302853</v>
      </c>
    </row>
    <row r="287" spans="9:15" x14ac:dyDescent="0.3">
      <c r="I287">
        <v>78.888888888888886</v>
      </c>
      <c r="J287">
        <f>D4*EXP(-F4*I287)+H4</f>
        <v>11.110643177535424</v>
      </c>
      <c r="K287">
        <f>L287* E6/M287</f>
        <v>11.145549691838498</v>
      </c>
      <c r="L287">
        <v>11.398999999999999</v>
      </c>
      <c r="M287">
        <v>302.089</v>
      </c>
      <c r="N287">
        <f>(D4-D5)*EXP(-(F4-F5)*I287)+(H4-H5)</f>
        <v>11.087409006886528</v>
      </c>
      <c r="O287">
        <f>(D4+D5)*EXP(-(F4+F5)*I287)+(H4+H5)</f>
        <v>11.133872362957636</v>
      </c>
    </row>
    <row r="288" spans="9:15" x14ac:dyDescent="0.3">
      <c r="I288">
        <v>79.166666666666671</v>
      </c>
      <c r="J288">
        <f>D4*EXP(-F4*I288)+H4</f>
        <v>11.081391847421067</v>
      </c>
      <c r="K288">
        <f>L288* E6/M288</f>
        <v>11.129777926991682</v>
      </c>
      <c r="L288">
        <v>11.384</v>
      </c>
      <c r="M288">
        <v>302.11900000000003</v>
      </c>
      <c r="N288">
        <f>(D4-D5)*EXP(-(F4-F5)*I288)+(H4-H5)</f>
        <v>11.058208289141096</v>
      </c>
      <c r="O288">
        <f>(D4+D5)*EXP(-(F4+F5)*I288)+(H4+H5)</f>
        <v>11.104570608612141</v>
      </c>
    </row>
    <row r="289" spans="9:15" x14ac:dyDescent="0.3">
      <c r="I289">
        <v>79.444444444444443</v>
      </c>
      <c r="J289">
        <f>D4*EXP(-F4*I289)+H4</f>
        <v>11.052226539409491</v>
      </c>
      <c r="K289">
        <f>L289* E6/M289</f>
        <v>11.108682214793992</v>
      </c>
      <c r="L289">
        <v>11.359</v>
      </c>
      <c r="M289">
        <v>302.02800000000002</v>
      </c>
      <c r="N289">
        <f>(D4-D5)*EXP(-(F4-F5)*I289)+(H4-H5)</f>
        <v>11.029093205334087</v>
      </c>
      <c r="O289">
        <f>(D4+D5)*EXP(-(F4+F5)*I289)+(H4+H5)</f>
        <v>11.075355264806618</v>
      </c>
    </row>
    <row r="290" spans="9:15" x14ac:dyDescent="0.3">
      <c r="I290">
        <v>79.722222222222229</v>
      </c>
      <c r="J290">
        <f>D4*EXP(-F4*I290)+H4</f>
        <v>11.023147000527505</v>
      </c>
      <c r="K290">
        <f>L290* E6/M290</f>
        <v>11.077655837653648</v>
      </c>
      <c r="L290">
        <v>11.332000000000001</v>
      </c>
      <c r="M290">
        <v>302.154</v>
      </c>
      <c r="N290">
        <f>(D4-D5)*EXP(-(F4-F5)*I290)+(H4-H5)</f>
        <v>11.000063504335664</v>
      </c>
      <c r="O290">
        <f>(D4+D5)*EXP(-(F4+F5)*I290)+(H4+H5)</f>
        <v>11.046226076717362</v>
      </c>
    </row>
    <row r="291" spans="9:15" x14ac:dyDescent="0.3">
      <c r="I291">
        <v>80</v>
      </c>
      <c r="J291">
        <f>D4*EXP(-F4*I291)+H4</f>
        <v>10.994152978545873</v>
      </c>
      <c r="K291">
        <f>L291* E6/M291</f>
        <v>11.045981434436582</v>
      </c>
      <c r="L291">
        <v>11.298999999999999</v>
      </c>
      <c r="M291">
        <v>302.13799999999998</v>
      </c>
      <c r="N291">
        <f>(D4-D5)*EXP(-(F4-F5)*I291)+(H4-H5)</f>
        <v>10.971118935752459</v>
      </c>
      <c r="O291">
        <f>(D4+D5)*EXP(-(F4+F5)*I291)+(H4+H5)</f>
        <v>11.01718279027215</v>
      </c>
    </row>
    <row r="292" spans="9:15" x14ac:dyDescent="0.3">
      <c r="I292">
        <v>80.277777777777771</v>
      </c>
      <c r="J292">
        <f>D4*EXP(-F4*I292)+H4</f>
        <v>10.9652442219771</v>
      </c>
      <c r="K292">
        <f>L292* E6/M292</f>
        <v>11.026262292732937</v>
      </c>
      <c r="L292">
        <v>11.276999999999999</v>
      </c>
      <c r="M292">
        <v>302.089</v>
      </c>
      <c r="N292">
        <f>(D4-D5)*EXP(-(F4-F5)*I292)+(H4-H5)</f>
        <v>10.942259249925398</v>
      </c>
      <c r="O292">
        <f>(D4+D5)*EXP(-(F4+F5)*I292)+(H4+H5)</f>
        <v>10.98822515214801</v>
      </c>
    </row>
    <row r="293" spans="9:15" x14ac:dyDescent="0.3">
      <c r="I293">
        <v>80.555555555555557</v>
      </c>
      <c r="J293">
        <f>D4*EXP(-F4*I293)+H4</f>
        <v>10.936420480073268</v>
      </c>
      <c r="K293">
        <f>L293* E6/M293</f>
        <v>10.977420463674026</v>
      </c>
      <c r="L293">
        <v>11.224</v>
      </c>
      <c r="M293">
        <v>302.00699999999989</v>
      </c>
      <c r="N293">
        <f>(D4-D5)*EXP(-(F4-F5)*I293)+(H4-H5)</f>
        <v>10.913484197927563</v>
      </c>
      <c r="O293">
        <f>(D4+D5)*EXP(-(F4+F5)*I293)+(H4+H5)</f>
        <v>10.959352909769017</v>
      </c>
    </row>
    <row r="294" spans="9:15" x14ac:dyDescent="0.3">
      <c r="I294">
        <v>80.833333333333329</v>
      </c>
      <c r="J294">
        <f>D4*EXP(-F4*I294)+H4</f>
        <v>10.907681502823859</v>
      </c>
      <c r="K294">
        <f>L294* E6/M294</f>
        <v>10.966117460081055</v>
      </c>
      <c r="L294">
        <v>11.212999999999999</v>
      </c>
      <c r="M294">
        <v>302.02199999999999</v>
      </c>
      <c r="N294">
        <f>(D4-D5)*EXP(-(F4-F5)*I294)+(H4-H5)</f>
        <v>10.884793531562041</v>
      </c>
      <c r="O294">
        <f>(D4+D5)*EXP(-(F4+F5)*I294)+(H4+H5)</f>
        <v>10.930565811304096</v>
      </c>
    </row>
    <row r="295" spans="9:15" x14ac:dyDescent="0.3">
      <c r="I295">
        <v>81.111111111111114</v>
      </c>
      <c r="J295">
        <f>D4*EXP(-F4*I295)+H4</f>
        <v>10.879027040953583</v>
      </c>
      <c r="K295">
        <f>L295* E6/M295</f>
        <v>10.926779932577709</v>
      </c>
      <c r="L295">
        <v>11.172000000000001</v>
      </c>
      <c r="M295">
        <v>302.00099999999998</v>
      </c>
      <c r="N295">
        <f>(D4-D5)*EXP(-(F4-F5)*I295)+(H4-H5)</f>
        <v>10.856187003359771</v>
      </c>
      <c r="O295">
        <f>(D4+D5)*EXP(-(F4+F5)*I295)+(H4+H5)</f>
        <v>10.901863605664806</v>
      </c>
    </row>
    <row r="296" spans="9:15" x14ac:dyDescent="0.3">
      <c r="I296">
        <v>81.388888888888886</v>
      </c>
      <c r="J296">
        <f>D4*EXP(-F4*I296)+H4</f>
        <v>10.850456845920215</v>
      </c>
      <c r="K296">
        <f>L296* E6/M296</f>
        <v>10.947498153620435</v>
      </c>
      <c r="L296">
        <v>11.196</v>
      </c>
      <c r="M296">
        <v>302.077</v>
      </c>
      <c r="N296">
        <f>(D4-D5)*EXP(-(F4-F5)*I296)+(H4-H5)</f>
        <v>10.827664366577428</v>
      </c>
      <c r="O296">
        <f>(D4+D5)*EXP(-(F4+F5)*I296)+(H4+H5)</f>
        <v>10.873246042503178</v>
      </c>
    </row>
    <row r="297" spans="9:15" x14ac:dyDescent="0.3">
      <c r="I297">
        <v>81.666666666666671</v>
      </c>
      <c r="J297">
        <f>D4*EXP(-F4*I297)+H4</f>
        <v>10.821970669912442</v>
      </c>
      <c r="K297">
        <f>L297* E6/M297</f>
        <v>10.886910320498153</v>
      </c>
      <c r="L297">
        <v>11.134</v>
      </c>
      <c r="M297">
        <v>302.07600000000002</v>
      </c>
      <c r="N297">
        <f>(D4-D5)*EXP(-(F4-F5)*I297)+(H4-H5)</f>
        <v>10.799225375195283</v>
      </c>
      <c r="O297">
        <f>(D4+D5)*EXP(-(F4+F5)*I297)+(H4+H5)</f>
        <v>10.844712872209502</v>
      </c>
    </row>
    <row r="298" spans="9:15" x14ac:dyDescent="0.3">
      <c r="I298">
        <v>81.944444444444443</v>
      </c>
      <c r="J298">
        <f>D4*EXP(-F4*I298)+H4</f>
        <v>10.793568265847716</v>
      </c>
      <c r="K298">
        <f>L298* E6/M298</f>
        <v>10.87465518789771</v>
      </c>
      <c r="L298">
        <v>11.119</v>
      </c>
      <c r="M298">
        <v>302.00900000000001</v>
      </c>
      <c r="N298">
        <f>(D4-D5)*EXP(-(F4-F5)*I298)+(H4-H5)</f>
        <v>10.77086978391508</v>
      </c>
      <c r="O298">
        <f>(D4+D5)*EXP(-(F4+F5)*I298)+(H4+H5)</f>
        <v>10.816263845910179</v>
      </c>
    </row>
    <row r="299" spans="9:15" x14ac:dyDescent="0.3">
      <c r="I299">
        <v>82.222222222222229</v>
      </c>
      <c r="J299">
        <f>D4*EXP(-F4*I299)+H4</f>
        <v>10.765249387370103</v>
      </c>
      <c r="K299">
        <f>L299* E6/M299</f>
        <v>10.816769815550687</v>
      </c>
      <c r="L299">
        <v>11.063000000000001</v>
      </c>
      <c r="M299">
        <v>302.096</v>
      </c>
      <c r="N299">
        <f>(D4-D5)*EXP(-(F4-F5)*I299)+(H4-H5)</f>
        <v>10.742597348157927</v>
      </c>
      <c r="O299">
        <f>(D4+D5)*EXP(-(F4+F5)*I299)+(H4+H5)</f>
        <v>10.787898715465522</v>
      </c>
    </row>
    <row r="300" spans="9:15" x14ac:dyDescent="0.3">
      <c r="I300">
        <v>82.5</v>
      </c>
      <c r="J300">
        <f>D4*EXP(-F4*I300)+H4</f>
        <v>10.737013788848152</v>
      </c>
      <c r="K300">
        <f>L300* E6/M300</f>
        <v>10.808375988326988</v>
      </c>
      <c r="L300">
        <v>11.052</v>
      </c>
      <c r="M300">
        <v>302.02999999999997</v>
      </c>
      <c r="N300">
        <f>(D4-D5)*EXP(-(F4-F5)*I300)+(H4-H5)</f>
        <v>10.714407824062185</v>
      </c>
      <c r="O300">
        <f>(D4+D5)*EXP(-(F4+F5)*I300)+(H4+H5)</f>
        <v>10.759617233467614</v>
      </c>
    </row>
    <row r="301" spans="9:15" x14ac:dyDescent="0.3">
      <c r="I301">
        <v>82.777777777777771</v>
      </c>
      <c r="J301">
        <f>D4*EXP(-F4*I301)+H4</f>
        <v>10.708861225372768</v>
      </c>
      <c r="K301">
        <f>L301* E6/M301</f>
        <v>10.773443027034544</v>
      </c>
      <c r="L301">
        <v>11.02</v>
      </c>
      <c r="M301">
        <v>302.13199999999989</v>
      </c>
      <c r="N301">
        <f>(D4-D5)*EXP(-(F4-F5)*I301)+(H4-H5)</f>
        <v>10.68630096848136</v>
      </c>
      <c r="O301">
        <f>(D4+D5)*EXP(-(F4+F5)*I301)+(H4+H5)</f>
        <v>10.731419153238136</v>
      </c>
    </row>
    <row r="302" spans="9:15" x14ac:dyDescent="0.3">
      <c r="I302">
        <v>83.055555555555557</v>
      </c>
      <c r="J302">
        <f>D4*EXP(-F4*I302)+H4</f>
        <v>10.680791452755074</v>
      </c>
      <c r="K302">
        <f>L302* E6/M302</f>
        <v>10.749413869852139</v>
      </c>
      <c r="L302">
        <v>10.992000000000001</v>
      </c>
      <c r="M302">
        <v>302.03800000000001</v>
      </c>
      <c r="N302">
        <f>(D4-D5)*EXP(-(F4-F5)*I302)+(H4-H5)</f>
        <v>10.658276538982012</v>
      </c>
      <c r="O302">
        <f>(D4+D5)*EXP(-(F4+F5)*I302)+(H4+H5)</f>
        <v>10.703304228826221</v>
      </c>
    </row>
    <row r="303" spans="9:15" x14ac:dyDescent="0.3">
      <c r="I303">
        <v>83.333333333333329</v>
      </c>
      <c r="J303">
        <f>D4*EXP(-F4*I303)+H4</f>
        <v>10.652804227524307</v>
      </c>
      <c r="K303">
        <f>L303* E6/M303</f>
        <v>10.698453641590181</v>
      </c>
      <c r="L303">
        <v>10.935</v>
      </c>
      <c r="M303">
        <v>301.90300000000002</v>
      </c>
      <c r="N303">
        <f>(D4-D5)*EXP(-(F4-F5)*I303)+(H4-H5)</f>
        <v>10.630334293841656</v>
      </c>
      <c r="O303">
        <f>(D4+D5)*EXP(-(F4+F5)*I303)+(H4+H5)</f>
        <v>10.675272215006313</v>
      </c>
    </row>
    <row r="304" spans="9:15" x14ac:dyDescent="0.3">
      <c r="I304">
        <v>83.611111111111114</v>
      </c>
      <c r="J304">
        <f>D4*EXP(-F4*I304)+H4</f>
        <v>10.624899306925702</v>
      </c>
      <c r="K304">
        <f>L304* E6/M304</f>
        <v>10.668501865033782</v>
      </c>
      <c r="L304">
        <v>10.904999999999999</v>
      </c>
      <c r="M304">
        <v>301.92</v>
      </c>
      <c r="N304">
        <f>(D4-D5)*EXP(-(F4-F5)*I304)+(H4-H5)</f>
        <v>10.602473992046685</v>
      </c>
      <c r="O304">
        <f>(D4+D5)*EXP(-(F4+F5)*I304)+(H4+H5)</f>
        <v>10.647322867276019</v>
      </c>
    </row>
    <row r="305" spans="9:15" x14ac:dyDescent="0.3">
      <c r="I305">
        <v>83.888888888888886</v>
      </c>
      <c r="J305">
        <f>D4*EXP(-F4*I305)+H4</f>
        <v>10.597076448918386</v>
      </c>
      <c r="K305">
        <f>L305* E6/M305</f>
        <v>10.641232979593472</v>
      </c>
      <c r="L305">
        <v>10.879</v>
      </c>
      <c r="M305">
        <v>301.97199999999998</v>
      </c>
      <c r="N305">
        <f>(D4-D5)*EXP(-(F4-F5)*I305)+(H4-H5)</f>
        <v>10.574695393290288</v>
      </c>
      <c r="O305">
        <f>(D4+D5)*EXP(-(F4+F5)*I305)+(H4+H5)</f>
        <v>10.61945594185398</v>
      </c>
    </row>
    <row r="306" spans="9:15" x14ac:dyDescent="0.3">
      <c r="I306">
        <v>84.166666666666671</v>
      </c>
      <c r="J306">
        <f>D4*EXP(-F4*I306)+H4</f>
        <v>10.569335412173274</v>
      </c>
      <c r="K306">
        <f>L306* E6/M306</f>
        <v>10.622465539690403</v>
      </c>
      <c r="L306">
        <v>10.861000000000001</v>
      </c>
      <c r="M306">
        <v>302.005</v>
      </c>
      <c r="N306">
        <f>(D4-D5)*EXP(-(F4-F5)*I306)+(H4-H5)</f>
        <v>10.546998257970372</v>
      </c>
      <c r="O306">
        <f>(D4+D5)*EXP(-(F4+F5)*I306)+(H4+H5)</f>
        <v>10.591671195677749</v>
      </c>
    </row>
    <row r="307" spans="9:15" x14ac:dyDescent="0.3">
      <c r="I307">
        <v>84.444444444444443</v>
      </c>
      <c r="J307">
        <f>D4*EXP(-F4*I307)+H4</f>
        <v>10.541675956070986</v>
      </c>
      <c r="K307">
        <f>L307* E6/M307</f>
        <v>10.598709044609667</v>
      </c>
      <c r="L307">
        <v>10.83</v>
      </c>
      <c r="M307">
        <v>301.81799999999998</v>
      </c>
      <c r="N307">
        <f>(D4-D5)*EXP(-(F4-F5)*I307)+(H4-H5)</f>
        <v>10.519382347187511</v>
      </c>
      <c r="O307">
        <f>(D4+D5)*EXP(-(F4+F5)*I307)+(H4+H5)</f>
        <v>10.563968386401667</v>
      </c>
    </row>
    <row r="308" spans="9:15" x14ac:dyDescent="0.3">
      <c r="I308">
        <v>84.722222222222229</v>
      </c>
      <c r="J308">
        <f>D4*EXP(-F4*I308)+H4</f>
        <v>10.514097840699742</v>
      </c>
      <c r="K308">
        <f>L308* E6/M308</f>
        <v>10.573259814005842</v>
      </c>
      <c r="L308">
        <v>10.805999999999999</v>
      </c>
      <c r="M308">
        <v>301.87400000000002</v>
      </c>
      <c r="N308">
        <f>(D4-D5)*EXP(-(F4-F5)*I308)+(H4-H5)</f>
        <v>10.491847422742859</v>
      </c>
      <c r="O308">
        <f>(D4+D5)*EXP(-(F4+F5)*I308)+(H4+H5)</f>
        <v>10.536347272394744</v>
      </c>
    </row>
    <row r="309" spans="9:15" x14ac:dyDescent="0.3">
      <c r="I309">
        <v>85</v>
      </c>
      <c r="J309">
        <f>D4*EXP(-F4*I309)+H4</f>
        <v>10.48660082685331</v>
      </c>
      <c r="K309">
        <f>L309* E6/M309</f>
        <v>10.538036201536261</v>
      </c>
      <c r="L309">
        <v>10.771000000000001</v>
      </c>
      <c r="M309">
        <v>301.90199999999999</v>
      </c>
      <c r="N309">
        <f>(D4-D5)*EXP(-(F4-F5)*I309)+(H4-H5)</f>
        <v>10.464393247136131</v>
      </c>
      <c r="O309">
        <f>(D4+D5)*EXP(-(F4+F5)*I309)+(H4+H5)</f>
        <v>10.508807612738567</v>
      </c>
    </row>
    <row r="310" spans="9:15" x14ac:dyDescent="0.3">
      <c r="I310">
        <v>85.277777777777771</v>
      </c>
      <c r="J310">
        <f>D4*EXP(-F4*I310)+H4</f>
        <v>10.459184676028901</v>
      </c>
      <c r="K310">
        <f>L310* E6/M310</f>
        <v>10.498391042750916</v>
      </c>
      <c r="L310">
        <v>10.726000000000001</v>
      </c>
      <c r="M310">
        <v>301.77600000000001</v>
      </c>
      <c r="N310">
        <f>(D4-D5)*EXP(-(F4-F5)*I310)+(H4-H5)</f>
        <v>10.437019583563517</v>
      </c>
      <c r="O310">
        <f>(D4+D5)*EXP(-(F4+F5)*I310)+(H4+H5)</f>
        <v>10.481349167225179</v>
      </c>
    </row>
    <row r="311" spans="9:15" x14ac:dyDescent="0.3">
      <c r="I311">
        <v>85.555555555555557</v>
      </c>
      <c r="J311">
        <f>D4*EXP(-F4*I311)+H4</f>
        <v>10.431849150425116</v>
      </c>
      <c r="K311">
        <f>L311* E6/M311</f>
        <v>10.460073390842696</v>
      </c>
      <c r="L311">
        <v>10.682</v>
      </c>
      <c r="M311">
        <v>301.63900000000001</v>
      </c>
      <c r="N311">
        <f>(D4-D5)*EXP(-(F4-F5)*I311)+(H4-H5)</f>
        <v>10.409726195915663</v>
      </c>
      <c r="O311">
        <f>(D4+D5)*EXP(-(F4+F5)*I311)+(H4+H5)</f>
        <v>10.453971696355</v>
      </c>
    </row>
    <row r="312" spans="9:15" x14ac:dyDescent="0.3">
      <c r="I312">
        <v>85.833333333333329</v>
      </c>
      <c r="J312">
        <f>D4*EXP(-F4*I312)+H4</f>
        <v>10.404594012939883</v>
      </c>
      <c r="K312">
        <f>L312* E6/M312</f>
        <v>10.460905716030039</v>
      </c>
      <c r="L312">
        <v>10.682</v>
      </c>
      <c r="M312">
        <v>301.61500000000001</v>
      </c>
      <c r="N312">
        <f>(D4-D5)*EXP(-(F4-F5)*I312)+(H4-H5)</f>
        <v>10.382512848775635</v>
      </c>
      <c r="O312">
        <f>(D4+D5)*EXP(-(F4+F5)*I312)+(H4+H5)</f>
        <v>10.426674961334726</v>
      </c>
    </row>
    <row r="313" spans="9:15" x14ac:dyDescent="0.3">
      <c r="I313">
        <v>86.111111111111114</v>
      </c>
      <c r="J313">
        <f>D4*EXP(-F4*I313)+H4</f>
        <v>10.377419027168393</v>
      </c>
      <c r="K313">
        <f>L313* E6/M313</f>
        <v>10.411008634176939</v>
      </c>
      <c r="L313">
        <v>10.632</v>
      </c>
      <c r="M313">
        <v>301.642</v>
      </c>
      <c r="N313">
        <f>(D4-D5)*EXP(-(F4-F5)*I313)+(H4-H5)</f>
        <v>10.35537930741687</v>
      </c>
      <c r="O313">
        <f>(D4+D5)*EXP(-(F4+F5)*I313)+(H4+H5)</f>
        <v>10.399458724075256</v>
      </c>
    </row>
    <row r="314" spans="9:15" x14ac:dyDescent="0.3">
      <c r="I314">
        <v>86.388888888888886</v>
      </c>
      <c r="J314">
        <f>D4*EXP(-F4*I314)+H4</f>
        <v>10.350323957401066</v>
      </c>
      <c r="K314">
        <f>L314* E6/M314</f>
        <v>10.396898475926246</v>
      </c>
      <c r="L314">
        <v>10.614000000000001</v>
      </c>
      <c r="M314">
        <v>301.54000000000002</v>
      </c>
      <c r="N314">
        <f>(D4-D5)*EXP(-(F4-F5)*I314)+(H4-H5)</f>
        <v>10.328325337801179</v>
      </c>
      <c r="O314">
        <f>(D4+D5)*EXP(-(F4+F5)*I314)+(H4+H5)</f>
        <v>10.372322747189612</v>
      </c>
    </row>
    <row r="315" spans="9:15" x14ac:dyDescent="0.3">
      <c r="I315">
        <v>86.666666666666671</v>
      </c>
      <c r="J315">
        <f>D4*EXP(-F4*I315)+H4</f>
        <v>10.323308568621483</v>
      </c>
      <c r="K315">
        <f>L315* E6/M315</f>
        <v>10.413946277696741</v>
      </c>
      <c r="L315">
        <v>10.635</v>
      </c>
      <c r="M315">
        <v>301.642</v>
      </c>
      <c r="N315">
        <f>(D4-D5)*EXP(-(F4-F5)*I315)+(H4-H5)</f>
        <v>10.301350706576695</v>
      </c>
      <c r="O315">
        <f>(D4+D5)*EXP(-(F4+F5)*I315)+(H4+H5)</f>
        <v>10.345266793990863</v>
      </c>
    </row>
    <row r="316" spans="9:15" x14ac:dyDescent="0.3">
      <c r="I316">
        <v>86.944444444444443</v>
      </c>
      <c r="J316">
        <f>D4*EXP(-F4*I316)+H4</f>
        <v>10.296372626504363</v>
      </c>
      <c r="K316">
        <f>L316* E6/M316</f>
        <v>10.34277221284276</v>
      </c>
      <c r="L316">
        <v>10.561999999999999</v>
      </c>
      <c r="M316">
        <v>301.63299999999998</v>
      </c>
      <c r="N316">
        <f>(D4-D5)*EXP(-(F4-F5)*I316)+(H4-H5)</f>
        <v>10.274455181075894</v>
      </c>
      <c r="O316">
        <f>(D4+D5)*EXP(-(F4+F5)*I316)+(H4+H5)</f>
        <v>10.318290628490068</v>
      </c>
    </row>
    <row r="317" spans="9:15" x14ac:dyDescent="0.3">
      <c r="I317">
        <v>87.222222222222229</v>
      </c>
      <c r="J317">
        <f>D4*EXP(-F4*I317)+H4</f>
        <v>10.26951589741353</v>
      </c>
      <c r="K317">
        <f>L317* E6/M317</f>
        <v>10.301644557388167</v>
      </c>
      <c r="L317">
        <v>10.523</v>
      </c>
      <c r="M317">
        <v>301.71899999999999</v>
      </c>
      <c r="N317">
        <f>(D4-D5)*EXP(-(F4-F5)*I317)+(H4-H5)</f>
        <v>10.247638529313559</v>
      </c>
      <c r="O317">
        <f>(D4+D5)*EXP(-(F4+F5)*I317)+(H4+H5)</f>
        <v>10.291394015394214</v>
      </c>
    </row>
    <row r="318" spans="9:15" x14ac:dyDescent="0.3">
      <c r="I318">
        <v>87.5</v>
      </c>
      <c r="J318">
        <f>D4*EXP(-F4*I318)+H4</f>
        <v>10.242738148399884</v>
      </c>
      <c r="K318">
        <f>L318* E6/M318</f>
        <v>10.274710303074196</v>
      </c>
      <c r="L318">
        <v>10.494999999999999</v>
      </c>
      <c r="M318">
        <v>301.70499999999998</v>
      </c>
      <c r="N318">
        <f>(D4-D5)*EXP(-(F4-F5)*I318)+(H4-H5)</f>
        <v>10.220900519984802</v>
      </c>
      <c r="O318">
        <f>(D4+D5)*EXP(-(F4+F5)*I318)+(H4+H5)</f>
        <v>10.264576720104166</v>
      </c>
    </row>
    <row r="319" spans="9:15" x14ac:dyDescent="0.3">
      <c r="I319">
        <v>87.777777777777771</v>
      </c>
      <c r="J319">
        <f>D4*EXP(-F4*I319)+H4</f>
        <v>10.216039147199371</v>
      </c>
      <c r="K319">
        <f>L319* E6/M319</f>
        <v>10.26072710027719</v>
      </c>
      <c r="L319">
        <v>10.477</v>
      </c>
      <c r="M319">
        <v>301.59800000000001</v>
      </c>
      <c r="N319">
        <f>(D4-D5)*EXP(-(F4-F5)*I319)+(H4-H5)</f>
        <v>10.194240922463052</v>
      </c>
      <c r="O319">
        <f>(D4+D5)*EXP(-(F4+F5)*I319)+(H4+H5)</f>
        <v>10.237838508712617</v>
      </c>
    </row>
    <row r="320" spans="9:15" x14ac:dyDescent="0.3">
      <c r="I320">
        <v>88.055555555555557</v>
      </c>
      <c r="J320">
        <f>D4*EXP(-F4*I320)+H4</f>
        <v>10.189418662230992</v>
      </c>
      <c r="K320">
        <f>L320* E6/M320</f>
        <v>10.224652808087491</v>
      </c>
      <c r="L320">
        <v>10.442</v>
      </c>
      <c r="M320">
        <v>301.65100000000001</v>
      </c>
      <c r="N320">
        <f>(D4-D5)*EXP(-(F4-F5)*I320)+(H4-H5)</f>
        <v>10.167659506798078</v>
      </c>
      <c r="O320">
        <f>(D4+D5)*EXP(-(F4+F5)*I320)+(H4+H5)</f>
        <v>10.211179148002048</v>
      </c>
    </row>
    <row r="321" spans="9:15" x14ac:dyDescent="0.3">
      <c r="I321">
        <v>88.333333333333329</v>
      </c>
      <c r="J321">
        <f>D4*EXP(-F4*I321)+H4</f>
        <v>10.162876462594767</v>
      </c>
      <c r="K321">
        <f>L321* E6/M321</f>
        <v>10.201255354130209</v>
      </c>
      <c r="L321">
        <v>10.417</v>
      </c>
      <c r="M321">
        <v>301.61900000000003</v>
      </c>
      <c r="N321">
        <f>(D4-D5)*EXP(-(F4-F5)*I321)+(H4-H5)</f>
        <v>10.141156043713996</v>
      </c>
      <c r="O321">
        <f>(D4+D5)*EXP(-(F4+F5)*I321)+(H4+H5)</f>
        <v>10.184598405442701</v>
      </c>
    </row>
    <row r="322" spans="9:15" x14ac:dyDescent="0.3">
      <c r="I322">
        <v>88.611111111111114</v>
      </c>
      <c r="J322">
        <f>D4*EXP(-F4*I322)+H4</f>
        <v>10.13641231806975</v>
      </c>
      <c r="K322">
        <f>L322* E6/M322</f>
        <v>10.151787515639652</v>
      </c>
      <c r="L322">
        <v>10.356999999999999</v>
      </c>
      <c r="M322">
        <v>301.34300000000002</v>
      </c>
      <c r="N322">
        <f>(D4-D5)*EXP(-(F4-F5)*I322)+(H4-H5)</f>
        <v>10.114730304607303</v>
      </c>
      <c r="O322">
        <f>(D4+D5)*EXP(-(F4+F5)*I322)+(H4+H5)</f>
        <v>10.158096049190544</v>
      </c>
    </row>
    <row r="323" spans="9:15" x14ac:dyDescent="0.3">
      <c r="I323">
        <v>88.888888888888886</v>
      </c>
      <c r="J323">
        <f>D4*EXP(-F4*I323)+H4</f>
        <v>10.110025999112031</v>
      </c>
      <c r="K323">
        <f>L323* E6/M323</f>
        <v>10.126420473994699</v>
      </c>
      <c r="L323">
        <v>10.334</v>
      </c>
      <c r="M323">
        <v>301.42700000000002</v>
      </c>
      <c r="N323">
        <f>(D4-D5)*EXP(-(F4-F5)*I323)+(H4-H5)</f>
        <v>10.088382061544891</v>
      </c>
      <c r="O323">
        <f>(D4+D5)*EXP(-(F4+F5)*I323)+(H4+H5)</f>
        <v>10.131671848085247</v>
      </c>
    </row>
    <row r="324" spans="9:15" x14ac:dyDescent="0.3">
      <c r="I324">
        <v>89.166666666666671</v>
      </c>
      <c r="J324">
        <f>D4*EXP(-F4*I324)+H4</f>
        <v>10.083717276852733</v>
      </c>
      <c r="K324">
        <f>L324* E6/M324</f>
        <v>10.087060955982611</v>
      </c>
      <c r="L324">
        <v>10.298</v>
      </c>
      <c r="M324">
        <v>301.54899999999998</v>
      </c>
      <c r="N324">
        <f>(D4-D5)*EXP(-(F4-F5)*I324)+(H4-H5)</f>
        <v>10.062111087262084</v>
      </c>
      <c r="O324">
        <f>(D4+D5)*EXP(-(F4+F5)*I324)+(H4+H5)</f>
        <v>10.105325571648173</v>
      </c>
    </row>
    <row r="325" spans="9:15" x14ac:dyDescent="0.3">
      <c r="I325">
        <v>89.444444444444443</v>
      </c>
      <c r="J325">
        <f>D4*EXP(-F4*I325)+H4</f>
        <v>10.057485923096046</v>
      </c>
      <c r="K325">
        <f>L325* E6/M325</f>
        <v>10.07313863464211</v>
      </c>
      <c r="L325">
        <v>10.276999999999999</v>
      </c>
      <c r="M325">
        <v>301.35000000000002</v>
      </c>
      <c r="N325">
        <f>(D4-D5)*EXP(-(F4-F5)*I325)+(H4-H5)</f>
        <v>10.035917155160696</v>
      </c>
      <c r="O325">
        <f>(D4+D5)*EXP(-(F4+F5)*I325)+(H4+H5)</f>
        <v>10.079056990080364</v>
      </c>
    </row>
    <row r="326" spans="9:15" x14ac:dyDescent="0.3">
      <c r="I326">
        <v>89.722222222222229</v>
      </c>
      <c r="J326">
        <f>D4*EXP(-F4*I326)+H4</f>
        <v>10.03133171031722</v>
      </c>
      <c r="K326">
        <f>L326* E6/M326</f>
        <v>10.057750998730299</v>
      </c>
      <c r="L326">
        <v>10.266</v>
      </c>
      <c r="M326">
        <v>301.488</v>
      </c>
      <c r="N326">
        <f>(D4-D5)*EXP(-(F4-F5)*I326)+(H4-H5)</f>
        <v>10.009800039307047</v>
      </c>
      <c r="O326">
        <f>(D4+D5)*EXP(-(F4+F5)*I326)+(H4+H5)</f>
        <v>10.052865874260531</v>
      </c>
    </row>
    <row r="327" spans="9:15" x14ac:dyDescent="0.3">
      <c r="I327">
        <v>90</v>
      </c>
      <c r="J327">
        <f>D4*EXP(-F4*I327)+H4</f>
        <v>10.005254411660626</v>
      </c>
      <c r="K327">
        <f>L327* E6/M327</f>
        <v>10.027694344558686</v>
      </c>
      <c r="L327">
        <v>10.236000000000001</v>
      </c>
      <c r="M327">
        <v>301.50799999999998</v>
      </c>
      <c r="N327">
        <f>(D4-D5)*EXP(-(F4-F5)*I327)+(H4-H5)</f>
        <v>9.9837595144300426</v>
      </c>
      <c r="O327">
        <f>(D4+D5)*EXP(-(F4+F5)*I327)+(H4+H5)</f>
        <v>10.026751995743071</v>
      </c>
    </row>
    <row r="328" spans="9:15" x14ac:dyDescent="0.3">
      <c r="I328">
        <v>90.277777777777771</v>
      </c>
      <c r="J328">
        <f>D4*EXP(-F4*I328)+H4</f>
        <v>9.9792538009377605</v>
      </c>
      <c r="K328">
        <f>L328* E6/M328</f>
        <v>9.9907038945483482</v>
      </c>
      <c r="L328">
        <v>10.199999999999999</v>
      </c>
      <c r="M328">
        <v>301.56</v>
      </c>
      <c r="N328">
        <f>(D4-D5)*EXP(-(F4-F5)*I328)+(H4-H5)</f>
        <v>9.9577953559192078</v>
      </c>
      <c r="O328">
        <f>(D4+D5)*EXP(-(F4+F5)*I328)+(H4+H5)</f>
        <v>10.000715126756054</v>
      </c>
    </row>
    <row r="329" spans="9:15" x14ac:dyDescent="0.3">
      <c r="I329">
        <v>90.555555555555557</v>
      </c>
      <c r="J329">
        <f>D4*EXP(-F4*I329)+H4</f>
        <v>9.9533296526252926</v>
      </c>
      <c r="K329">
        <f>L329* E6/M329</f>
        <v>9.989829212488015</v>
      </c>
      <c r="L329">
        <v>10.194000000000001</v>
      </c>
      <c r="M329">
        <v>301.40899999999999</v>
      </c>
      <c r="N329">
        <f>(D4-D5)*EXP(-(F4-F5)*I329)+(H4-H5)</f>
        <v>9.9319073398227626</v>
      </c>
      <c r="O329">
        <f>(D4+D5)*EXP(-(F4+F5)*I329)+(H4+H5)</f>
        <v>9.974755040199252</v>
      </c>
    </row>
    <row r="330" spans="9:15" x14ac:dyDescent="0.3">
      <c r="I330">
        <v>90.833333333333329</v>
      </c>
      <c r="J330">
        <f>D4*EXP(-F4*I330)+H4</f>
        <v>9.9274817418631152</v>
      </c>
      <c r="K330">
        <f>L330* E6/M330</f>
        <v>9.939591803948181</v>
      </c>
      <c r="L330">
        <v>10.146000000000001</v>
      </c>
      <c r="M330">
        <v>301.50599999999997</v>
      </c>
      <c r="N330">
        <f>(D4-D5)*EXP(-(F4-F5)*I330)+(H4-H5)</f>
        <v>9.9060952428456908</v>
      </c>
      <c r="O330">
        <f>(D4+D5)*EXP(-(F4+F5)*I330)+(H4+H5)</f>
        <v>9.9488715096421547</v>
      </c>
    </row>
    <row r="331" spans="9:15" x14ac:dyDescent="0.3">
      <c r="I331">
        <v>91.111111111111114</v>
      </c>
      <c r="J331">
        <f>D4*EXP(-F4*I331)+H4</f>
        <v>9.9017098444523803</v>
      </c>
      <c r="K331">
        <f>L331* E6/M331</f>
        <v>9.9060415068020031</v>
      </c>
      <c r="L331">
        <v>10.114000000000001</v>
      </c>
      <c r="M331">
        <v>301.57299999999998</v>
      </c>
      <c r="N331">
        <f>(D4-D5)*EXP(-(F4-F5)*I331)+(H4-H5)</f>
        <v>9.8803588423478033</v>
      </c>
      <c r="O331">
        <f>(D4+D5)*EXP(-(F4+F5)*I331)+(H4+H5)</f>
        <v>9.9230643093219886</v>
      </c>
    </row>
    <row r="332" spans="9:15" x14ac:dyDescent="0.3">
      <c r="I332">
        <v>91.388888888888886</v>
      </c>
      <c r="J332">
        <f>D4*EXP(-F4*I332)+H4</f>
        <v>9.8760137368535723</v>
      </c>
      <c r="K332">
        <f>L332* E6/M332</f>
        <v>9.8908907611992571</v>
      </c>
      <c r="L332">
        <v>10.099</v>
      </c>
      <c r="M332">
        <v>301.58699999999999</v>
      </c>
      <c r="N332">
        <f>(D4-D5)*EXP(-(F4-F5)*I332)+(H4-H5)</f>
        <v>9.8546979163418342</v>
      </c>
      <c r="O332">
        <f>(D4+D5)*EXP(-(F4+F5)*I332)+(H4+H5)</f>
        <v>9.8973332141417565</v>
      </c>
    </row>
    <row r="333" spans="9:15" x14ac:dyDescent="0.3">
      <c r="I333">
        <v>91.666666666666671</v>
      </c>
      <c r="J333">
        <f>D4*EXP(-F4*I333)+H4</f>
        <v>9.8503931961845481</v>
      </c>
      <c r="K333">
        <f>L333* E6/M333</f>
        <v>9.8396995067305681</v>
      </c>
      <c r="L333">
        <v>10.044</v>
      </c>
      <c r="M333">
        <v>301.505</v>
      </c>
      <c r="N333">
        <f>(D4-D5)*EXP(-(F4-F5)*I333)+(H4-H5)</f>
        <v>9.8291122434915081</v>
      </c>
      <c r="O333">
        <f>(D4+D5)*EXP(-(F4+F5)*I333)+(H4+H5)</f>
        <v>9.8716779996682629</v>
      </c>
    </row>
    <row r="334" spans="9:15" x14ac:dyDescent="0.3">
      <c r="I334">
        <v>91.944444444444443</v>
      </c>
      <c r="J334">
        <f>D4*EXP(-F4*I334)+H4</f>
        <v>9.8248480002186245</v>
      </c>
      <c r="K334">
        <f>L334* E6/M334</f>
        <v>9.8490404151979796</v>
      </c>
      <c r="L334">
        <v>10.048999999999999</v>
      </c>
      <c r="M334">
        <v>301.36900000000003</v>
      </c>
      <c r="N334">
        <f>(D4-D5)*EXP(-(F4-F5)*I334)+(H4-H5)</f>
        <v>9.8036016031096462</v>
      </c>
      <c r="O334">
        <f>(D4+D5)*EXP(-(F4+F5)*I334)+(H4+H5)</f>
        <v>9.8460984421301703</v>
      </c>
    </row>
    <row r="335" spans="9:15" x14ac:dyDescent="0.3">
      <c r="I335">
        <v>92.222222222222229</v>
      </c>
      <c r="J335">
        <f>D4*EXP(-F4*I335)+H4</f>
        <v>9.7993779273826327</v>
      </c>
      <c r="K335">
        <f>L335* E6/M335</f>
        <v>9.8259764081729362</v>
      </c>
      <c r="L335">
        <v>10.026</v>
      </c>
      <c r="M335">
        <v>301.38499999999999</v>
      </c>
      <c r="N335">
        <f>(D4-D5)*EXP(-(F4-F5)*I335)+(H4-H5)</f>
        <v>9.7781657751562516</v>
      </c>
      <c r="O335">
        <f>(D4+D5)*EXP(-(F4+F5)*I335)+(H4+H5)</f>
        <v>9.8205943184160365</v>
      </c>
    </row>
    <row r="336" spans="9:15" x14ac:dyDescent="0.3">
      <c r="I336">
        <v>92.5</v>
      </c>
      <c r="J336">
        <f>D4*EXP(-F4*I336)+H4</f>
        <v>9.7739827567550126</v>
      </c>
      <c r="K336">
        <f>L336* E6/M336</f>
        <v>9.8015578057631281</v>
      </c>
      <c r="L336">
        <v>10.005000000000001</v>
      </c>
      <c r="M336">
        <v>301.50299999999999</v>
      </c>
      <c r="N336">
        <f>(D4-D5)*EXP(-(F4-F5)*I336)+(H4-H5)</f>
        <v>9.752804540236621</v>
      </c>
      <c r="O336">
        <f>(D4+D5)*EXP(-(F4+F5)*I336)+(H4+H5)</f>
        <v>9.7951654060723747</v>
      </c>
    </row>
    <row r="337" spans="9:15" x14ac:dyDescent="0.3">
      <c r="I337">
        <v>92.777500000000003</v>
      </c>
      <c r="J337">
        <f>D4*EXP(-F4*I337)+H4</f>
        <v>9.7486875513220959</v>
      </c>
      <c r="K337">
        <f>L337* E6/M337</f>
        <v>9.7976066460882762</v>
      </c>
      <c r="L337">
        <v>10.000999999999999</v>
      </c>
      <c r="M337">
        <v>301.50400000000002</v>
      </c>
      <c r="N337">
        <f>(D4-D5)*EXP(-(F4-F5)*I337)+(H4-H5)</f>
        <v>9.7275429293827713</v>
      </c>
      <c r="O337">
        <f>(D4+D5)*EXP(-(F4+F5)*I337)+(H4+H5)</f>
        <v>9.7698367998408475</v>
      </c>
    </row>
    <row r="338" spans="9:15" x14ac:dyDescent="0.3">
      <c r="I338">
        <v>93.055555555555557</v>
      </c>
      <c r="J338">
        <f>D4*EXP(-F4*I338)+H4</f>
        <v>9.7234162416851309</v>
      </c>
      <c r="K338">
        <f>L338* E6/M338</f>
        <v>9.7733707899621045</v>
      </c>
      <c r="L338">
        <v>9.98</v>
      </c>
      <c r="M338">
        <v>301.61700000000002</v>
      </c>
      <c r="N338">
        <f>(D4-D5)*EXP(-(F4-F5)*I338)+(H4-H5)</f>
        <v>9.7023049751349131</v>
      </c>
      <c r="O338">
        <f>(D4+D5)*EXP(-(F4+F5)*I338)+(H4+H5)</f>
        <v>9.7445323289606431</v>
      </c>
    </row>
    <row r="339" spans="9:15" x14ac:dyDescent="0.3">
      <c r="I339">
        <v>93.333333333333329</v>
      </c>
      <c r="J339">
        <f>D4*EXP(-F4*I339)+H4</f>
        <v>9.6982444586405325</v>
      </c>
      <c r="K339">
        <f>L339* E6/M339</f>
        <v>9.7269482831946714</v>
      </c>
      <c r="L339">
        <v>9.9350000000000005</v>
      </c>
      <c r="M339">
        <v>301.69</v>
      </c>
      <c r="N339">
        <f>(D4-D5)*EXP(-(F4-F5)*I339)+(H4-H5)</f>
        <v>9.6771662093728619</v>
      </c>
      <c r="O339">
        <f>(D4+D5)*EXP(-(F4+F5)*I339)+(H4+H5)</f>
        <v>9.7193277225579298</v>
      </c>
    </row>
    <row r="340" spans="9:15" x14ac:dyDescent="0.3">
      <c r="I340">
        <v>93.611111111111114</v>
      </c>
      <c r="J340">
        <f>D4*EXP(-F4*I340)+H4</f>
        <v>9.6731467005958098</v>
      </c>
      <c r="K340">
        <f>L340* E6/M340</f>
        <v>9.7179239835327973</v>
      </c>
      <c r="L340">
        <v>9.9269999999999996</v>
      </c>
      <c r="M340">
        <v>301.72699999999998</v>
      </c>
      <c r="N340">
        <f>(D4-D5)*EXP(-(F4-F5)*I340)+(H4-H5)</f>
        <v>9.6521011654808699</v>
      </c>
      <c r="O340">
        <f>(D4+D5)*EXP(-(F4+F5)*I340)+(H4+H5)</f>
        <v>9.6941974442525431</v>
      </c>
    </row>
    <row r="341" spans="9:15" x14ac:dyDescent="0.3">
      <c r="I341">
        <v>93.888611111111118</v>
      </c>
      <c r="J341">
        <f>D4*EXP(-F4*I341)+H4</f>
        <v>9.6481477370150603</v>
      </c>
      <c r="K341">
        <f>L341* E6/M341</f>
        <v>9.6965282510340796</v>
      </c>
      <c r="L341">
        <v>9.9079999999999995</v>
      </c>
      <c r="M341">
        <v>301.81400000000002</v>
      </c>
      <c r="N341">
        <f>(D4-D5)*EXP(-(F4-F5)*I341)+(H4-H5)</f>
        <v>9.6271345821563337</v>
      </c>
      <c r="O341">
        <f>(D4+D5)*EXP(-(F4+F5)*I341)+(H4+H5)</f>
        <v>9.6691662940765717</v>
      </c>
    </row>
    <row r="342" spans="9:15" x14ac:dyDescent="0.3">
      <c r="I342">
        <v>94.166666666666671</v>
      </c>
      <c r="J342">
        <f>D4*EXP(-F4*I342)+H4</f>
        <v>9.6231723893774319</v>
      </c>
      <c r="K342">
        <f>L342* E6/M342</f>
        <v>9.6848162676735061</v>
      </c>
      <c r="L342">
        <v>9.9</v>
      </c>
      <c r="M342">
        <v>301.935</v>
      </c>
      <c r="N342">
        <f>(D4-D5)*EXP(-(F4-F5)*I342)+(H4-H5)</f>
        <v>9.6021913791549309</v>
      </c>
      <c r="O342">
        <f>(D4+D5)*EXP(-(F4+F5)*I342)+(H4+H5)</f>
        <v>9.6441589958093097</v>
      </c>
    </row>
    <row r="343" spans="9:15" x14ac:dyDescent="0.3">
      <c r="I343">
        <v>94.444444444444443</v>
      </c>
      <c r="J343">
        <f>D4*EXP(-F4*I343)+H4</f>
        <v>9.5982954027380742</v>
      </c>
      <c r="K343">
        <f>L343* E6/M343</f>
        <v>9.6335084610924753</v>
      </c>
      <c r="L343">
        <v>9.859</v>
      </c>
      <c r="M343">
        <v>302.286</v>
      </c>
      <c r="N343">
        <f>(D4-D5)*EXP(-(F4-F5)*I343)+(H4-H5)</f>
        <v>9.5773462062280998</v>
      </c>
      <c r="O343">
        <f>(D4+D5)*EXP(-(F4+F5)*I343)+(H4+H5)</f>
        <v>9.6192503892233212</v>
      </c>
    </row>
    <row r="344" spans="9:15" x14ac:dyDescent="0.3">
      <c r="I344">
        <v>94.722222222222229</v>
      </c>
      <c r="J344">
        <f>D4*EXP(-F4*I344)+H4</f>
        <v>9.5734915741634303</v>
      </c>
      <c r="K344">
        <f>L344* E6/M344</f>
        <v>9.6196977176963472</v>
      </c>
      <c r="L344">
        <v>9.8420000000000005</v>
      </c>
      <c r="M344">
        <v>302.19799999999998</v>
      </c>
      <c r="N344">
        <f>(D4-D5)*EXP(-(F4-F5)*I344)+(H4-H5)</f>
        <v>9.5525738941818474</v>
      </c>
      <c r="O344">
        <f>(D4+D5)*EXP(-(F4+F5)*I344)+(H4+H5)</f>
        <v>9.5944152378345695</v>
      </c>
    </row>
    <row r="345" spans="9:15" x14ac:dyDescent="0.3">
      <c r="I345">
        <v>95</v>
      </c>
      <c r="J345">
        <f>D4*EXP(-F4*I345)+H4</f>
        <v>9.5487606885107876</v>
      </c>
      <c r="K345">
        <f>L345* E6/M345</f>
        <v>9.6069919162956214</v>
      </c>
      <c r="L345">
        <v>9.8249999999999993</v>
      </c>
      <c r="M345">
        <v>302.07499999999999</v>
      </c>
      <c r="N345">
        <f>(D4-D5)*EXP(-(F4-F5)*I345)+(H4-H5)</f>
        <v>9.5278742293445724</v>
      </c>
      <c r="O345">
        <f>(D4+D5)*EXP(-(F4+F5)*I345)+(H4+H5)</f>
        <v>9.5696533250245182</v>
      </c>
    </row>
    <row r="346" spans="9:15" x14ac:dyDescent="0.3">
      <c r="I346">
        <v>95.277777777777771</v>
      </c>
      <c r="J346">
        <f>D4*EXP(-F4*I346)+H4</f>
        <v>9.5241025312701257</v>
      </c>
      <c r="K346">
        <f>L346* E6/M346</f>
        <v>9.6020544594129422</v>
      </c>
      <c r="L346">
        <v>9.8179999999999996</v>
      </c>
      <c r="M346">
        <v>302.01499999999999</v>
      </c>
      <c r="N346">
        <f>(D4-D5)*EXP(-(F4-F5)*I346)+(H4-H5)</f>
        <v>9.5032469986712851</v>
      </c>
      <c r="O346">
        <f>(D4+D5)*EXP(-(F4+F5)*I346)+(H4+H5)</f>
        <v>9.5449644348134335</v>
      </c>
    </row>
    <row r="347" spans="9:15" x14ac:dyDescent="0.3">
      <c r="I347">
        <v>95.555555555555557</v>
      </c>
      <c r="J347">
        <f>D4*EXP(-F4*I347)+H4</f>
        <v>9.4995168885622459</v>
      </c>
      <c r="K347">
        <f>L347* E6/M347</f>
        <v>9.5620126157206009</v>
      </c>
      <c r="L347">
        <v>9.7789999999999999</v>
      </c>
      <c r="M347">
        <v>302.07499999999999</v>
      </c>
      <c r="N347">
        <f>(D4-D5)*EXP(-(F4-F5)*I347)+(H4-H5)</f>
        <v>9.4786919897417672</v>
      </c>
      <c r="O347">
        <f>(D4+D5)*EXP(-(F4+F5)*I347)+(H4+H5)</f>
        <v>9.5203483518585017</v>
      </c>
    </row>
    <row r="348" spans="9:15" x14ac:dyDescent="0.3">
      <c r="I348">
        <v>95.833333333333329</v>
      </c>
      <c r="J348">
        <f>D4*EXP(-F4*I348)+H4</f>
        <v>9.4750035471369252</v>
      </c>
      <c r="K348">
        <f>L348* E6/M348</f>
        <v>9.5218567488807864</v>
      </c>
      <c r="L348">
        <v>9.734</v>
      </c>
      <c r="M348">
        <v>301.95299999999997</v>
      </c>
      <c r="N348">
        <f>(D4-D5)*EXP(-(F4-F5)*I348)+(H4-H5)</f>
        <v>9.4542089907587492</v>
      </c>
      <c r="O348">
        <f>(D4+D5)*EXP(-(F4+F5)*I348)+(H4+H5)</f>
        <v>9.495804861451953</v>
      </c>
    </row>
    <row r="349" spans="9:15" x14ac:dyDescent="0.3">
      <c r="I349">
        <v>96.111111111111114</v>
      </c>
      <c r="J349">
        <f>D4*EXP(-F4*I349)+H4</f>
        <v>9.450562294371073</v>
      </c>
      <c r="K349">
        <f>L349* E6/M349</f>
        <v>9.5149202007024645</v>
      </c>
      <c r="L349">
        <v>9.7309999999999999</v>
      </c>
      <c r="M349">
        <v>302.08</v>
      </c>
      <c r="N349">
        <f>(D4-D5)*EXP(-(F4-F5)*I349)+(H4-H5)</f>
        <v>9.4297977905460773</v>
      </c>
      <c r="O349">
        <f>(D4+D5)*EXP(-(F4+F5)*I349)+(H4+H5)</f>
        <v>9.4713337495191858</v>
      </c>
    </row>
    <row r="350" spans="9:15" x14ac:dyDescent="0.3">
      <c r="I350">
        <v>96.388888888888886</v>
      </c>
      <c r="J350">
        <f>D4*EXP(-F4*I350)+H4</f>
        <v>9.4261929182668744</v>
      </c>
      <c r="K350">
        <f>L350* E6/M350</f>
        <v>9.4809002409852852</v>
      </c>
      <c r="L350">
        <v>9.6989999999999998</v>
      </c>
      <c r="M350">
        <v>302.16699999999997</v>
      </c>
      <c r="N350">
        <f>(D4-D5)*EXP(-(F4-F5)*I350)+(H4-H5)</f>
        <v>9.4054581785468887</v>
      </c>
      <c r="O350">
        <f>(D4+D5)*EXP(-(F4+F5)*I350)+(H4+H5)</f>
        <v>9.4469348026169087</v>
      </c>
    </row>
    <row r="351" spans="9:15" x14ac:dyDescent="0.3">
      <c r="I351">
        <v>96.666666666666671</v>
      </c>
      <c r="J351">
        <f>D4*EXP(-F4*I351)+H4</f>
        <v>9.4018952074499502</v>
      </c>
      <c r="K351">
        <f>L351* E6/M351</f>
        <v>9.4731290410663895</v>
      </c>
      <c r="L351">
        <v>9.6829999999999998</v>
      </c>
      <c r="M351">
        <v>301.916</v>
      </c>
      <c r="N351">
        <f>(D4-D5)*EXP(-(F4-F5)*I351)+(H4-H5)</f>
        <v>9.3811899448217968</v>
      </c>
      <c r="O351">
        <f>(D4+D5)*EXP(-(F4+F5)*I351)+(H4+H5)</f>
        <v>9.4226078079312678</v>
      </c>
    </row>
    <row r="352" spans="9:15" x14ac:dyDescent="0.3">
      <c r="I352">
        <v>96.944444444444443</v>
      </c>
      <c r="J352">
        <f>D4*EXP(-F4*I352)+H4</f>
        <v>9.3776689511675411</v>
      </c>
      <c r="K352">
        <f>L352* E6/M352</f>
        <v>9.4298429302644458</v>
      </c>
      <c r="L352">
        <v>9.64</v>
      </c>
      <c r="M352">
        <v>301.95499999999998</v>
      </c>
      <c r="N352">
        <f>(D4-D5)*EXP(-(F4-F5)*I352)+(H4-H5)</f>
        <v>9.3569928800470912</v>
      </c>
      <c r="O352">
        <f>(D4+D5)*EXP(-(F4+F5)*I352)+(H4+H5)</f>
        <v>9.3983525532759948</v>
      </c>
    </row>
    <row r="353" spans="9:15" x14ac:dyDescent="0.3">
      <c r="I353">
        <v>97.222222222222229</v>
      </c>
      <c r="J353">
        <f>D4*EXP(-F4*I353)+H4</f>
        <v>9.3535139392866586</v>
      </c>
      <c r="K353">
        <f>L353* E6/M353</f>
        <v>9.4092194668150171</v>
      </c>
      <c r="L353">
        <v>9.6199999999999992</v>
      </c>
      <c r="M353">
        <v>301.98899999999998</v>
      </c>
      <c r="N353">
        <f>(D4-D5)*EXP(-(F4-F5)*I353)+(H4-H5)</f>
        <v>9.3328667755129135</v>
      </c>
      <c r="O353">
        <f>(D4+D5)*EXP(-(F4+F5)*I353)+(H4+H5)</f>
        <v>9.3741688270905552</v>
      </c>
    </row>
    <row r="354" spans="9:15" x14ac:dyDescent="0.3">
      <c r="I354">
        <v>97.5</v>
      </c>
      <c r="J354">
        <f>D4*EXP(-F4*I354)+H4</f>
        <v>9.3294299622922789</v>
      </c>
      <c r="K354">
        <f>L354* E6/M354</f>
        <v>9.3832649136847817</v>
      </c>
      <c r="L354">
        <v>9.5879999999999992</v>
      </c>
      <c r="M354">
        <v>301.81700000000001</v>
      </c>
      <c r="N354">
        <f>(D4-D5)*EXP(-(F4-F5)*I354)+(H4-H5)</f>
        <v>9.3088114231214778</v>
      </c>
      <c r="O354">
        <f>(D4+D5)*EXP(-(F4+F5)*I354)+(H4+H5)</f>
        <v>9.3500564184383084</v>
      </c>
    </row>
    <row r="355" spans="9:15" x14ac:dyDescent="0.3">
      <c r="I355">
        <v>97.777777777777771</v>
      </c>
      <c r="J355">
        <f>D4*EXP(-F4*I355)+H4</f>
        <v>9.3054168112855127</v>
      </c>
      <c r="K355">
        <f>L355* E6/M355</f>
        <v>9.3570843090973526</v>
      </c>
      <c r="L355">
        <v>9.5660000000000007</v>
      </c>
      <c r="M355">
        <v>301.96699999999998</v>
      </c>
      <c r="N355">
        <f>(D4-D5)*EXP(-(F4-F5)*I355)+(H4-H5)</f>
        <v>9.2848266153852581</v>
      </c>
      <c r="O355">
        <f>(D4+D5)*EXP(-(F4+F5)*I355)+(H4+H5)</f>
        <v>9.3260151170046601</v>
      </c>
    </row>
    <row r="356" spans="9:15" x14ac:dyDescent="0.3">
      <c r="I356">
        <v>98.055555555555557</v>
      </c>
      <c r="J356">
        <f>D4*EXP(-F4*I356)+H4</f>
        <v>9.2814742779817987</v>
      </c>
      <c r="K356">
        <f>L356* E6/M356</f>
        <v>9.3267919807149422</v>
      </c>
      <c r="L356">
        <v>9.532</v>
      </c>
      <c r="M356">
        <v>301.87099999999998</v>
      </c>
      <c r="N356">
        <f>(D4-D5)*EXP(-(F4-F5)*I356)+(H4-H5)</f>
        <v>9.2609121454252055</v>
      </c>
      <c r="O356">
        <f>(D4+D5)*EXP(-(F4+F5)*I356)+(H4+H5)</f>
        <v>9.3020447130952348</v>
      </c>
    </row>
    <row r="357" spans="9:15" x14ac:dyDescent="0.3">
      <c r="I357">
        <v>98.333333333333329</v>
      </c>
      <c r="J357">
        <f>D4*EXP(-F4*I357)+H4</f>
        <v>9.2576021547091027</v>
      </c>
      <c r="K357">
        <f>L357* E6/M357</f>
        <v>9.3067924915912759</v>
      </c>
      <c r="L357">
        <v>9.5079999999999991</v>
      </c>
      <c r="M357">
        <v>301.75799999999998</v>
      </c>
      <c r="N357">
        <f>(D4-D5)*EXP(-(F4-F5)*I357)+(H4-H5)</f>
        <v>9.2370678069689678</v>
      </c>
      <c r="O357">
        <f>(D4+D5)*EXP(-(F4+F5)*I357)+(H4+H5)</f>
        <v>9.2781449976340351</v>
      </c>
    </row>
    <row r="358" spans="9:15" x14ac:dyDescent="0.3">
      <c r="I358">
        <v>98.611111111111114</v>
      </c>
      <c r="J358">
        <f>D4*EXP(-F4*I358)+H4</f>
        <v>9.2338002344061074</v>
      </c>
      <c r="K358">
        <f>L358* E6/M358</f>
        <v>9.2656198811810704</v>
      </c>
      <c r="L358">
        <v>9.4659999999999993</v>
      </c>
      <c r="M358">
        <v>301.76</v>
      </c>
      <c r="N358">
        <f>(D4-D5)*EXP(-(F4-F5)*I358)+(H4-H5)</f>
        <v>9.2132933943491029</v>
      </c>
      <c r="O358">
        <f>(D4+D5)*EXP(-(F4+F5)*I358)+(H4+H5)</f>
        <v>9.2543157621616334</v>
      </c>
    </row>
    <row r="359" spans="9:15" x14ac:dyDescent="0.3">
      <c r="I359">
        <v>98.888888888888886</v>
      </c>
      <c r="J359">
        <f>D4*EXP(-F4*I359)+H4</f>
        <v>9.2100683106204233</v>
      </c>
      <c r="K359">
        <f>L359* E6/M359</f>
        <v>9.242744444927796</v>
      </c>
      <c r="L359">
        <v>9.4390000000000001</v>
      </c>
      <c r="M359">
        <v>301.64400000000001</v>
      </c>
      <c r="N359">
        <f>(D4-D5)*EXP(-(F4-F5)*I359)+(H4-H5)</f>
        <v>9.189588702501311</v>
      </c>
      <c r="O359">
        <f>(D4+D5)*EXP(-(F4+F5)*I359)+(H4+H5)</f>
        <v>9.2305567988333479</v>
      </c>
    </row>
    <row r="360" spans="9:15" x14ac:dyDescent="0.3">
      <c r="I360">
        <v>99.166666666666671</v>
      </c>
      <c r="J360">
        <f>D4*EXP(-F4*I360)+H4</f>
        <v>9.1864061775067878</v>
      </c>
      <c r="K360">
        <f>L360* E6/M360</f>
        <v>9.2139503174201174</v>
      </c>
      <c r="L360">
        <v>9.41</v>
      </c>
      <c r="M360">
        <v>301.65699999999998</v>
      </c>
      <c r="N360">
        <f>(D4-D5)*EXP(-(F4-F5)*I360)+(H4-H5)</f>
        <v>9.165953526962662</v>
      </c>
      <c r="O360">
        <f>(D4+D5)*EXP(-(F4+F5)*I360)+(H4+H5)</f>
        <v>9.206867900417425</v>
      </c>
    </row>
    <row r="361" spans="9:15" x14ac:dyDescent="0.3">
      <c r="I361">
        <v>99.444444444444443</v>
      </c>
      <c r="J361">
        <f>D4*EXP(-F4*I361)+H4</f>
        <v>9.162813629825294</v>
      </c>
      <c r="K361">
        <f>L361* E6/M361</f>
        <v>9.215679200927843</v>
      </c>
      <c r="L361">
        <v>9.4019999999999992</v>
      </c>
      <c r="M361">
        <v>301.34399999999999</v>
      </c>
      <c r="N361">
        <f>(D4-D5)*EXP(-(F4-F5)*I361)+(H4-H5)</f>
        <v>9.1423876638698349</v>
      </c>
      <c r="O361">
        <f>(D4+D5)*EXP(-(F4+F5)*I361)+(H4+H5)</f>
        <v>9.1832488602932383</v>
      </c>
    </row>
    <row r="362" spans="9:15" x14ac:dyDescent="0.3">
      <c r="I362">
        <v>99.722222222222229</v>
      </c>
      <c r="J362">
        <f>D4*EXP(-F4*I362)+H4</f>
        <v>9.1392904629395968</v>
      </c>
      <c r="K362">
        <f>L362* E6/M362</f>
        <v>9.1875905936370472</v>
      </c>
      <c r="L362">
        <v>9.3800000000000008</v>
      </c>
      <c r="M362">
        <v>301.55799999999999</v>
      </c>
      <c r="N362">
        <f>(D4-D5)*EXP(-(F4-F5)*I362)+(H4-H5)</f>
        <v>9.1188909099573543</v>
      </c>
      <c r="O362">
        <f>(D4+D5)*EXP(-(F4+F5)*I362)+(H4+H5)</f>
        <v>9.1596994724494731</v>
      </c>
    </row>
    <row r="363" spans="9:15" x14ac:dyDescent="0.3">
      <c r="I363">
        <v>100</v>
      </c>
      <c r="J363">
        <f>D4*EXP(-F4*I363)+H4</f>
        <v>9.1158364728151504</v>
      </c>
      <c r="K363">
        <f>L363* E6/M363</f>
        <v>9.1515954405291726</v>
      </c>
      <c r="L363">
        <v>9.3469999999999995</v>
      </c>
      <c r="M363">
        <v>301.67899999999997</v>
      </c>
      <c r="N363">
        <f>(D4-D5)*EXP(-(F4-F5)*I363)+(H4-H5)</f>
        <v>9.0954630625558437</v>
      </c>
      <c r="O363">
        <f>(D4+D5)*EXP(-(F4+F5)*I363)+(H4+H5)</f>
        <v>9.1362195314823538</v>
      </c>
    </row>
    <row r="364" spans="9:15" x14ac:dyDescent="0.3">
      <c r="I364">
        <v>100.2777777777778</v>
      </c>
      <c r="J364">
        <f>D4*EXP(-F4*I364)+H4</f>
        <v>9.092451456017427</v>
      </c>
      <c r="K364">
        <f>L364* E6/M364</f>
        <v>9.1375056832872357</v>
      </c>
      <c r="L364">
        <v>9.3279999999999994</v>
      </c>
      <c r="M364">
        <v>301.52999999999997</v>
      </c>
      <c r="N364">
        <f>(D4-D5)*EXP(-(F4-F5)*I364)+(H4-H5)</f>
        <v>9.0721039195902708</v>
      </c>
      <c r="O364">
        <f>(D4+D5)*EXP(-(F4+F5)*I364)+(H4+H5)</f>
        <v>9.1128088325938297</v>
      </c>
    </row>
    <row r="365" spans="9:15" x14ac:dyDescent="0.3">
      <c r="I365">
        <v>100.5555555555556</v>
      </c>
      <c r="J365">
        <f>D4*EXP(-F4*I365)+H4</f>
        <v>9.0691352097101579</v>
      </c>
      <c r="K365">
        <f>L365* E6/M365</f>
        <v>9.1077605306081466</v>
      </c>
      <c r="L365">
        <v>9.3030000000000008</v>
      </c>
      <c r="M365">
        <v>301.70400000000001</v>
      </c>
      <c r="N365">
        <f>(D4-D5)*EXP(-(F4-F5)*I365)+(H4-H5)</f>
        <v>9.0488132795782104</v>
      </c>
      <c r="O365">
        <f>(D4+D5)*EXP(-(F4+F5)*I365)+(H4+H5)</f>
        <v>9.0894671715897957</v>
      </c>
    </row>
    <row r="366" spans="9:15" x14ac:dyDescent="0.3">
      <c r="I366">
        <v>100.8333333333333</v>
      </c>
      <c r="J366">
        <f>D4*EXP(-F4*I366)+H4</f>
        <v>9.0458875316535874</v>
      </c>
      <c r="K366">
        <f>L366* E6/M366</f>
        <v>9.0848363352297934</v>
      </c>
      <c r="L366">
        <v>9.2789999999999999</v>
      </c>
      <c r="M366">
        <v>301.685</v>
      </c>
      <c r="N366">
        <f>(D4-D5)*EXP(-(F4-F5)*I366)+(H4-H5)</f>
        <v>9.0255909416281153</v>
      </c>
      <c r="O366">
        <f>(D4+D5)*EXP(-(F4+F5)*I366)+(H4+H5)</f>
        <v>9.0661943448783333</v>
      </c>
    </row>
    <row r="367" spans="9:15" x14ac:dyDescent="0.3">
      <c r="I367">
        <v>101.1111111111111</v>
      </c>
      <c r="J367">
        <f>D4*EXP(-F4*I367)+H4</f>
        <v>9.0227082202026754</v>
      </c>
      <c r="K367">
        <f>L367* E6/M367</f>
        <v>9.0673677914749202</v>
      </c>
      <c r="L367">
        <v>9.2629999999999999</v>
      </c>
      <c r="M367">
        <v>301.745</v>
      </c>
      <c r="N367">
        <f>(D4-D5)*EXP(-(F4-F5)*I367)+(H4-H5)</f>
        <v>9.0024367054375407</v>
      </c>
      <c r="O367">
        <f>(D4+D5)*EXP(-(F4+F5)*I367)+(H4+H5)</f>
        <v>9.0429901494678724</v>
      </c>
    </row>
    <row r="368" spans="9:15" x14ac:dyDescent="0.3">
      <c r="I368">
        <v>101.3888888888889</v>
      </c>
      <c r="J368">
        <f>D4*EXP(-F4*I368)+H4</f>
        <v>8.9995970743054059</v>
      </c>
      <c r="K368">
        <f>L368* E6/M368</f>
        <v>9.0354654133420809</v>
      </c>
      <c r="L368">
        <v>9.2319999999999993</v>
      </c>
      <c r="M368">
        <v>301.79700000000003</v>
      </c>
      <c r="N368">
        <f>(D4-D5)*EXP(-(F4-F5)*I368)+(H4-H5)</f>
        <v>8.9793503712914777</v>
      </c>
      <c r="O368">
        <f>(D4+D5)*EXP(-(F4+F5)*I368)+(H4+H5)</f>
        <v>9.0198543829655016</v>
      </c>
    </row>
    <row r="369" spans="9:15" x14ac:dyDescent="0.3">
      <c r="I369">
        <v>101.6666666666667</v>
      </c>
      <c r="J369">
        <f>D4*EXP(-F4*I369)+H4</f>
        <v>8.9765538935010039</v>
      </c>
      <c r="K369">
        <f>L369* E6/M369</f>
        <v>9.0111204762927102</v>
      </c>
      <c r="L369">
        <v>9.2110000000000003</v>
      </c>
      <c r="M369">
        <v>301.92399999999998</v>
      </c>
      <c r="N369">
        <f>(D4-D5)*EXP(-(F4-F5)*I369)+(H4-H5)</f>
        <v>8.9563317400605946</v>
      </c>
      <c r="O369">
        <f>(D4+D5)*EXP(-(F4+F5)*I369)+(H4+H5)</f>
        <v>8.9967868435751477</v>
      </c>
    </row>
    <row r="370" spans="9:15" x14ac:dyDescent="0.3">
      <c r="I370">
        <v>101.9444444444444</v>
      </c>
      <c r="J370">
        <f>D4*EXP(-F4*I370)+H4</f>
        <v>8.953578477918219</v>
      </c>
      <c r="K370">
        <f>L370* E6/M370</f>
        <v>9.0088845812221905</v>
      </c>
      <c r="L370">
        <v>9.2059999999999995</v>
      </c>
      <c r="M370">
        <v>301.83499999999998</v>
      </c>
      <c r="N370">
        <f>(D4-D5)*EXP(-(F4-F5)*I370)+(H4-H5)</f>
        <v>8.9333806131995281</v>
      </c>
      <c r="O370">
        <f>(D4+D5)*EXP(-(F4+F5)*I370)+(H4+H5)</f>
        <v>8.9737873300958437</v>
      </c>
    </row>
    <row r="371" spans="9:15" x14ac:dyDescent="0.3">
      <c r="I371">
        <v>102.2222222222222</v>
      </c>
      <c r="J371">
        <f>D4*EXP(-F4*I371)+H4</f>
        <v>8.9306706282735515</v>
      </c>
      <c r="K371">
        <f>L371* E6/M371</f>
        <v>8.9824190525572245</v>
      </c>
      <c r="L371">
        <v>9.1829999999999998</v>
      </c>
      <c r="M371">
        <v>301.96800000000002</v>
      </c>
      <c r="N371">
        <f>(D4-D5)*EXP(-(F4-F5)*I371)+(H4-H5)</f>
        <v>8.9104967927451462</v>
      </c>
      <c r="O371">
        <f>(D4+D5)*EXP(-(F4+F5)*I371)+(H4+H5)</f>
        <v>8.9508556419199348</v>
      </c>
    </row>
    <row r="372" spans="9:15" x14ac:dyDescent="0.3">
      <c r="I372">
        <v>102.4997222222222</v>
      </c>
      <c r="J372">
        <f>D4*EXP(-F4*I372)+H4</f>
        <v>8.9078529527680406</v>
      </c>
      <c r="K372">
        <f>L372* E6/M372</f>
        <v>8.9538163071456243</v>
      </c>
      <c r="L372">
        <v>9.1509999999999998</v>
      </c>
      <c r="M372">
        <v>301.87700000000001</v>
      </c>
      <c r="N372">
        <f>(D4-D5)*EXP(-(F4-F5)*I372)+(H4-H5)</f>
        <v>8.8877028645709171</v>
      </c>
      <c r="O372">
        <f>(D4+D5)*EXP(-(F4+F5)*I372)+(H4+H5)</f>
        <v>8.9280144093818645</v>
      </c>
    </row>
    <row r="373" spans="9:15" x14ac:dyDescent="0.3">
      <c r="I373">
        <v>102.7777777777778</v>
      </c>
      <c r="J373">
        <f>D4*EXP(-F4*I373)+H4</f>
        <v>8.885056832593218</v>
      </c>
      <c r="K373">
        <f>L373* E6/M373</f>
        <v>8.920942852150759</v>
      </c>
      <c r="L373">
        <v>9.1199999999999992</v>
      </c>
      <c r="M373">
        <v>301.96300000000002</v>
      </c>
      <c r="N373">
        <f>(D4-D5)*EXP(-(F4-F5)*I373)+(H4-H5)</f>
        <v>8.864930282105032</v>
      </c>
      <c r="O373">
        <f>(D4+D5)*EXP(-(F4+F5)*I373)+(H4+H5)</f>
        <v>8.9051949420039822</v>
      </c>
    </row>
    <row r="374" spans="9:15" x14ac:dyDescent="0.3">
      <c r="I374">
        <v>103.0555555555556</v>
      </c>
      <c r="J374">
        <f>D4*EXP(-F4*I374)+H4</f>
        <v>8.8623504909139594</v>
      </c>
      <c r="K374">
        <f>L374* E6/M374</f>
        <v>8.8883415249836837</v>
      </c>
      <c r="L374">
        <v>9.0830000000000002</v>
      </c>
      <c r="M374">
        <v>301.84100000000001</v>
      </c>
      <c r="N374">
        <f>(D4-D5)*EXP(-(F4-F5)*I374)+(H4-H5)</f>
        <v>8.8422471988889928</v>
      </c>
      <c r="O374">
        <f>(D4+D5)*EXP(-(F4+F5)*I374)+(H4+H5)</f>
        <v>8.8824655319996388</v>
      </c>
    </row>
    <row r="375" spans="9:15" x14ac:dyDescent="0.3">
      <c r="I375">
        <v>103.3333333333333</v>
      </c>
      <c r="J375">
        <f>D4*EXP(-F4*I375)+H4</f>
        <v>8.8397109238822207</v>
      </c>
      <c r="K375">
        <f>L375* E6/M375</f>
        <v>8.8694637484696095</v>
      </c>
      <c r="L375">
        <v>9.0649999999999995</v>
      </c>
      <c r="M375">
        <v>301.88400000000001</v>
      </c>
      <c r="N375">
        <f>(D4-D5)*EXP(-(F4-F5)*I375)+(H4-H5)</f>
        <v>8.819630636015658</v>
      </c>
      <c r="O375">
        <f>(D4+D5)*EXP(-(F4+F5)*I375)+(H4+H5)</f>
        <v>8.8598031507666359</v>
      </c>
    </row>
    <row r="376" spans="9:15" x14ac:dyDescent="0.3">
      <c r="I376">
        <v>103.6111111111111</v>
      </c>
      <c r="J376">
        <f>D4*EXP(-F4*I376)+H4</f>
        <v>8.8171379351275814</v>
      </c>
      <c r="K376">
        <f>L376* E6/M376</f>
        <v>8.8466961245620137</v>
      </c>
      <c r="L376">
        <v>9.0419999999999998</v>
      </c>
      <c r="M376">
        <v>301.89299999999997</v>
      </c>
      <c r="N376">
        <f>(D4-D5)*EXP(-(F4-F5)*I376)+(H4-H5)</f>
        <v>8.7970803984076476</v>
      </c>
      <c r="O376">
        <f>(D4+D5)*EXP(-(F4+F5)*I376)+(H4+H5)</f>
        <v>8.8372076006378695</v>
      </c>
    </row>
    <row r="377" spans="9:15" x14ac:dyDescent="0.3">
      <c r="I377">
        <v>103.8888888888889</v>
      </c>
      <c r="J377">
        <f>D4*EXP(-F4*I377)+H4</f>
        <v>8.7946313288571272</v>
      </c>
      <c r="K377">
        <f>L377* E6/M377</f>
        <v>8.8283112198333136</v>
      </c>
      <c r="L377">
        <v>9.0229999999999997</v>
      </c>
      <c r="M377">
        <v>301.88600000000002</v>
      </c>
      <c r="N377">
        <f>(D4-D5)*EXP(-(F4-F5)*I377)+(H4-H5)</f>
        <v>8.7745962915596944</v>
      </c>
      <c r="O377">
        <f>(D4+D5)*EXP(-(F4+F5)*I377)+(H4+H5)</f>
        <v>8.8146786845291878</v>
      </c>
    </row>
    <row r="378" spans="9:15" x14ac:dyDescent="0.3">
      <c r="I378">
        <v>104.1666666666667</v>
      </c>
      <c r="J378">
        <f>D4*EXP(-F4*I378)+H4</f>
        <v>8.7721909098537214</v>
      </c>
      <c r="K378">
        <f>L378* E6/M378</f>
        <v>8.802859218851351</v>
      </c>
      <c r="L378">
        <v>8.9979999999999993</v>
      </c>
      <c r="M378">
        <v>301.92</v>
      </c>
      <c r="N378">
        <f>(D4-D5)*EXP(-(F4-F5)*I378)+(H4-H5)</f>
        <v>8.7521781215369252</v>
      </c>
      <c r="O378">
        <f>(D4+D5)*EXP(-(F4+F5)*I378)+(H4+H5)</f>
        <v>8.7922162059376205</v>
      </c>
    </row>
    <row r="379" spans="9:15" x14ac:dyDescent="0.3">
      <c r="I379">
        <v>104.4444444444444</v>
      </c>
      <c r="J379">
        <f>D4*EXP(-F4*I379)+H4</f>
        <v>8.7498164834743299</v>
      </c>
      <c r="K379">
        <f>L379* E6/M379</f>
        <v>8.7669028909426991</v>
      </c>
      <c r="L379">
        <v>8.9600000000000009</v>
      </c>
      <c r="M379">
        <v>301.87799999999999</v>
      </c>
      <c r="N379">
        <f>(D4-D5)*EXP(-(F4-F5)*I379)+(H4-H5)</f>
        <v>8.7298256949732114</v>
      </c>
      <c r="O379">
        <f>(D4+D5)*EXP(-(F4+F5)*I379)+(H4+H5)</f>
        <v>8.7698199689396965</v>
      </c>
    </row>
    <row r="380" spans="9:15" x14ac:dyDescent="0.3">
      <c r="I380">
        <v>104.7222222222222</v>
      </c>
      <c r="J380">
        <f>D4*EXP(-F4*I380)+H4</f>
        <v>8.7275078556482999</v>
      </c>
      <c r="K380">
        <f>L380* E6/M380</f>
        <v>8.7520811956254594</v>
      </c>
      <c r="L380">
        <v>8.9450000000000003</v>
      </c>
      <c r="M380">
        <v>301.88299999999998</v>
      </c>
      <c r="N380">
        <f>(D4-D5)*EXP(-(F4-F5)*I380)+(H4-H5)</f>
        <v>8.707538819069466</v>
      </c>
      <c r="O380">
        <f>(D4+D5)*EXP(-(F4+F5)*I380)+(H4+H5)</f>
        <v>8.7474897781896903</v>
      </c>
    </row>
    <row r="381" spans="9:15" x14ac:dyDescent="0.3">
      <c r="I381">
        <v>105</v>
      </c>
      <c r="J381">
        <f>D4*EXP(-F4*I381)+H4</f>
        <v>8.7052648328757218</v>
      </c>
      <c r="K381">
        <f>L381* E6/M381</f>
        <v>8.7329277858277496</v>
      </c>
      <c r="L381">
        <v>8.923</v>
      </c>
      <c r="M381">
        <v>301.80099999999999</v>
      </c>
      <c r="N381">
        <f>(D4-D5)*EXP(-(F4-F5)*I381)+(H4-H5)</f>
        <v>8.6853173015920202</v>
      </c>
      <c r="O381">
        <f>(D4+D5)*EXP(-(F4+F5)*I381)+(H4+H5)</f>
        <v>8.7252254389179793</v>
      </c>
    </row>
    <row r="382" spans="9:15" x14ac:dyDescent="0.3">
      <c r="I382">
        <v>105.2775</v>
      </c>
      <c r="J382">
        <f>D4*EXP(-F4*I382)+H4</f>
        <v>8.6831093672270949</v>
      </c>
      <c r="K382">
        <f>L382* E6/M382</f>
        <v>8.6800517891727171</v>
      </c>
      <c r="L382">
        <v>8.8719999999999999</v>
      </c>
      <c r="M382">
        <v>301.904</v>
      </c>
      <c r="N382">
        <f>(D4-D5)*EXP(-(F4-F5)*I382)+(H4-H5)</f>
        <v>8.6631830747345333</v>
      </c>
      <c r="O382">
        <f>(D4+D5)*EXP(-(F4+F5)*I382)+(H4+H5)</f>
        <v>8.7030489228799741</v>
      </c>
    </row>
    <row r="383" spans="9:15" x14ac:dyDescent="0.3">
      <c r="I383">
        <v>105.5555555555556</v>
      </c>
      <c r="J383">
        <f>D4*EXP(-F4*I383)+H4</f>
        <v>8.6609748313348085</v>
      </c>
      <c r="K383">
        <f>L383* E6/M383</f>
        <v>8.7018705563995002</v>
      </c>
      <c r="L383">
        <v>8.89</v>
      </c>
      <c r="M383">
        <v>301.75799999999998</v>
      </c>
      <c r="N383">
        <f>(D4-D5)*EXP(-(F4-F5)*I383)+(H4-H5)</f>
        <v>8.6410695757984222</v>
      </c>
      <c r="O383">
        <f>(D4+D5)*EXP(-(F4+F5)*I383)+(H4+H5)</f>
        <v>8.6808935386010866</v>
      </c>
    </row>
    <row r="384" spans="9:15" x14ac:dyDescent="0.3">
      <c r="I384">
        <v>105.8333333333333</v>
      </c>
      <c r="J384">
        <f>D4*EXP(-F4*I384)+H4</f>
        <v>8.6389274684051713</v>
      </c>
      <c r="K384">
        <f>L384* E6/M384</f>
        <v>8.6628401725875914</v>
      </c>
      <c r="L384">
        <v>8.8529999999999998</v>
      </c>
      <c r="M384">
        <v>301.85599999999999</v>
      </c>
      <c r="N384">
        <f>(D4-D5)*EXP(-(F4-F5)*I384)+(H4-H5)</f>
        <v>8.6190429858270416</v>
      </c>
      <c r="O384">
        <f>(D4+D5)*EXP(-(F4+F5)*I384)+(H4+H5)</f>
        <v>8.6588255908817402</v>
      </c>
    </row>
    <row r="385" spans="9:15" x14ac:dyDescent="0.3">
      <c r="I385">
        <v>106.1111111111111</v>
      </c>
      <c r="J385">
        <f>D4*EXP(-F4*I385)+H4</f>
        <v>8.6169449422030375</v>
      </c>
      <c r="K385">
        <f>L385* E6/M385</f>
        <v>8.6125342116135677</v>
      </c>
      <c r="L385">
        <v>8.7949999999999999</v>
      </c>
      <c r="M385">
        <v>301.63</v>
      </c>
      <c r="N385">
        <f>(D4-D5)*EXP(-(F4-F5)*I385)+(H4-H5)</f>
        <v>8.5970809909682</v>
      </c>
      <c r="O385">
        <f>(D4+D5)*EXP(-(F4+F5)*I385)+(H4+H5)</f>
        <v>8.6368227212889686</v>
      </c>
    </row>
    <row r="386" spans="9:15" x14ac:dyDescent="0.3">
      <c r="I386">
        <v>106.3888888888889</v>
      </c>
      <c r="J386">
        <f>D4*EXP(-F4*I386)+H4</f>
        <v>8.5950270620570297</v>
      </c>
      <c r="K386">
        <f>L386* E6/M386</f>
        <v>8.6218122330365183</v>
      </c>
      <c r="L386">
        <v>8.8049999999999997</v>
      </c>
      <c r="M386">
        <v>301.64800000000002</v>
      </c>
      <c r="N386">
        <f>(D4-D5)*EXP(-(F4-F5)*I386)+(H4-H5)</f>
        <v>8.575183401790472</v>
      </c>
      <c r="O386">
        <f>(D4+D5)*EXP(-(F4+F5)*I386)+(H4+H5)</f>
        <v>8.6148847379081275</v>
      </c>
    </row>
    <row r="387" spans="9:15" x14ac:dyDescent="0.3">
      <c r="I387">
        <v>106.6666666666667</v>
      </c>
      <c r="J387">
        <f>D4*EXP(-F4*I387)+H4</f>
        <v>8.5731736378564865</v>
      </c>
      <c r="K387">
        <f>L387* E6/M387</f>
        <v>8.5964774060952394</v>
      </c>
      <c r="L387">
        <v>8.7799999999999994</v>
      </c>
      <c r="M387">
        <v>301.678</v>
      </c>
      <c r="N387">
        <f>(D4-D5)*EXP(-(F4-F5)*I387)+(H4-H5)</f>
        <v>8.5533500294179472</v>
      </c>
      <c r="O387">
        <f>(D4+D5)*EXP(-(F4+F5)*I387)+(H4+H5)</f>
        <v>8.5930114493905148</v>
      </c>
    </row>
    <row r="388" spans="9:15" x14ac:dyDescent="0.3">
      <c r="I388">
        <v>106.9444444444444</v>
      </c>
      <c r="J388">
        <f>D4*EXP(-F4*I388)+H4</f>
        <v>8.5513844800498315</v>
      </c>
      <c r="K388">
        <f>L388* E6/M388</f>
        <v>8.5733769279171543</v>
      </c>
      <c r="L388">
        <v>8.7560000000000002</v>
      </c>
      <c r="M388">
        <v>301.66399999999999</v>
      </c>
      <c r="N388">
        <f>(D4-D5)*EXP(-(F4-F5)*I388)+(H4-H5)</f>
        <v>8.5315806855286187</v>
      </c>
      <c r="O388">
        <f>(D4+D5)*EXP(-(F4+F5)*I388)+(H4+H5)</f>
        <v>8.5712026649517217</v>
      </c>
    </row>
    <row r="389" spans="9:15" x14ac:dyDescent="0.3">
      <c r="I389">
        <v>107.2222222222222</v>
      </c>
      <c r="J389">
        <f>D4*EXP(-F4*I389)+H4</f>
        <v>8.5296593996428989</v>
      </c>
      <c r="K389">
        <f>L389* E6/M389</f>
        <v>8.5409283507380582</v>
      </c>
      <c r="L389">
        <v>8.7249999999999996</v>
      </c>
      <c r="M389">
        <v>301.738</v>
      </c>
      <c r="N389">
        <f>(D4-D5)*EXP(-(F4-F5)*I389)+(H4-H5)</f>
        <v>8.5098751823527312</v>
      </c>
      <c r="O389">
        <f>(D4+D5)*EXP(-(F4+F5)*I389)+(H4+H5)</f>
        <v>8.5494581943699419</v>
      </c>
    </row>
    <row r="390" spans="9:15" x14ac:dyDescent="0.3">
      <c r="I390">
        <v>107.5</v>
      </c>
      <c r="J390">
        <f>D4*EXP(-F4*I390)+H4</f>
        <v>8.5079982081973338</v>
      </c>
      <c r="K390">
        <f>L390* E6/M390</f>
        <v>8.5279817683781154</v>
      </c>
      <c r="L390">
        <v>8.7059999999999995</v>
      </c>
      <c r="M390">
        <v>301.53800000000001</v>
      </c>
      <c r="N390">
        <f>(D4-D5)*EXP(-(F4-F5)*I390)+(H4-H5)</f>
        <v>8.4882333326712072</v>
      </c>
      <c r="O390">
        <f>(D4+D5)*EXP(-(F4+F5)*I390)+(H4+H5)</f>
        <v>8.5277778479843498</v>
      </c>
    </row>
    <row r="391" spans="9:15" x14ac:dyDescent="0.3">
      <c r="I391">
        <v>107.7777777777778</v>
      </c>
      <c r="J391">
        <f>D4*EXP(-F4*I391)+H4</f>
        <v>8.4864007178289356</v>
      </c>
      <c r="K391">
        <f>L391* E6/M391</f>
        <v>8.4767465056866698</v>
      </c>
      <c r="L391">
        <v>8.6579999999999995</v>
      </c>
      <c r="M391">
        <v>301.68799999999999</v>
      </c>
      <c r="N391">
        <f>(D4-D5)*EXP(-(F4-F5)*I391)+(H4-H5)</f>
        <v>8.4666549498139929</v>
      </c>
      <c r="O391">
        <f>(D4+D5)*EXP(-(F4+F5)*I391)+(H4+H5)</f>
        <v>8.5061614366934197</v>
      </c>
    </row>
    <row r="392" spans="9:15" x14ac:dyDescent="0.3">
      <c r="I392">
        <v>108.0555555555556</v>
      </c>
      <c r="J392">
        <f>D4*EXP(-F4*I392)+H4</f>
        <v>8.4648667412060341</v>
      </c>
      <c r="K392">
        <f>L392* E6/M392</f>
        <v>8.4711454953099938</v>
      </c>
      <c r="L392">
        <v>8.6539999999999999</v>
      </c>
      <c r="M392">
        <v>301.74799999999999</v>
      </c>
      <c r="N392">
        <f>(D4-D5)*EXP(-(F4-F5)*I392)+(H4-H5)</f>
        <v>8.4451398476584725</v>
      </c>
      <c r="O392">
        <f>(D4+D5)*EXP(-(F4+F5)*I392)+(H4+H5)</f>
        <v>8.4846087719532868</v>
      </c>
    </row>
    <row r="393" spans="9:15" x14ac:dyDescent="0.3">
      <c r="I393">
        <v>108.3333333333333</v>
      </c>
      <c r="J393">
        <f>D4*EXP(-F4*I393)+H4</f>
        <v>8.4433960915478643</v>
      </c>
      <c r="K393">
        <f>L393* E6/M393</f>
        <v>8.4596865315989955</v>
      </c>
      <c r="L393">
        <v>8.6389999999999993</v>
      </c>
      <c r="M393">
        <v>301.63299999999998</v>
      </c>
      <c r="N393">
        <f>(D4-D5)*EXP(-(F4-F5)*I393)+(H4-H5)</f>
        <v>8.423687840627851</v>
      </c>
      <c r="O393">
        <f>(D4+D5)*EXP(-(F4+F5)*I393)+(H4+H5)</f>
        <v>8.4631196657761052</v>
      </c>
    </row>
    <row r="394" spans="9:15" x14ac:dyDescent="0.3">
      <c r="I394">
        <v>108.6111111111111</v>
      </c>
      <c r="J394">
        <f>D4*EXP(-F4*I394)+H4</f>
        <v>8.4219885826229248</v>
      </c>
      <c r="K394">
        <f>L394* E6/M394</f>
        <v>8.4359034748052277</v>
      </c>
      <c r="L394">
        <v>8.6110000000000007</v>
      </c>
      <c r="M394">
        <v>301.50299999999999</v>
      </c>
      <c r="N394">
        <f>(D4-D5)*EXP(-(F4-F5)*I394)+(H4-H5)</f>
        <v>8.4022987436895402</v>
      </c>
      <c r="O394">
        <f>(D4+D5)*EXP(-(F4+F5)*I394)+(H4+H5)</f>
        <v>8.4416939307283805</v>
      </c>
    </row>
    <row r="395" spans="9:15" x14ac:dyDescent="0.3">
      <c r="I395">
        <v>108.8888888888889</v>
      </c>
      <c r="J395">
        <f>D4*EXP(-F4*I395)+H4</f>
        <v>8.4006440287474078</v>
      </c>
      <c r="K395">
        <f>L395* E6/M395</f>
        <v>8.4062221206647365</v>
      </c>
      <c r="L395">
        <v>8.5850000000000009</v>
      </c>
      <c r="M395">
        <v>301.654</v>
      </c>
      <c r="N395">
        <f>(D4-D5)*EXP(-(F4-F5)*I395)+(H4-H5)</f>
        <v>8.3809723723535949</v>
      </c>
      <c r="O395">
        <f>(D4+D5)*EXP(-(F4+F5)*I395)+(H4+H5)</f>
        <v>8.4203313799293831</v>
      </c>
    </row>
    <row r="396" spans="9:15" x14ac:dyDescent="0.3">
      <c r="I396">
        <v>109.1663888888889</v>
      </c>
      <c r="J396">
        <f>D4*EXP(-F4*I396)+H4</f>
        <v>8.3793834952754302</v>
      </c>
      <c r="K396">
        <f>L396* E6/M396</f>
        <v>8.3895809166463806</v>
      </c>
      <c r="L396">
        <v>8.5640000000000001</v>
      </c>
      <c r="M396">
        <v>301.51299999999998</v>
      </c>
      <c r="N396">
        <f>(D4-D5)*EXP(-(F4-F5)*I396)+(H4-H5)</f>
        <v>8.3597297753223163</v>
      </c>
      <c r="O396">
        <f>(D4+D5)*EXP(-(F4+F5)*I396)+(H4+H5)</f>
        <v>8.3990530951967806</v>
      </c>
    </row>
    <row r="397" spans="9:15" x14ac:dyDescent="0.3">
      <c r="I397">
        <v>109.4444444444444</v>
      </c>
      <c r="J397">
        <f>D4*EXP(-F4*I397)+H4</f>
        <v>8.3581430461380588</v>
      </c>
      <c r="K397">
        <f>L397* E6/M397</f>
        <v>8.3469306918211021</v>
      </c>
      <c r="L397">
        <v>8.5210000000000008</v>
      </c>
      <c r="M397">
        <v>301.53199999999998</v>
      </c>
      <c r="N397">
        <f>(D4-D5)*EXP(-(F4-F5)*I397)+(H4-H5)</f>
        <v>8.338507071232593</v>
      </c>
      <c r="O397">
        <f>(D4+D5)*EXP(-(F4+F5)*I397)+(H4+H5)</f>
        <v>8.3777950863085362</v>
      </c>
    </row>
    <row r="398" spans="9:15" x14ac:dyDescent="0.3">
      <c r="I398">
        <v>109.7222222222222</v>
      </c>
      <c r="J398">
        <f>D4*EXP(-F4*I398)+H4</f>
        <v>8.3369862487604518</v>
      </c>
      <c r="K398">
        <f>L398* E6/M398</f>
        <v>8.3605523855880612</v>
      </c>
      <c r="L398">
        <v>8.5340000000000007</v>
      </c>
      <c r="M398">
        <v>301.5</v>
      </c>
      <c r="N398">
        <f>(D4-D5)*EXP(-(F4-F5)*I398)+(H4-H5)</f>
        <v>8.3173677751664616</v>
      </c>
      <c r="O398">
        <f>(D4+D5)*EXP(-(F4+F5)*I398)+(H4+H5)</f>
        <v>8.3566209724742517</v>
      </c>
    </row>
    <row r="399" spans="9:15" x14ac:dyDescent="0.3">
      <c r="I399">
        <v>110</v>
      </c>
      <c r="J399">
        <f>D4*EXP(-F4*I399)+H4</f>
        <v>8.3158916691415392</v>
      </c>
      <c r="K399">
        <f>L399* E6/M399</f>
        <v>8.3186062843726791</v>
      </c>
      <c r="L399">
        <v>8.4939999999999998</v>
      </c>
      <c r="M399">
        <v>301.60000000000002</v>
      </c>
      <c r="N399">
        <f>(D4-D5)*EXP(-(F4-F5)*I399)+(H4-H5)</f>
        <v>8.2962904721373967</v>
      </c>
      <c r="O399">
        <f>(D4+D5)*EXP(-(F4+F5)*I399)+(H4+H5)</f>
        <v>8.3355093008606005</v>
      </c>
    </row>
    <row r="400" spans="9:15" x14ac:dyDescent="0.3">
      <c r="I400">
        <v>110.2777777777778</v>
      </c>
      <c r="J400">
        <f>D4*EXP(-F4*I400)+H4</f>
        <v>8.2948591243117793</v>
      </c>
      <c r="K400">
        <f>L400* E6/M400</f>
        <v>8.2816104669987709</v>
      </c>
      <c r="L400">
        <v>8.4649999999999999</v>
      </c>
      <c r="M400">
        <v>301.91300000000001</v>
      </c>
      <c r="N400">
        <f>(D4-D5)*EXP(-(F4-F5)*I400)+(H4-H5)</f>
        <v>8.275274980344804</v>
      </c>
      <c r="O400">
        <f>(D4+D5)*EXP(-(F4+F5)*I400)+(H4+H5)</f>
        <v>8.3144598873261799</v>
      </c>
    </row>
    <row r="401" spans="9:15" x14ac:dyDescent="0.3">
      <c r="I401">
        <v>110.5555555555556</v>
      </c>
      <c r="J401">
        <f>D4*EXP(-F4*I401)+H4</f>
        <v>8.2738884318397083</v>
      </c>
      <c r="K401">
        <f>L401* E6/M401</f>
        <v>8.2450042773790866</v>
      </c>
      <c r="L401">
        <v>8.4390000000000001</v>
      </c>
      <c r="M401">
        <v>302.322</v>
      </c>
      <c r="N401">
        <f>(D4-D5)*EXP(-(F4-F5)*I401)+(H4-H5)</f>
        <v>8.2543211185212311</v>
      </c>
      <c r="O401">
        <f>(D4+D5)*EXP(-(F4+F5)*I401)+(H4+H5)</f>
        <v>8.2934725482726321</v>
      </c>
    </row>
    <row r="402" spans="9:15" x14ac:dyDescent="0.3">
      <c r="I402">
        <v>110.8333333333333</v>
      </c>
      <c r="J402">
        <f>D4*EXP(-F4*I402)+H4</f>
        <v>8.2529794098303579</v>
      </c>
      <c r="K402">
        <f>L402* E6/M402</f>
        <v>8.2201509978595038</v>
      </c>
      <c r="L402">
        <v>8.4250000000000007</v>
      </c>
      <c r="M402">
        <v>302.73299999999989</v>
      </c>
      <c r="N402">
        <f>(D4-D5)*EXP(-(F4-F5)*I402)+(H4-H5)</f>
        <v>8.2334287059308249</v>
      </c>
      <c r="O402">
        <f>(D4+D5)*EXP(-(F4+F5)*I402)+(H4+H5)</f>
        <v>8.2725471006430187</v>
      </c>
    </row>
    <row r="403" spans="9:15" x14ac:dyDescent="0.3">
      <c r="I403">
        <v>111.1111111111111</v>
      </c>
      <c r="J403">
        <f>D4*EXP(-F4*I403)+H4</f>
        <v>8.2321318769236598</v>
      </c>
      <c r="K403">
        <f>L403* E6/M403</f>
        <v>8.232121398958494</v>
      </c>
      <c r="L403">
        <v>8.44</v>
      </c>
      <c r="M403">
        <v>302.83100000000002</v>
      </c>
      <c r="N403">
        <f>(D4-D5)*EXP(-(F4-F5)*I403)+(H4-H5)</f>
        <v>8.2125975623677263</v>
      </c>
      <c r="O403">
        <f>(D4+D5)*EXP(-(F4+F5)*I403)+(H4+H5)</f>
        <v>8.251683361920227</v>
      </c>
    </row>
    <row r="404" spans="9:15" x14ac:dyDescent="0.3">
      <c r="I404">
        <v>111.3888888888889</v>
      </c>
      <c r="J404">
        <f>D4*EXP(-F4*I404)+H4</f>
        <v>8.2113456522929056</v>
      </c>
      <c r="K404">
        <f>L404* E6/M404</f>
        <v>8.2019428177887708</v>
      </c>
      <c r="L404">
        <v>8.42</v>
      </c>
      <c r="M404">
        <v>303.22500000000002</v>
      </c>
      <c r="N404">
        <f>(D4-D5)*EXP(-(F4-F5)*I404)+(H4-H5)</f>
        <v>8.1918275081545779</v>
      </c>
      <c r="O404">
        <f>(D4+D5)*EXP(-(F4+F5)*I404)+(H4+H5)</f>
        <v>8.2308811501253931</v>
      </c>
    </row>
    <row r="405" spans="9:15" x14ac:dyDescent="0.3">
      <c r="I405">
        <v>111.6666666666667</v>
      </c>
      <c r="J405">
        <f>D4*EXP(-F4*I405)+H4</f>
        <v>8.1906205556431573</v>
      </c>
      <c r="K405">
        <f>L405* E6/M405</f>
        <v>8.154689666829654</v>
      </c>
      <c r="L405">
        <v>8.3789999999999996</v>
      </c>
      <c r="M405">
        <v>303.49700000000001</v>
      </c>
      <c r="N405">
        <f>(D4-D5)*EXP(-(F4-F5)*I405)+(H4-H5)</f>
        <v>8.1711183641409342</v>
      </c>
      <c r="O405">
        <f>(D4+D5)*EXP(-(F4+F5)*I405)+(H4+H5)</f>
        <v>8.2101402838163153</v>
      </c>
    </row>
    <row r="406" spans="9:15" x14ac:dyDescent="0.3">
      <c r="I406">
        <v>111.9444444444444</v>
      </c>
      <c r="J406">
        <f>D4*EXP(-F4*I406)+H4</f>
        <v>8.1699564072096891</v>
      </c>
      <c r="K406">
        <f>L406* E6/M406</f>
        <v>8.1635147920601483</v>
      </c>
      <c r="L406">
        <v>8.3960000000000008</v>
      </c>
      <c r="M406">
        <v>303.78399999999999</v>
      </c>
      <c r="N406">
        <f>(D4-D5)*EXP(-(F4-F5)*I406)+(H4-H5)</f>
        <v>8.1504699517017283</v>
      </c>
      <c r="O406">
        <f>(D4+D5)*EXP(-(F4+F5)*I406)+(H4+H5)</f>
        <v>8.1894605820858573</v>
      </c>
    </row>
    <row r="407" spans="9:15" x14ac:dyDescent="0.3">
      <c r="I407">
        <v>112.2222222222222</v>
      </c>
      <c r="J407">
        <f>D4*EXP(-F4*I407)+H4</f>
        <v>8.1493530277564101</v>
      </c>
      <c r="K407">
        <f>L407* E6/M407</f>
        <v>8.1383308516236479</v>
      </c>
      <c r="L407">
        <v>8.3719999999999999</v>
      </c>
      <c r="M407">
        <v>303.85300000000001</v>
      </c>
      <c r="N407">
        <f>(D4-D5)*EXP(-(F4-F5)*I407)+(H4-H5)</f>
        <v>8.1298820927357127</v>
      </c>
      <c r="O407">
        <f>(D4+D5)*EXP(-(F4+F5)*I407)+(H4+H5)</f>
        <v>8.168841864560358</v>
      </c>
    </row>
    <row r="408" spans="9:15" x14ac:dyDescent="0.3">
      <c r="I408">
        <v>112.5</v>
      </c>
      <c r="J408">
        <f>D4*EXP(-F4*I408)+H4</f>
        <v>8.1288102385743422</v>
      </c>
      <c r="K408">
        <f>L408* E6/M408</f>
        <v>8.1070835319166843</v>
      </c>
      <c r="L408">
        <v>8.3439999999999994</v>
      </c>
      <c r="M408">
        <v>304.00400000000002</v>
      </c>
      <c r="N408">
        <f>(D4-D5)*EXP(-(F4-F5)*I408)+(H4-H5)</f>
        <v>8.1093546096639564</v>
      </c>
      <c r="O408">
        <f>(D4+D5)*EXP(-(F4+F5)*I408)+(H4+H5)</f>
        <v>8.1482839513980991</v>
      </c>
    </row>
    <row r="409" spans="9:15" x14ac:dyDescent="0.3">
      <c r="I409">
        <v>112.7777777777778</v>
      </c>
      <c r="J409">
        <f>D4*EXP(-F4*I409)+H4</f>
        <v>8.1083278614800491</v>
      </c>
      <c r="K409">
        <f>L409* E6/M409</f>
        <v>8.1054657488917545</v>
      </c>
      <c r="L409">
        <v>8.3469999999999995</v>
      </c>
      <c r="M409">
        <v>304.17399999999998</v>
      </c>
      <c r="N409">
        <f>(D4-D5)*EXP(-(F4-F5)*I409)+(H4-H5)</f>
        <v>8.088887325428292</v>
      </c>
      <c r="O409">
        <f>(D4+D5)*EXP(-(F4+F5)*I409)+(H4+H5)</f>
        <v>8.127786663287706</v>
      </c>
    </row>
    <row r="410" spans="9:15" x14ac:dyDescent="0.3">
      <c r="I410">
        <v>113.0555555555556</v>
      </c>
      <c r="J410">
        <f>D4*EXP(-F4*I410)+H4</f>
        <v>8.0879057188140973</v>
      </c>
      <c r="K410">
        <f>L410* E6/M410</f>
        <v>8.0678919210152653</v>
      </c>
      <c r="L410">
        <v>8.31</v>
      </c>
      <c r="M410">
        <v>304.23599999999999</v>
      </c>
      <c r="N410">
        <f>(D4-D5)*EXP(-(F4-F5)*I410)+(H4-H5)</f>
        <v>8.0684800634897886</v>
      </c>
      <c r="O410">
        <f>(D4+D5)*EXP(-(F4+F5)*I410)+(H4+H5)</f>
        <v>8.1073498214465936</v>
      </c>
    </row>
    <row r="411" spans="9:15" x14ac:dyDescent="0.3">
      <c r="I411">
        <v>113.3333333333333</v>
      </c>
      <c r="J411">
        <f>D4*EXP(-F4*I411)+H4</f>
        <v>8.067543633439513</v>
      </c>
      <c r="K411">
        <f>L411* E6/M411</f>
        <v>8.0633096060631164</v>
      </c>
      <c r="L411">
        <v>8.3070000000000004</v>
      </c>
      <c r="M411">
        <v>304.29899999999998</v>
      </c>
      <c r="N411">
        <f>(D4-D5)*EXP(-(F4-F5)*I411)+(H4-H5)</f>
        <v>8.0481326478272486</v>
      </c>
      <c r="O411">
        <f>(D4+D5)*EXP(-(F4+F5)*I411)+(H4+H5)</f>
        <v>8.0869732476194045</v>
      </c>
    </row>
    <row r="412" spans="9:15" x14ac:dyDescent="0.3">
      <c r="I412">
        <v>113.6111111111111</v>
      </c>
      <c r="J412">
        <f>D4*EXP(-F4*I412)+H4</f>
        <v>8.047241428740227</v>
      </c>
      <c r="K412">
        <f>L412* E6/M412</f>
        <v>8.043466044558933</v>
      </c>
      <c r="L412">
        <v>8.2880000000000003</v>
      </c>
      <c r="M412">
        <v>304.35199999999998</v>
      </c>
      <c r="N412">
        <f>(D4-D5)*EXP(-(F4-F5)*I412)+(H4-H5)</f>
        <v>8.0278449029356391</v>
      </c>
      <c r="O412">
        <f>(D4+D5)*EXP(-(F4+F5)*I412)+(H4+H5)</f>
        <v>8.0666567640764395</v>
      </c>
    </row>
    <row r="413" spans="9:15" x14ac:dyDescent="0.3">
      <c r="I413">
        <v>113.8888888888889</v>
      </c>
      <c r="J413">
        <f>D4*EXP(-F4*I413)+H4</f>
        <v>8.0269989286195873</v>
      </c>
      <c r="K413">
        <f>L413* E6/M413</f>
        <v>8.0346411435142624</v>
      </c>
      <c r="L413">
        <v>8.2850000000000001</v>
      </c>
      <c r="M413">
        <v>304.57600000000002</v>
      </c>
      <c r="N413">
        <f>(D4-D5)*EXP(-(F4-F5)*I413)+(H4-H5)</f>
        <v>8.0076166538246447</v>
      </c>
      <c r="O413">
        <f>(D4+D5)*EXP(-(F4+F5)*I413)+(H4+H5)</f>
        <v>8.0464001936121434</v>
      </c>
    </row>
    <row r="414" spans="9:15" x14ac:dyDescent="0.3">
      <c r="I414">
        <v>114.1666666666667</v>
      </c>
      <c r="J414">
        <f>D4*EXP(-F4*I414)+H4</f>
        <v>8.0068159574987945</v>
      </c>
      <c r="K414">
        <f>L414* E6/M414</f>
        <v>7.9912138471488587</v>
      </c>
      <c r="L414">
        <v>8.2370000000000001</v>
      </c>
      <c r="M414">
        <v>304.45699999999999</v>
      </c>
      <c r="N414">
        <f>(D4-D5)*EXP(-(F4-F5)*I414)+(H4-H5)</f>
        <v>7.9874477260171126</v>
      </c>
      <c r="O414">
        <f>(D4+D5)*EXP(-(F4+F5)*I414)+(H4+H5)</f>
        <v>8.0262033595435263</v>
      </c>
    </row>
    <row r="415" spans="9:15" x14ac:dyDescent="0.3">
      <c r="I415">
        <v>114.4444444444444</v>
      </c>
      <c r="J415">
        <f>D4*EXP(-F4*I415)+H4</f>
        <v>7.9866923403153987</v>
      </c>
      <c r="K415">
        <f>L415* E6/M415</f>
        <v>7.9612055681311924</v>
      </c>
      <c r="L415">
        <v>8.1720000000000006</v>
      </c>
      <c r="M415">
        <v>303.19299999999998</v>
      </c>
      <c r="N415">
        <f>(D4-D5)*EXP(-(F4-F5)*I415)+(H4-H5)</f>
        <v>7.9673379455475732</v>
      </c>
      <c r="O415">
        <f>(D4+D5)*EXP(-(F4+F5)*I415)+(H4+H5)</f>
        <v>8.0060660857086461</v>
      </c>
    </row>
    <row r="416" spans="9:15" x14ac:dyDescent="0.3">
      <c r="I416">
        <v>114.7222222222222</v>
      </c>
      <c r="J416">
        <f>D4*EXP(-F4*I416)+H4</f>
        <v>7.9666279025217488</v>
      </c>
      <c r="K416">
        <f>L416* E6/M416</f>
        <v>7.9650980183180602</v>
      </c>
      <c r="L416">
        <v>8.1620000000000008</v>
      </c>
      <c r="M416">
        <v>302.67399999999998</v>
      </c>
      <c r="N416">
        <f>(D4-D5)*EXP(-(F4-F5)*I416)+(H4-H5)</f>
        <v>7.9472871389607036</v>
      </c>
      <c r="O416">
        <f>(D4+D5)*EXP(-(F4+F5)*I416)+(H4+H5)</f>
        <v>7.985988196465037</v>
      </c>
    </row>
    <row r="417" spans="9:15" x14ac:dyDescent="0.3">
      <c r="I417">
        <v>115</v>
      </c>
      <c r="J417">
        <f>D4*EXP(-F4*I417)+H4</f>
        <v>7.9466224700835255</v>
      </c>
      <c r="K417">
        <f>L417* E6/M417</f>
        <v>7.9065528961430802</v>
      </c>
      <c r="L417">
        <v>8.1</v>
      </c>
      <c r="M417">
        <v>302.59899999999999</v>
      </c>
      <c r="N417">
        <f>(D4-D5)*EXP(-(F4-F5)*I417)+(H4-H5)</f>
        <v>7.9272951333098778</v>
      </c>
      <c r="O417">
        <f>(D4+D5)*EXP(-(F4+F5)*I417)+(H4+H5)</f>
        <v>7.9659695166882241</v>
      </c>
    </row>
    <row r="418" spans="9:15" x14ac:dyDescent="0.3">
      <c r="I418">
        <v>115.2775</v>
      </c>
      <c r="J418">
        <f>D4*EXP(-F4*I418)+H4</f>
        <v>7.926695786749935</v>
      </c>
      <c r="K418">
        <f>L418* E6/M418</f>
        <v>7.8785195807588035</v>
      </c>
      <c r="L418">
        <v>8.0679999999999996</v>
      </c>
      <c r="M418">
        <v>302.476</v>
      </c>
      <c r="N418">
        <f>(D4-D5)*EXP(-(F4-F5)*I418)+(H4-H5)</f>
        <v>7.9073816603051323</v>
      </c>
      <c r="O418">
        <f>(D4+D5)*EXP(-(F4+F5)*I418)+(H4+H5)</f>
        <v>7.9460298019851567</v>
      </c>
    </row>
    <row r="419" spans="9:15" x14ac:dyDescent="0.3">
      <c r="I419">
        <v>115.5555555555556</v>
      </c>
      <c r="J419">
        <f>D4*EXP(-F4*I419)+H4</f>
        <v>7.9067879276935429</v>
      </c>
      <c r="K419">
        <f>L419* E6/M419</f>
        <v>7.8587985941885279</v>
      </c>
      <c r="L419">
        <v>8.0440000000000005</v>
      </c>
      <c r="M419">
        <v>302.33300000000003</v>
      </c>
      <c r="N419">
        <f>(D4-D5)*EXP(-(F4-F5)*I419)+(H4-H5)</f>
        <v>7.8874868355642462</v>
      </c>
      <c r="O419">
        <f>(D4+D5)*EXP(-(F4+F5)*I419)+(H4+H5)</f>
        <v>7.9261090876177267</v>
      </c>
    </row>
    <row r="420" spans="9:15" x14ac:dyDescent="0.3">
      <c r="I420">
        <v>115.8333333333333</v>
      </c>
      <c r="J420">
        <f>D4*EXP(-F4*I420)+H4</f>
        <v>7.8869584722261141</v>
      </c>
      <c r="K420">
        <f>L420* E6/M420</f>
        <v>7.8604425167601883</v>
      </c>
      <c r="L420">
        <v>8.0340000000000007</v>
      </c>
      <c r="M420">
        <v>301.89400000000001</v>
      </c>
      <c r="N420">
        <f>(D4-D5)*EXP(-(F4-F5)*I420)+(H4-H5)</f>
        <v>7.8676702001061489</v>
      </c>
      <c r="O420">
        <f>(D4+D5)*EXP(-(F4+F5)*I420)+(H4+H5)</f>
        <v>7.9062669906511935</v>
      </c>
    </row>
    <row r="421" spans="9:15" x14ac:dyDescent="0.3">
      <c r="I421">
        <v>116.1111111111111</v>
      </c>
      <c r="J421">
        <f>D4*EXP(-F4*I421)+H4</f>
        <v>7.8671873310797586</v>
      </c>
      <c r="K421">
        <f>L421* E6/M421</f>
        <v>7.822330635283679</v>
      </c>
      <c r="L421">
        <v>7.9960000000000004</v>
      </c>
      <c r="M421">
        <v>301.92999999999989</v>
      </c>
      <c r="N421">
        <f>(D4-D5)*EXP(-(F4-F5)*I421)+(H4-H5)</f>
        <v>7.8479116788545262</v>
      </c>
      <c r="O421">
        <f>(D4+D5)*EXP(-(F4+F5)*I421)+(H4+H5)</f>
        <v>7.8864834078027073</v>
      </c>
    </row>
    <row r="422" spans="9:15" x14ac:dyDescent="0.3">
      <c r="I422">
        <v>116.3886111111111</v>
      </c>
      <c r="J422">
        <f>D4*EXP(-F4*I422)+H4</f>
        <v>7.8474940167770662</v>
      </c>
      <c r="K422">
        <f>L422* E6/M422</f>
        <v>7.8299163138616539</v>
      </c>
      <c r="L422">
        <v>8.0050000000000008</v>
      </c>
      <c r="M422">
        <v>301.97699999999998</v>
      </c>
      <c r="N422">
        <f>(D4-D5)*EXP(-(F4-F5)*I422)+(H4-H5)</f>
        <v>7.828230773074992</v>
      </c>
      <c r="O422">
        <f>(D4+D5)*EXP(-(F4+F5)*I422)+(H4+H5)</f>
        <v>7.8667778626717944</v>
      </c>
    </row>
    <row r="423" spans="9:15" x14ac:dyDescent="0.3">
      <c r="I423">
        <v>116.6666666666667</v>
      </c>
      <c r="J423">
        <f>D4*EXP(-F4*I423)+H4</f>
        <v>7.8278193062932431</v>
      </c>
      <c r="K423">
        <f>L423* E6/M423</f>
        <v>7.8034436593307355</v>
      </c>
      <c r="L423">
        <v>7.9809999999999999</v>
      </c>
      <c r="M423">
        <v>302.09300000000002</v>
      </c>
      <c r="N423">
        <f>(D4-D5)*EXP(-(F4-F5)*I423)+(H4-H5)</f>
        <v>7.8085682977683266</v>
      </c>
      <c r="O423">
        <f>(D4+D5)*EXP(-(F4+F5)*I423)+(H4+H5)</f>
        <v>7.8470910947388983</v>
      </c>
    </row>
    <row r="424" spans="9:15" x14ac:dyDescent="0.3">
      <c r="I424">
        <v>116.9444444444444</v>
      </c>
      <c r="J424">
        <f>D4*EXP(-F4*I424)+H4</f>
        <v>7.8082220811838834</v>
      </c>
      <c r="K424">
        <f>L424* E6/M424</f>
        <v>7.7701496861112673</v>
      </c>
      <c r="L424">
        <v>7.95</v>
      </c>
      <c r="M424">
        <v>302.209</v>
      </c>
      <c r="N424">
        <f>(D4-D5)*EXP(-(F4-F5)*I424)+(H4-H5)</f>
        <v>7.7889830985805606</v>
      </c>
      <c r="O424">
        <f>(D4+D5)*EXP(-(F4+F5)*I424)+(H4+H5)</f>
        <v>7.8274820209337523</v>
      </c>
    </row>
    <row r="425" spans="9:15" x14ac:dyDescent="0.3">
      <c r="I425">
        <v>117.2222222222222</v>
      </c>
      <c r="J425">
        <f>D4*EXP(-F4*I425)+H4</f>
        <v>7.7886824874542153</v>
      </c>
      <c r="K425">
        <f>L425* E6/M425</f>
        <v>7.7415043659844116</v>
      </c>
      <c r="L425">
        <v>7.9290000000000003</v>
      </c>
      <c r="M425">
        <v>302.52600000000001</v>
      </c>
      <c r="N425">
        <f>(D4-D5)*EXP(-(F4-F5)*I425)+(H4-H5)</f>
        <v>7.7694553348899458</v>
      </c>
      <c r="O425">
        <f>(D4+D5)*EXP(-(F4+F5)*I425)+(H4+H5)</f>
        <v>7.8079307740640083</v>
      </c>
    </row>
    <row r="426" spans="9:15" x14ac:dyDescent="0.3">
      <c r="I426">
        <v>117.5</v>
      </c>
      <c r="J426">
        <f>D4*EXP(-F4*I426)+H4</f>
        <v>7.7692003556222993</v>
      </c>
      <c r="K426">
        <f>L426* E6/M426</f>
        <v>7.7506562367225271</v>
      </c>
      <c r="L426">
        <v>7.931</v>
      </c>
      <c r="M426">
        <v>302.245</v>
      </c>
      <c r="N426">
        <f>(D4-D5)*EXP(-(F4-F5)*I426)+(H4-H5)</f>
        <v>7.7499848382613266</v>
      </c>
      <c r="O426">
        <f>(D4+D5)*EXP(-(F4+F5)*I426)+(H4+H5)</f>
        <v>7.7884371835986901</v>
      </c>
    </row>
    <row r="427" spans="9:15" x14ac:dyDescent="0.3">
      <c r="I427">
        <v>117.7775</v>
      </c>
      <c r="J427">
        <f>D4*EXP(-F4*I427)+H4</f>
        <v>7.7497949129818231</v>
      </c>
      <c r="K427">
        <f>L427* E6/M427</f>
        <v>7.7306708851778829</v>
      </c>
      <c r="L427">
        <v>7.91</v>
      </c>
      <c r="M427">
        <v>302.22399999999999</v>
      </c>
      <c r="N427">
        <f>(D4-D5)*EXP(-(F4-F5)*I427)+(H4-H5)</f>
        <v>7.7305908256857556</v>
      </c>
      <c r="O427">
        <f>(D4+D5)*EXP(-(F4+F5)*I427)+(H4+H5)</f>
        <v>7.769020486955835</v>
      </c>
    </row>
    <row r="428" spans="9:15" x14ac:dyDescent="0.3">
      <c r="I428">
        <v>118.0555555555556</v>
      </c>
      <c r="J428">
        <f>D4*EXP(-F4*I428)+H4</f>
        <v>7.7304078022145095</v>
      </c>
      <c r="K428">
        <f>L428* E6/M428</f>
        <v>7.7014184739505529</v>
      </c>
      <c r="L428">
        <v>7.8789999999999996</v>
      </c>
      <c r="M428">
        <v>302.18299999999999</v>
      </c>
      <c r="N428">
        <f>(D4-D5)*EXP(-(F4-F5)*I428)+(H4-H5)</f>
        <v>7.7112149749177057</v>
      </c>
      <c r="O428">
        <f>(D4+D5)*EXP(-(F4+F5)*I428)+(H4+H5)</f>
        <v>7.7496222922704376</v>
      </c>
    </row>
    <row r="429" spans="9:15" x14ac:dyDescent="0.3">
      <c r="I429">
        <v>118.3333333333333</v>
      </c>
      <c r="J429">
        <f>D4*EXP(-F4*I429)+H4</f>
        <v>7.7110970441609386</v>
      </c>
      <c r="K429">
        <f>L429* E6/M429</f>
        <v>7.6944390565487355</v>
      </c>
      <c r="L429">
        <v>7.8710000000000004</v>
      </c>
      <c r="M429">
        <v>302.14999999999998</v>
      </c>
      <c r="N429">
        <f>(D4-D5)*EXP(-(F4-F5)*I429)+(H4-H5)</f>
        <v>7.6919152737963472</v>
      </c>
      <c r="O429">
        <f>(D4+D5)*EXP(-(F4+F5)*I429)+(H4+H5)</f>
        <v>7.7303006528541029</v>
      </c>
    </row>
    <row r="430" spans="9:15" x14ac:dyDescent="0.3">
      <c r="I430">
        <v>118.6111111111111</v>
      </c>
      <c r="J430">
        <f>D4*EXP(-F4*I430)+H4</f>
        <v>7.6918430750467905</v>
      </c>
      <c r="K430">
        <f>L430* E6/M430</f>
        <v>7.6586170693153894</v>
      </c>
      <c r="L430">
        <v>7.83</v>
      </c>
      <c r="M430">
        <v>301.98200000000003</v>
      </c>
      <c r="N430">
        <f>(D4-D5)*EXP(-(F4-F5)*I430)+(H4-H5)</f>
        <v>7.672672170921361</v>
      </c>
      <c r="O430">
        <f>(D4+D5)*EXP(-(F4+F5)*I430)+(H4+H5)</f>
        <v>7.7110359927324232</v>
      </c>
    </row>
    <row r="431" spans="9:15" x14ac:dyDescent="0.3">
      <c r="I431">
        <v>118.8886111111111</v>
      </c>
      <c r="J431">
        <f>D4*EXP(-F4*I431)+H4</f>
        <v>7.6726648969875466</v>
      </c>
      <c r="K431">
        <f>L431* E6/M431</f>
        <v>7.6275883611065867</v>
      </c>
      <c r="L431">
        <v>7.7990000000000004</v>
      </c>
      <c r="M431">
        <v>302.01</v>
      </c>
      <c r="N431">
        <f>(D4-D5)*EXP(-(F4-F5)*I431)+(H4-H5)</f>
        <v>7.6535046588507143</v>
      </c>
      <c r="O431">
        <f>(D4+D5)*EXP(-(F4+F5)*I431)+(H4+H5)</f>
        <v>7.6918473234015536</v>
      </c>
    </row>
    <row r="432" spans="9:15" x14ac:dyDescent="0.3">
      <c r="I432">
        <v>119.1666666666667</v>
      </c>
      <c r="J432">
        <f>D4*EXP(-F4*I432)+H4</f>
        <v>7.6535048361098692</v>
      </c>
      <c r="K432">
        <f>L432* E6/M432</f>
        <v>7.6149351757188777</v>
      </c>
      <c r="L432">
        <v>7.7839999999999998</v>
      </c>
      <c r="M432">
        <v>301.92999999999989</v>
      </c>
      <c r="N432">
        <f>(D4-D5)*EXP(-(F4-F5)*I432)+(H4-H5)</f>
        <v>7.6343550964778721</v>
      </c>
      <c r="O432">
        <f>(D4+D5)*EXP(-(F4+F5)*I432)+(H4+H5)</f>
        <v>7.6726769387434146</v>
      </c>
    </row>
    <row r="433" spans="9:15" x14ac:dyDescent="0.3">
      <c r="I433">
        <v>119.4444444444444</v>
      </c>
      <c r="J433">
        <f>D4*EXP(-F4*I433)+H4</f>
        <v>7.6344202337500207</v>
      </c>
      <c r="K433">
        <f>L433* E6/M433</f>
        <v>7.5766035246323398</v>
      </c>
      <c r="L433">
        <v>7.7530000000000001</v>
      </c>
      <c r="M433">
        <v>302.24900000000002</v>
      </c>
      <c r="N433">
        <f>(D4-D5)*EXP(-(F4-F5)*I433)+(H4-H5)</f>
        <v>7.6152807944085072</v>
      </c>
      <c r="O433">
        <f>(D4+D5)*EXP(-(F4+F5)*I433)+(H4+H5)</f>
        <v>7.653582210298616</v>
      </c>
    </row>
    <row r="434" spans="9:15" x14ac:dyDescent="0.3">
      <c r="I434">
        <v>119.7222222222222</v>
      </c>
      <c r="J434">
        <f>D4*EXP(-F4*I434)+H4</f>
        <v>7.6153917552525439</v>
      </c>
      <c r="K434">
        <f>L434* E6/M434</f>
        <v>7.5689357931829697</v>
      </c>
      <c r="L434">
        <v>7.7450000000000001</v>
      </c>
      <c r="M434">
        <v>302.24299999999999</v>
      </c>
      <c r="N434">
        <f>(D4-D5)*EXP(-(F4-F5)*I434)+(H4-H5)</f>
        <v>7.5962624295809213</v>
      </c>
      <c r="O434">
        <f>(D4+D5)*EXP(-(F4+F5)*I434)+(H4+H5)</f>
        <v>7.6345437919906036</v>
      </c>
    </row>
    <row r="435" spans="9:15" x14ac:dyDescent="0.3">
      <c r="I435">
        <v>120</v>
      </c>
      <c r="J435">
        <f>D4*EXP(-F4*I435)+H4</f>
        <v>7.5964192355687921</v>
      </c>
      <c r="K435">
        <f>L435* E6/M435</f>
        <v>7.5589380342131731</v>
      </c>
      <c r="L435">
        <v>7.7350000000000003</v>
      </c>
      <c r="M435">
        <v>302.25200000000001</v>
      </c>
      <c r="N435">
        <f>(D4-D5)*EXP(-(F4-F5)*I435)+(H4-H5)</f>
        <v>7.5772998379537313</v>
      </c>
      <c r="O435">
        <f>(D4+D5)*EXP(-(F4+F5)*I435)+(H4+H5)</f>
        <v>7.6155615177614298</v>
      </c>
    </row>
    <row r="436" spans="9:15" x14ac:dyDescent="0.3">
      <c r="I436">
        <v>120.2777777777778</v>
      </c>
      <c r="J436">
        <f>D4*EXP(-F4*I436)+H4</f>
        <v>7.5775025101354831</v>
      </c>
      <c r="K436">
        <f>L436* E6/M436</f>
        <v>7.5618849254419418</v>
      </c>
      <c r="L436">
        <v>7.7480000000000002</v>
      </c>
      <c r="M436">
        <v>302.642</v>
      </c>
      <c r="N436">
        <f>(D4-D5)*EXP(-(F4-F5)*I436)+(H4-H5)</f>
        <v>7.5583928559666163</v>
      </c>
      <c r="O436">
        <f>(D4+D5)*EXP(-(F4+F5)*I436)+(H4+H5)</f>
        <v>7.5966352220428472</v>
      </c>
    </row>
    <row r="437" spans="9:15" x14ac:dyDescent="0.3">
      <c r="I437">
        <v>120.5555555555556</v>
      </c>
      <c r="J437">
        <f>D4*EXP(-F4*I437)+H4</f>
        <v>7.5586414148732857</v>
      </c>
      <c r="K437">
        <f>L437* E6/M437</f>
        <v>7.5284851747882051</v>
      </c>
      <c r="L437">
        <v>7.7110000000000003</v>
      </c>
      <c r="M437">
        <v>302.53300000000002</v>
      </c>
      <c r="N437">
        <f>(D4-D5)*EXP(-(F4-F5)*I437)+(H4-H5)</f>
        <v>7.5395413205389072</v>
      </c>
      <c r="O437">
        <f>(D4+D5)*EXP(-(F4+F5)*I437)+(H4+H5)</f>
        <v>7.5777647397548655</v>
      </c>
    </row>
    <row r="438" spans="9:15" x14ac:dyDescent="0.3">
      <c r="I438">
        <v>120.8333333333333</v>
      </c>
      <c r="J438">
        <f>D4*EXP(-F4*I438)+H4</f>
        <v>7.5398357861853942</v>
      </c>
      <c r="K438">
        <f>L438* E6/M438</f>
        <v>7.4965883976318928</v>
      </c>
      <c r="L438">
        <v>7.6779999999999999</v>
      </c>
      <c r="M438">
        <v>302.52</v>
      </c>
      <c r="N438">
        <f>(D4-D5)*EXP(-(F4-F5)*I438)+(H4-H5)</f>
        <v>7.5207450690681981</v>
      </c>
      <c r="O438">
        <f>(D4+D5)*EXP(-(F4+F5)*I438)+(H4+H5)</f>
        <v>7.5589499063043206</v>
      </c>
    </row>
    <row r="439" spans="9:15" x14ac:dyDescent="0.3">
      <c r="I439">
        <v>121.1111111111111</v>
      </c>
      <c r="J439">
        <f>D4*EXP(-F4*I439)+H4</f>
        <v>7.521085460956094</v>
      </c>
      <c r="K439">
        <f>L439* E6/M439</f>
        <v>7.5007110459195614</v>
      </c>
      <c r="L439">
        <v>7.6840000000000002</v>
      </c>
      <c r="M439">
        <v>302.58999999999997</v>
      </c>
      <c r="N439">
        <f>(D4-D5)*EXP(-(F4-F5)*I439)+(H4-H5)</f>
        <v>7.5020039394289046</v>
      </c>
      <c r="O439">
        <f>(D4+D5)*EXP(-(F4+F5)*I439)+(H4+H5)</f>
        <v>7.5401905575834061</v>
      </c>
    </row>
    <row r="440" spans="9:15" x14ac:dyDescent="0.3">
      <c r="I440">
        <v>121.3888888888889</v>
      </c>
      <c r="J440">
        <f>D4*EXP(-F4*I440)+H4</f>
        <v>7.502390276549372</v>
      </c>
      <c r="K440">
        <f>L440* E6/M440</f>
        <v>7.4824103284799062</v>
      </c>
      <c r="L440">
        <v>7.6669999999999998</v>
      </c>
      <c r="M440">
        <v>302.65899999999999</v>
      </c>
      <c r="N440">
        <f>(D4-D5)*EXP(-(F4-F5)*I440)+(H4-H5)</f>
        <v>7.4833177699709132</v>
      </c>
      <c r="O440">
        <f>(D4+D5)*EXP(-(F4+F5)*I440)+(H4+H5)</f>
        <v>7.5214865299682998</v>
      </c>
    </row>
    <row r="441" spans="9:15" x14ac:dyDescent="0.3">
      <c r="I441">
        <v>121.6666666666667</v>
      </c>
      <c r="J441">
        <f>D4*EXP(-F4*I441)+H4</f>
        <v>7.4837500708074884</v>
      </c>
      <c r="K441">
        <f>L441* E6/M441</f>
        <v>7.4627464220969575</v>
      </c>
      <c r="L441">
        <v>7.6420000000000003</v>
      </c>
      <c r="M441">
        <v>302.46699999999998</v>
      </c>
      <c r="N441">
        <f>(D4-D5)*EXP(-(F4-F5)*I441)+(H4-H5)</f>
        <v>7.4646863995181629</v>
      </c>
      <c r="O441">
        <f>(D4+D5)*EXP(-(F4+F5)*I441)+(H4+H5)</f>
        <v>7.5028376603176863</v>
      </c>
    </row>
    <row r="442" spans="9:15" x14ac:dyDescent="0.3">
      <c r="I442">
        <v>121.9444444444444</v>
      </c>
      <c r="J442">
        <f>D4*EXP(-F4*I442)+H4</f>
        <v>7.4651646820495898</v>
      </c>
      <c r="K442">
        <f>L442* E6/M442</f>
        <v>7.4352513383788539</v>
      </c>
      <c r="L442">
        <v>7.6109999999999998</v>
      </c>
      <c r="M442">
        <v>302.35399999999998</v>
      </c>
      <c r="N442">
        <f>(D4-D5)*EXP(-(F4-F5)*I442)+(H4-H5)</f>
        <v>7.4461096673672547</v>
      </c>
      <c r="O442">
        <f>(D4+D5)*EXP(-(F4+F5)*I442)+(H4+H5)</f>
        <v>7.4842437859713637</v>
      </c>
    </row>
    <row r="443" spans="9:15" x14ac:dyDescent="0.3">
      <c r="I443">
        <v>122.2222222222222</v>
      </c>
      <c r="J443">
        <f>D4*EXP(-F4*I443)+H4</f>
        <v>7.4466339490702662</v>
      </c>
      <c r="K443">
        <f>L443* E6/M443</f>
        <v>7.4311285000165297</v>
      </c>
      <c r="L443">
        <v>7.61</v>
      </c>
      <c r="M443">
        <v>302.48200000000003</v>
      </c>
      <c r="N443">
        <f>(D4-D5)*EXP(-(F4-F5)*I443)+(H4-H5)</f>
        <v>7.4275874132860569</v>
      </c>
      <c r="O443">
        <f>(D4+D5)*EXP(-(F4+F5)*I443)+(H4+H5)</f>
        <v>7.4657047447487912</v>
      </c>
    </row>
    <row r="444" spans="9:15" x14ac:dyDescent="0.3">
      <c r="I444">
        <v>122.5</v>
      </c>
      <c r="J444">
        <f>D4*EXP(-F4*I444)+H4</f>
        <v>7.4281577111381996</v>
      </c>
      <c r="K444">
        <f>L444* E6/M444</f>
        <v>7.4143200813958554</v>
      </c>
      <c r="L444">
        <v>7.5960000000000001</v>
      </c>
      <c r="M444">
        <v>302.61</v>
      </c>
      <c r="N444">
        <f>(D4-D5)*EXP(-(F4-F5)*I444)+(H4-H5)</f>
        <v>7.4091194775123466</v>
      </c>
      <c r="O444">
        <f>(D4+D5)*EXP(-(F4+F5)*I444)+(H4+H5)</f>
        <v>7.4472203749477206</v>
      </c>
    </row>
    <row r="445" spans="9:15" x14ac:dyDescent="0.3">
      <c r="I445">
        <v>122.7777777777778</v>
      </c>
      <c r="J445">
        <f>D4*EXP(-F4*I445)+H4</f>
        <v>7.4097358079947444</v>
      </c>
      <c r="K445">
        <f>L445* E6/M445</f>
        <v>7.3823779774609362</v>
      </c>
      <c r="L445">
        <v>7.5640000000000001</v>
      </c>
      <c r="M445">
        <v>302.63900000000001</v>
      </c>
      <c r="N445">
        <f>(D4-D5)*EXP(-(F4-F5)*I445)+(H4-H5)</f>
        <v>7.3907057007524202</v>
      </c>
      <c r="O445">
        <f>(D4+D5)*EXP(-(F4+F5)*I445)+(H4+H5)</f>
        <v>7.4287905153427509</v>
      </c>
    </row>
    <row r="446" spans="9:15" x14ac:dyDescent="0.3">
      <c r="I446">
        <v>123.0555555555556</v>
      </c>
      <c r="J446">
        <f>D4*EXP(-F4*I446)+H4</f>
        <v>7.3913680798525441</v>
      </c>
      <c r="K446">
        <f>L446* E6/M446</f>
        <v>7.3660902827502177</v>
      </c>
      <c r="L446">
        <v>7.5519999999999996</v>
      </c>
      <c r="M446">
        <v>302.827</v>
      </c>
      <c r="N446">
        <f>(D4-D5)*EXP(-(F4-F5)*I446)+(H4-H5)</f>
        <v>7.3723459241797116</v>
      </c>
      <c r="O446">
        <f>(D4+D5)*EXP(-(F4+F5)*I446)+(H4+H5)</f>
        <v>7.4104150051839355</v>
      </c>
    </row>
    <row r="447" spans="9:15" x14ac:dyDescent="0.3">
      <c r="I447">
        <v>123.3333333333333</v>
      </c>
      <c r="J447">
        <f>D4*EXP(-F4*I447)+H4</f>
        <v>7.3730543673941433</v>
      </c>
      <c r="K447">
        <f>L447* E6/M447</f>
        <v>7.346160154992007</v>
      </c>
      <c r="L447">
        <v>7.53</v>
      </c>
      <c r="M447">
        <v>302.76400000000001</v>
      </c>
      <c r="N447">
        <f>(D4-D5)*EXP(-(F4-F5)*I447)+(H4-H5)</f>
        <v>7.3540399894334385</v>
      </c>
      <c r="O447">
        <f>(D4+D5)*EXP(-(F4+F5)*I447)+(H4+H5)</f>
        <v>7.3920936841953804</v>
      </c>
    </row>
    <row r="448" spans="9:15" x14ac:dyDescent="0.3">
      <c r="I448">
        <v>123.6111111111111</v>
      </c>
      <c r="J448">
        <f>D4*EXP(-F4*I448)+H4</f>
        <v>7.3547945117705975</v>
      </c>
      <c r="K448">
        <f>L448* E6/M448</f>
        <v>7.3294638735073745</v>
      </c>
      <c r="L448">
        <v>7.5110000000000001</v>
      </c>
      <c r="M448">
        <v>302.68799999999999</v>
      </c>
      <c r="N448">
        <f>(D4-D5)*EXP(-(F4-F5)*I448)+(H4-H5)</f>
        <v>7.3357877386172081</v>
      </c>
      <c r="O448">
        <f>(D4+D5)*EXP(-(F4+F5)*I448)+(H4+H5)</f>
        <v>7.373826392573827</v>
      </c>
    </row>
    <row r="449" spans="9:15" x14ac:dyDescent="0.3">
      <c r="I449">
        <v>123.8888888888889</v>
      </c>
      <c r="J449">
        <f>D4*EXP(-F4*I449)+H4</f>
        <v>7.3365883546001154</v>
      </c>
      <c r="K449">
        <f>L449* E6/M449</f>
        <v>7.323181478312514</v>
      </c>
      <c r="L449">
        <v>7.5060000000000002</v>
      </c>
      <c r="M449">
        <v>302.74599999999998</v>
      </c>
      <c r="N449">
        <f>(D4-D5)*EXP(-(F4-F5)*I449)+(H4-H5)</f>
        <v>7.3175890142976918</v>
      </c>
      <c r="O449">
        <f>(D4+D5)*EXP(-(F4+F5)*I449)+(H4+H5)</f>
        <v>7.3556129709872966</v>
      </c>
    </row>
    <row r="450" spans="9:15" x14ac:dyDescent="0.3">
      <c r="I450">
        <v>124.1666666666667</v>
      </c>
      <c r="J450">
        <f>D4*EXP(-F4*I450)+H4</f>
        <v>7.3184357379666682</v>
      </c>
      <c r="K450">
        <f>L450* E6/M450</f>
        <v>7.2973452798209593</v>
      </c>
      <c r="L450">
        <v>7.4790000000000001</v>
      </c>
      <c r="M450">
        <v>302.72500000000002</v>
      </c>
      <c r="N450">
        <f>(D4-D5)*EXP(-(F4-F5)*I450)+(H4-H5)</f>
        <v>7.2994436595032433</v>
      </c>
      <c r="O450">
        <f>(D4+D5)*EXP(-(F4+F5)*I450)+(H4+H5)</f>
        <v>7.3374532605736675</v>
      </c>
    </row>
    <row r="451" spans="9:15" x14ac:dyDescent="0.3">
      <c r="I451">
        <v>124.4444444444444</v>
      </c>
      <c r="J451">
        <f>D4*EXP(-F4*I451)+H4</f>
        <v>7.3003365044186346</v>
      </c>
      <c r="K451">
        <f>L451* E6/M451</f>
        <v>7.2631874961101914</v>
      </c>
      <c r="L451">
        <v>7.4569999999999999</v>
      </c>
      <c r="M451">
        <v>303.25400000000002</v>
      </c>
      <c r="N451">
        <f>(D4-D5)*EXP(-(F4-F5)*I451)+(H4-H5)</f>
        <v>7.2813515177225572</v>
      </c>
      <c r="O451">
        <f>(D4+D5)*EXP(-(F4+F5)*I451)+(H4+H5)</f>
        <v>7.3193471029393056</v>
      </c>
    </row>
    <row r="452" spans="9:15" x14ac:dyDescent="0.3">
      <c r="I452">
        <v>124.7222222222222</v>
      </c>
      <c r="J452">
        <f>D4*EXP(-F4*I452)+H4</f>
        <v>7.2822904969674056</v>
      </c>
      <c r="K452">
        <f>L452* E6/M452</f>
        <v>7.253897316302985</v>
      </c>
      <c r="L452">
        <v>7.4370000000000003</v>
      </c>
      <c r="M452">
        <v>302.82799999999997</v>
      </c>
      <c r="N452">
        <f>(D4-D5)*EXP(-(F4-F5)*I452)+(H4-H5)</f>
        <v>7.2633124329032963</v>
      </c>
      <c r="O452">
        <f>(D4+D5)*EXP(-(F4+F5)*I452)+(H4+H5)</f>
        <v>7.301294340157666</v>
      </c>
    </row>
    <row r="453" spans="9:15" x14ac:dyDescent="0.3">
      <c r="I453">
        <v>125</v>
      </c>
      <c r="J453">
        <f>D4*EXP(-F4*I453)+H4</f>
        <v>7.2642975590860619</v>
      </c>
      <c r="K453">
        <f>L453* E6/M453</f>
        <v>7.2421467049229094</v>
      </c>
      <c r="L453">
        <v>7.42</v>
      </c>
      <c r="M453">
        <v>302.62599999999998</v>
      </c>
      <c r="N453">
        <f>(D4-D5)*EXP(-(F4-F5)*I453)+(H4-H5)</f>
        <v>7.2453262494507751</v>
      </c>
      <c r="O453">
        <f>(D4+D5)*EXP(-(F4+F5)*I453)+(H4+H5)</f>
        <v>7.2832948147679417</v>
      </c>
    </row>
    <row r="454" spans="9:15" x14ac:dyDescent="0.3">
      <c r="I454">
        <v>125.2777777777778</v>
      </c>
      <c r="J454">
        <f>D4*EXP(-F4*I454)+H4</f>
        <v>7.2463575347079896</v>
      </c>
      <c r="K454">
        <f>L454* E6/M454</f>
        <v>7.2118876748556371</v>
      </c>
      <c r="L454">
        <v>7.391</v>
      </c>
      <c r="M454">
        <v>302.70800000000003</v>
      </c>
      <c r="N454">
        <f>(D4-D5)*EXP(-(F4-F5)*I454)+(H4-H5)</f>
        <v>7.2273928122266078</v>
      </c>
      <c r="O454">
        <f>(D4+D5)*EXP(-(F4+F5)*I454)+(H4+H5)</f>
        <v>7.2653483697736672</v>
      </c>
    </row>
    <row r="455" spans="9:15" x14ac:dyDescent="0.3">
      <c r="I455">
        <v>125.5555555555556</v>
      </c>
      <c r="J455">
        <f>D4*EXP(-F4*I455)+H4</f>
        <v>7.2284702682255393</v>
      </c>
      <c r="K455">
        <f>L455* E6/M455</f>
        <v>7.1809715494798407</v>
      </c>
      <c r="L455">
        <v>7.359</v>
      </c>
      <c r="M455">
        <v>302.69499999999999</v>
      </c>
      <c r="N455">
        <f>(D4-D5)*EXP(-(F4-F5)*I455)+(H4-H5)</f>
        <v>7.2095119665473586</v>
      </c>
      <c r="O455">
        <f>(D4+D5)*EXP(-(F4+F5)*I455)+(H4+H5)</f>
        <v>7.2474548486413646</v>
      </c>
    </row>
    <row r="456" spans="9:15" x14ac:dyDescent="0.3">
      <c r="I456">
        <v>125.8333333333333</v>
      </c>
      <c r="J456">
        <f>D4*EXP(-F4*I456)+H4</f>
        <v>7.2106356044886688</v>
      </c>
      <c r="K456">
        <f>L456* E6/M456</f>
        <v>7.1582379581353717</v>
      </c>
      <c r="L456">
        <v>7.335</v>
      </c>
      <c r="M456">
        <v>302.666</v>
      </c>
      <c r="N456">
        <f>(D4-D5)*EXP(-(F4-F5)*I456)+(H4-H5)</f>
        <v>7.1916835581832217</v>
      </c>
      <c r="O456">
        <f>(D4+D5)*EXP(-(F4+F5)*I456)+(H4+H5)</f>
        <v>7.2296140952991692</v>
      </c>
    </row>
    <row r="457" spans="9:15" x14ac:dyDescent="0.3">
      <c r="I457">
        <v>126.1111111111111</v>
      </c>
      <c r="J457">
        <f>D4*EXP(-F4*I457)+H4</f>
        <v>7.192853388803595</v>
      </c>
      <c r="K457">
        <f>L457* E6/M457</f>
        <v>7.1252584862003339</v>
      </c>
      <c r="L457">
        <v>7.3</v>
      </c>
      <c r="M457">
        <v>302.61599999999999</v>
      </c>
      <c r="N457">
        <f>(D4-D5)*EXP(-(F4-F5)*I457)+(H4-H5)</f>
        <v>7.173907433356673</v>
      </c>
      <c r="O457">
        <f>(D4+D5)*EXP(-(F4+F5)*I457)+(H4+H5)</f>
        <v>7.2118259541354615</v>
      </c>
    </row>
    <row r="458" spans="9:15" x14ac:dyDescent="0.3">
      <c r="I458">
        <v>126.3888888888889</v>
      </c>
      <c r="J458">
        <f>D4*EXP(-F4*I458)+H4</f>
        <v>7.1751234669314616</v>
      </c>
      <c r="K458">
        <f>L458* E6/M458</f>
        <v>7.1153917741013082</v>
      </c>
      <c r="L458">
        <v>7.2889999999999997</v>
      </c>
      <c r="M458">
        <v>302.57900000000001</v>
      </c>
      <c r="N458">
        <f>(D4-D5)*EXP(-(F4-F5)*I458)+(H4-H5)</f>
        <v>7.1561834387411718</v>
      </c>
      <c r="O458">
        <f>(D4+D5)*EXP(-(F4+F5)*I458)+(H4+H5)</f>
        <v>7.1940902699975275</v>
      </c>
    </row>
    <row r="459" spans="9:15" x14ac:dyDescent="0.3">
      <c r="I459">
        <v>126.6666666666667</v>
      </c>
      <c r="J459">
        <f>D4*EXP(-F4*I459)+H4</f>
        <v>7.1574456850869996</v>
      </c>
      <c r="K459">
        <f>L459* E6/M459</f>
        <v>7.0880433017534354</v>
      </c>
      <c r="L459">
        <v>7.2629999999999999</v>
      </c>
      <c r="M459">
        <v>302.66300000000001</v>
      </c>
      <c r="N459">
        <f>(D4-D5)*EXP(-(F4-F5)*I459)+(H4-H5)</f>
        <v>7.138511421459814</v>
      </c>
      <c r="O459">
        <f>(D4+D5)*EXP(-(F4+F5)*I459)+(H4+H5)</f>
        <v>7.176406888190197</v>
      </c>
    </row>
    <row r="460" spans="9:15" x14ac:dyDescent="0.3">
      <c r="I460">
        <v>126.9444444444444</v>
      </c>
      <c r="J460">
        <f>D4*EXP(-F4*I460)+H4</f>
        <v>7.1398198899371916</v>
      </c>
      <c r="K460">
        <f>L460* E6/M460</f>
        <v>7.0863873487518481</v>
      </c>
      <c r="L460">
        <v>7.2590000000000003</v>
      </c>
      <c r="M460">
        <v>302.56700000000001</v>
      </c>
      <c r="N460">
        <f>(D4-D5)*EXP(-(F4-F5)*I460)+(H4-H5)</f>
        <v>7.1208912290840285</v>
      </c>
      <c r="O460">
        <f>(D4+D5)*EXP(-(F4+F5)*I460)+(H4+H5)</f>
        <v>7.1587756544745016</v>
      </c>
    </row>
    <row r="461" spans="9:15" x14ac:dyDescent="0.3">
      <c r="I461">
        <v>127.2222222222222</v>
      </c>
      <c r="J461">
        <f>D4*EXP(-F4*I461)+H4</f>
        <v>7.1222459285999253</v>
      </c>
      <c r="K461">
        <f>L461* E6/M461</f>
        <v>7.0714455883049414</v>
      </c>
      <c r="L461">
        <v>7.2430000000000003</v>
      </c>
      <c r="M461">
        <v>302.53800000000001</v>
      </c>
      <c r="N461">
        <f>(D4-D5)*EXP(-(F4-F5)*I461)+(H4-H5)</f>
        <v>7.1033227096322396</v>
      </c>
      <c r="O461">
        <f>(D4+D5)*EXP(-(F4+F5)*I461)+(H4+H5)</f>
        <v>7.1411964150662968</v>
      </c>
    </row>
    <row r="462" spans="9:15" x14ac:dyDescent="0.3">
      <c r="I462">
        <v>127.5</v>
      </c>
      <c r="J462">
        <f>D4*EXP(-F4*I462)+H4</f>
        <v>7.1047236486427039</v>
      </c>
      <c r="K462">
        <f>L462* E6/M462</f>
        <v>7.0146119418645974</v>
      </c>
      <c r="L462">
        <v>7.2039999999999997</v>
      </c>
      <c r="M462">
        <v>303.34699999999998</v>
      </c>
      <c r="N462">
        <f>(D4-D5)*EXP(-(F4-F5)*I462)+(H4-H5)</f>
        <v>7.0858057115685913</v>
      </c>
      <c r="O462">
        <f>(D4+D5)*EXP(-(F4+F5)*I462)+(H4+H5)</f>
        <v>7.1236690166349703</v>
      </c>
    </row>
    <row r="463" spans="9:15" x14ac:dyDescent="0.3">
      <c r="I463">
        <v>127.7777777777778</v>
      </c>
      <c r="J463">
        <f>D4*EXP(-F4*I463)+H4</f>
        <v>7.0872528980812906</v>
      </c>
      <c r="K463">
        <f>L463* E6/M463</f>
        <v>6.9835186496179578</v>
      </c>
      <c r="L463">
        <v>7.1849999999999996</v>
      </c>
      <c r="M463">
        <v>303.89400000000001</v>
      </c>
      <c r="N463">
        <f>(D4-D5)*EXP(-(F4-F5)*I463)+(H4-H5)</f>
        <v>7.0683400838016084</v>
      </c>
      <c r="O463">
        <f>(D4+D5)*EXP(-(F4+F5)*I463)+(H4+H5)</f>
        <v>7.1061933063020675</v>
      </c>
    </row>
    <row r="464" spans="9:15" x14ac:dyDescent="0.3">
      <c r="I464">
        <v>128.0552777777778</v>
      </c>
      <c r="J464">
        <f>D4*EXP(-F4*I464)+H4</f>
        <v>7.0698509191381991</v>
      </c>
      <c r="K464">
        <f>L464* E6/M464</f>
        <v>6.9925360208855656</v>
      </c>
      <c r="L464">
        <v>7.1970000000000001</v>
      </c>
      <c r="M464">
        <v>304.00900000000001</v>
      </c>
      <c r="N464">
        <f>(D4-D5)*EXP(-(F4-F5)*I464)+(H4-H5)</f>
        <v>7.0509430645568507</v>
      </c>
      <c r="O464">
        <f>(D4+D5)*EXP(-(F4+F5)*I464)+(H4+H5)</f>
        <v>7.0887865301231976</v>
      </c>
    </row>
    <row r="465" spans="9:15" x14ac:dyDescent="0.3">
      <c r="I465">
        <v>128.33305555555549</v>
      </c>
      <c r="J465">
        <f>D4*EXP(-F4*I465)+H4</f>
        <v>7.0524827220507706</v>
      </c>
      <c r="K465">
        <f>L465* E6/M465</f>
        <v>6.9831690568550417</v>
      </c>
      <c r="L465">
        <v>7.1909999999999998</v>
      </c>
      <c r="M465">
        <v>304.16300000000001</v>
      </c>
      <c r="N465">
        <f>(D4-D5)*EXP(-(F4-F5)*I465)+(H4-H5)</f>
        <v>7.0335796748853028</v>
      </c>
      <c r="O465">
        <f>(D4+D5)*EXP(-(F4+F5)*I465)+(H4+H5)</f>
        <v>7.071413687845892</v>
      </c>
    </row>
    <row r="466" spans="9:15" x14ac:dyDescent="0.3">
      <c r="I466">
        <v>128.61083333333329</v>
      </c>
      <c r="J466">
        <f>D4*EXP(-F4*I466)+H4</f>
        <v>7.0351656012333397</v>
      </c>
      <c r="K466">
        <f>L466* E6/M466</f>
        <v>6.976074229274384</v>
      </c>
      <c r="L466">
        <v>7.19</v>
      </c>
      <c r="M466">
        <v>304.42999999999989</v>
      </c>
      <c r="N466">
        <f>(D4-D5)*EXP(-(F4-F5)*I466)+(H4-H5)</f>
        <v>7.0162672050389023</v>
      </c>
      <c r="O466">
        <f>(D4+D5)*EXP(-(F4+F5)*I466)+(H4+H5)</f>
        <v>7.0540920778826699</v>
      </c>
    </row>
    <row r="467" spans="9:15" x14ac:dyDescent="0.3">
      <c r="I467">
        <v>128.88888888888891</v>
      </c>
      <c r="J467">
        <f>D4*EXP(-F4*I467)+H4</f>
        <v>7.0178821657248918</v>
      </c>
      <c r="K467">
        <f>L467* E6/M467</f>
        <v>6.9587216251118189</v>
      </c>
      <c r="L467">
        <v>7.1740000000000004</v>
      </c>
      <c r="M467">
        <v>304.51</v>
      </c>
      <c r="N467">
        <f>(D4-D5)*EXP(-(F4-F5)*I467)+(H4-H5)</f>
        <v>6.9989882693518641</v>
      </c>
      <c r="O467">
        <f>(D4+D5)*EXP(-(F4+F5)*I467)+(H4+H5)</f>
        <v>7.0368043041371191</v>
      </c>
    </row>
    <row r="468" spans="9:15" x14ac:dyDescent="0.3">
      <c r="I468">
        <v>129.16666666666671</v>
      </c>
      <c r="J468">
        <f>D4*EXP(-F4*I468)+H4</f>
        <v>7.0006667979764963</v>
      </c>
      <c r="K468">
        <f>L468* E6/M468</f>
        <v>6.9492731086182058</v>
      </c>
      <c r="L468">
        <v>7.1680000000000001</v>
      </c>
      <c r="M468">
        <v>304.66899999999998</v>
      </c>
      <c r="N468">
        <f>(D4-D5)*EXP(-(F4-F5)*I468)+(H4-H5)</f>
        <v>6.9817772421589339</v>
      </c>
      <c r="O468">
        <f>(D4+D5)*EXP(-(F4+F5)*I468)+(H4+H5)</f>
        <v>7.0195847568524297</v>
      </c>
    </row>
    <row r="469" spans="9:15" x14ac:dyDescent="0.3">
      <c r="I469">
        <v>129.44444444444451</v>
      </c>
      <c r="J469">
        <f>D4*EXP(-F4*I469)+H4</f>
        <v>6.9835020570586774</v>
      </c>
      <c r="K469">
        <f>L469* E6/M469</f>
        <v>6.8998023635998456</v>
      </c>
      <c r="L469">
        <v>7.1180000000000003</v>
      </c>
      <c r="M469">
        <v>304.71300000000002</v>
      </c>
      <c r="N469">
        <f>(D4-D5)*EXP(-(F4-F5)*I469)+(H4-H5)</f>
        <v>6.9646166879734039</v>
      </c>
      <c r="O469">
        <f>(D4+D5)*EXP(-(F4+F5)*I469)+(H4+H5)</f>
        <v>7.0024159898166385</v>
      </c>
    </row>
    <row r="470" spans="9:15" x14ac:dyDescent="0.3">
      <c r="I470">
        <v>129.7222222222222</v>
      </c>
      <c r="J470">
        <f>D4*EXP(-F4*I470)+H4</f>
        <v>6.9663877940884209</v>
      </c>
      <c r="K470">
        <f>L470* E6/M470</f>
        <v>6.8997494653541631</v>
      </c>
      <c r="L470">
        <v>7.125</v>
      </c>
      <c r="M470">
        <v>305.01499999999999</v>
      </c>
      <c r="N470">
        <f>(D4-D5)*EXP(-(F4-F5)*I470)+(H4-H5)</f>
        <v>6.9475064587782835</v>
      </c>
      <c r="O470">
        <f>(D4+D5)*EXP(-(F4+F5)*I470)+(H4+H5)</f>
        <v>6.9852978532793806</v>
      </c>
    </row>
    <row r="471" spans="9:15" x14ac:dyDescent="0.3">
      <c r="I471">
        <v>130</v>
      </c>
      <c r="J471">
        <f>D4*EXP(-F4*I471)+H4</f>
        <v>6.9493238606205257</v>
      </c>
      <c r="K471">
        <f>L471* E6/M471</f>
        <v>6.8879070566249085</v>
      </c>
      <c r="L471">
        <v>7.12</v>
      </c>
      <c r="M471">
        <v>305.32499999999999</v>
      </c>
      <c r="N471">
        <f>(D4-D5)*EXP(-(F4-F5)*I471)+(H4-H5)</f>
        <v>6.9304464069906455</v>
      </c>
      <c r="O471">
        <f>(D4+D5)*EXP(-(F4+F5)*I471)+(H4+H5)</f>
        <v>6.9682301979318737</v>
      </c>
    </row>
    <row r="472" spans="9:15" x14ac:dyDescent="0.3">
      <c r="I472">
        <v>130.2777777777778</v>
      </c>
      <c r="J472">
        <f>D4*EXP(-F4*I472)+H4</f>
        <v>6.9323101086463534</v>
      </c>
      <c r="K472">
        <f>L472* E6/M472</f>
        <v>6.8847480075356469</v>
      </c>
      <c r="L472">
        <v>7.1210000000000004</v>
      </c>
      <c r="M472">
        <v>305.50799999999998</v>
      </c>
      <c r="N472">
        <f>(D4-D5)*EXP(-(F4-F5)*I472)+(H4-H5)</f>
        <v>6.9134363854603809</v>
      </c>
      <c r="O472">
        <f>(D4+D5)*EXP(-(F4+F5)*I472)+(H4+H5)</f>
        <v>6.951212874905675</v>
      </c>
    </row>
    <row r="473" spans="9:15" x14ac:dyDescent="0.3">
      <c r="I473">
        <v>130.55555555555549</v>
      </c>
      <c r="J473">
        <f>D4*EXP(-F4*I473)+H4</f>
        <v>6.9153463905925374</v>
      </c>
      <c r="K473">
        <f>L473* E6/M473</f>
        <v>6.8877386579318101</v>
      </c>
      <c r="L473">
        <v>7.1239999999999997</v>
      </c>
      <c r="M473">
        <v>305.50400000000002</v>
      </c>
      <c r="N473">
        <f>(D4-D5)*EXP(-(F4-F5)*I473)+(H4-H5)</f>
        <v>6.8964762474689092</v>
      </c>
      <c r="O473">
        <f>(D4+D5)*EXP(-(F4+F5)*I473)+(H4+H5)</f>
        <v>6.9342457357713467</v>
      </c>
    </row>
    <row r="474" spans="9:15" x14ac:dyDescent="0.3">
      <c r="I474">
        <v>130.83333333333329</v>
      </c>
      <c r="J474">
        <f>D4*EXP(-F4*I474)+H4</f>
        <v>6.898432559319664</v>
      </c>
      <c r="K474">
        <f>L474* E6/M474</f>
        <v>6.8670293283045689</v>
      </c>
      <c r="L474">
        <v>7.0990000000000002</v>
      </c>
      <c r="M474">
        <v>305.35000000000002</v>
      </c>
      <c r="N474">
        <f>(D4-D5)*EXP(-(F4-F5)*I474)+(H4-H5)</f>
        <v>6.8795658467279015</v>
      </c>
      <c r="O474">
        <f>(D4+D5)*EXP(-(F4+F5)*I474)+(H4+H5)</f>
        <v>6.9173286325371492</v>
      </c>
    </row>
    <row r="475" spans="9:15" x14ac:dyDescent="0.3">
      <c r="I475">
        <v>131.11111111111109</v>
      </c>
      <c r="J475">
        <f>D4*EXP(-F4*I475)+H4</f>
        <v>6.8815684681210545</v>
      </c>
      <c r="K475">
        <f>L475* E6/M475</f>
        <v>6.8281906904229048</v>
      </c>
      <c r="L475">
        <v>7.0570000000000004</v>
      </c>
      <c r="M475">
        <v>305.27</v>
      </c>
      <c r="N475">
        <f>(D4-D5)*EXP(-(F4-F5)*I475)+(H4-H5)</f>
        <v>6.8627050373780492</v>
      </c>
      <c r="O475">
        <f>(D4+D5)*EXP(-(F4+F5)*I475)+(H4+H5)</f>
        <v>6.9004614176477919</v>
      </c>
    </row>
    <row r="476" spans="9:15" x14ac:dyDescent="0.3">
      <c r="I476">
        <v>131.38888888888891</v>
      </c>
      <c r="J476">
        <f>D4*EXP(-F4*I476)+H4</f>
        <v>6.8647539707214484</v>
      </c>
      <c r="K476">
        <f>L476* E6/M476</f>
        <v>6.8182173949063039</v>
      </c>
      <c r="L476">
        <v>7.0460000000000003</v>
      </c>
      <c r="M476">
        <v>305.24</v>
      </c>
      <c r="N476">
        <f>(D4-D5)*EXP(-(F4-F5)*I476)+(H4-H5)</f>
        <v>6.8458936739877814</v>
      </c>
      <c r="O476">
        <f>(D4+D5)*EXP(-(F4+F5)*I476)+(H4+H5)</f>
        <v>6.8836439439831079</v>
      </c>
    </row>
    <row r="477" spans="9:15" x14ac:dyDescent="0.3">
      <c r="I477">
        <v>131.66666666666671</v>
      </c>
      <c r="J477">
        <f>D4*EXP(-F4*I477)+H4</f>
        <v>6.8479889212757623</v>
      </c>
      <c r="K477">
        <f>L477* E6/M477</f>
        <v>6.8057580662700881</v>
      </c>
      <c r="L477">
        <v>7.0339999999999998</v>
      </c>
      <c r="M477">
        <v>305.27800000000002</v>
      </c>
      <c r="N477">
        <f>(D4-D5)*EXP(-(F4-F5)*I477)+(H4-H5)</f>
        <v>6.8291316115520289</v>
      </c>
      <c r="O477">
        <f>(D4+D5)*EXP(-(F4+F5)*I477)+(H4+H5)</f>
        <v>6.8668760648567986</v>
      </c>
    </row>
    <row r="478" spans="9:15" x14ac:dyDescent="0.3">
      <c r="I478">
        <v>131.94444444444451</v>
      </c>
      <c r="J478">
        <f>D4*EXP(-F4*I478)+H4</f>
        <v>6.8312731743678015</v>
      </c>
      <c r="K478">
        <f>L478* E6/M478</f>
        <v>6.7930134117978511</v>
      </c>
      <c r="L478">
        <v>7.02</v>
      </c>
      <c r="M478">
        <v>305.24200000000002</v>
      </c>
      <c r="N478">
        <f>(D4-D5)*EXP(-(F4-F5)*I478)+(H4-H5)</f>
        <v>6.8124187054909608</v>
      </c>
      <c r="O478">
        <f>(D4+D5)*EXP(-(F4+F5)*I478)+(H4+H5)</f>
        <v>6.8501576340151331</v>
      </c>
    </row>
    <row r="479" spans="9:15" x14ac:dyDescent="0.3">
      <c r="I479">
        <v>132.2222222222222</v>
      </c>
      <c r="J479">
        <f>D4*EXP(-F4*I479)+H4</f>
        <v>6.8146065850090256</v>
      </c>
      <c r="K479">
        <f>L479* E6/M479</f>
        <v>6.7524820598800277</v>
      </c>
      <c r="L479">
        <v>6.9779999999999998</v>
      </c>
      <c r="M479">
        <v>305.23700000000002</v>
      </c>
      <c r="N479">
        <f>(D4-D5)*EXP(-(F4-F5)*I479)+(H4-H5)</f>
        <v>6.7957548116487381</v>
      </c>
      <c r="O479">
        <f>(D4+D5)*EXP(-(F4+F5)*I479)+(H4+H5)</f>
        <v>6.8334885056356889</v>
      </c>
    </row>
    <row r="480" spans="9:15" x14ac:dyDescent="0.3">
      <c r="I480">
        <v>132.5</v>
      </c>
      <c r="J480">
        <f>D4*EXP(-F4*I480)+H4</f>
        <v>6.7979890086372468</v>
      </c>
      <c r="K480">
        <f>L480* E6/M480</f>
        <v>6.7540914351321062</v>
      </c>
      <c r="L480">
        <v>6.9790000000000001</v>
      </c>
      <c r="M480">
        <v>305.20800000000003</v>
      </c>
      <c r="N480">
        <f>(D4-D5)*EXP(-(F4-F5)*I480)+(H4-H5)</f>
        <v>6.7791397862922622</v>
      </c>
      <c r="O480">
        <f>(D4+D5)*EXP(-(F4+F5)*I480)+(H4+H5)</f>
        <v>6.8168685343260513</v>
      </c>
    </row>
    <row r="481" spans="9:15" x14ac:dyDescent="0.3">
      <c r="I481">
        <v>132.7777777777778</v>
      </c>
      <c r="J481">
        <f>D4*EXP(-F4*I481)+H4</f>
        <v>6.7814203011154319</v>
      </c>
      <c r="K481">
        <f>L481* E6/M481</f>
        <v>6.7129170521360404</v>
      </c>
      <c r="L481">
        <v>6.9349999999999996</v>
      </c>
      <c r="M481">
        <v>305.14400000000001</v>
      </c>
      <c r="N481">
        <f>(D4-D5)*EXP(-(F4-F5)*I481)+(H4-H5)</f>
        <v>6.7625734861099662</v>
      </c>
      <c r="O481">
        <f>(D4+D5)*EXP(-(F4+F5)*I481)+(H4+H5)</f>
        <v>6.8002975751225918</v>
      </c>
    </row>
    <row r="482" spans="9:15" x14ac:dyDescent="0.3">
      <c r="I482">
        <v>133.05555555555549</v>
      </c>
      <c r="J482">
        <f>D4*EXP(-F4*I482)+H4</f>
        <v>6.7649003187304242</v>
      </c>
      <c r="K482">
        <f>L482* E6/M482</f>
        <v>6.6890718271145451</v>
      </c>
      <c r="L482">
        <v>6.9109999999999996</v>
      </c>
      <c r="M482">
        <v>305.17200000000003</v>
      </c>
      <c r="N482">
        <f>(D4-D5)*EXP(-(F4-F5)*I482)+(H4-H5)</f>
        <v>6.7460557682105513</v>
      </c>
      <c r="O482">
        <f>(D4+D5)*EXP(-(F4+F5)*I482)+(H4+H5)</f>
        <v>6.783775483489169</v>
      </c>
    </row>
    <row r="483" spans="9:15" x14ac:dyDescent="0.3">
      <c r="I483">
        <v>133.33333333333329</v>
      </c>
      <c r="J483">
        <f>D4*EXP(-F4*I483)+H4</f>
        <v>6.7484289181916743</v>
      </c>
      <c r="K483">
        <f>L483* E6/M483</f>
        <v>6.7026896330012153</v>
      </c>
      <c r="L483">
        <v>6.9260000000000002</v>
      </c>
      <c r="M483">
        <v>305.21300000000002</v>
      </c>
      <c r="N483">
        <f>(D4-D5)*EXP(-(F4-F5)*I483)+(H4-H5)</f>
        <v>6.7295864901217453</v>
      </c>
      <c r="O483">
        <f>(D4+D5)*EXP(-(F4+F5)*I483)+(H4+H5)</f>
        <v>6.7673021153158661</v>
      </c>
    </row>
    <row r="484" spans="9:15" x14ac:dyDescent="0.3">
      <c r="I484">
        <v>133.61083333333329</v>
      </c>
      <c r="J484">
        <f>D4*EXP(-F4*I484)+H4</f>
        <v>6.7320223554437799</v>
      </c>
      <c r="K484">
        <f>L484* E6/M484</f>
        <v>6.6807767828741653</v>
      </c>
      <c r="L484">
        <v>6.9020000000000001</v>
      </c>
      <c r="M484">
        <v>305.15300000000002</v>
      </c>
      <c r="N484">
        <f>(D4-D5)*EXP(-(F4-F5)*I484)+(H4-H5)</f>
        <v>6.7131819066918919</v>
      </c>
      <c r="O484">
        <f>(D4+D5)*EXP(-(F4+F5)*I484)+(H4+H5)</f>
        <v>6.7508937274882772</v>
      </c>
    </row>
    <row r="485" spans="9:15" x14ac:dyDescent="0.3">
      <c r="I485">
        <v>133.88888888888891</v>
      </c>
      <c r="J485">
        <f>D4*EXP(-F4*I485)+H4</f>
        <v>6.7156312915965248</v>
      </c>
      <c r="K485">
        <f>L485* E6/M485</f>
        <v>6.6696047971511607</v>
      </c>
      <c r="L485">
        <v>6.891</v>
      </c>
      <c r="M485">
        <v>305.17700000000002</v>
      </c>
      <c r="N485">
        <f>(D4-D5)*EXP(-(F4-F5)*I485)+(H4-H5)</f>
        <v>6.6967926855747901</v>
      </c>
      <c r="O485">
        <f>(D4+D5)*EXP(-(F4+F5)*I485)+(H4+H5)</f>
        <v>6.7345009750336402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20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  <c r="I3">
        <v>0</v>
      </c>
      <c r="J3">
        <f>D4*EXP(-F4*I3)+H4</f>
        <v>24.297736539014913</v>
      </c>
      <c r="K3">
        <f>L3* E6/M3</f>
        <v>24.280607821674508</v>
      </c>
      <c r="L3">
        <v>24.954000000000001</v>
      </c>
      <c r="M3">
        <v>303.56400000000002</v>
      </c>
      <c r="N3">
        <f>(D4-D5)*EXP(-(F4-F5)*I3)+(H4-H5)</f>
        <v>24.176320925727232</v>
      </c>
      <c r="O3">
        <f>(D4+D5)*EXP(-(F4+F5)*I3)+(H4+H5)</f>
        <v>24.419152152302594</v>
      </c>
    </row>
    <row r="4" spans="1:15" ht="25.8" customHeight="1" x14ac:dyDescent="0.3">
      <c r="A4" s="51" t="s">
        <v>32</v>
      </c>
      <c r="B4" s="28"/>
      <c r="C4" s="48" t="s">
        <v>33</v>
      </c>
      <c r="D4" s="9">
        <v>26.19794622755494</v>
      </c>
      <c r="E4" s="49" t="s">
        <v>34</v>
      </c>
      <c r="F4" s="10">
        <v>1.225835384615615E-2</v>
      </c>
      <c r="G4" s="50" t="s">
        <v>35</v>
      </c>
      <c r="H4" s="9">
        <v>-1.9002096885400279</v>
      </c>
      <c r="I4">
        <v>0.27777777777777779</v>
      </c>
      <c r="J4">
        <f>D4*EXP(-F4*I4)+H4</f>
        <v>24.208681663447532</v>
      </c>
      <c r="K4">
        <f>L4* E6/M4</f>
        <v>24.201585234125133</v>
      </c>
      <c r="L4">
        <v>24.87</v>
      </c>
      <c r="M4">
        <v>303.52999999999997</v>
      </c>
      <c r="N4">
        <f>(D4-D5)*EXP(-(F4-F5)*I4)+(H4-H5)</f>
        <v>24.087916785246904</v>
      </c>
      <c r="O4">
        <f>(D4+D5)*EXP(-(F4+F5)*I4)+(H4+H5)</f>
        <v>24.329444589222021</v>
      </c>
    </row>
    <row r="5" spans="1:15" ht="25.8" customHeight="1" x14ac:dyDescent="0.3">
      <c r="A5" s="51" t="s">
        <v>36</v>
      </c>
      <c r="B5" s="28"/>
      <c r="C5" s="28"/>
      <c r="D5" s="26">
        <v>5.5438771454687473E-2</v>
      </c>
      <c r="E5" s="28"/>
      <c r="F5" s="26">
        <v>6.3875877831733811E-5</v>
      </c>
      <c r="G5" s="28"/>
      <c r="H5" s="26">
        <v>6.5976841832991087E-2</v>
      </c>
      <c r="I5">
        <v>0.55555555555555558</v>
      </c>
      <c r="J5">
        <f>D4*EXP(-F4*I5)+H4</f>
        <v>24.119929512788186</v>
      </c>
      <c r="K5">
        <f>L5* E6/M5</f>
        <v>24.13405040638483</v>
      </c>
      <c r="L5">
        <v>24.747</v>
      </c>
      <c r="M5">
        <v>302.87400000000002</v>
      </c>
      <c r="N5">
        <f>(D4-D5)*EXP(-(F4-F5)*I5)+(H4-H5)</f>
        <v>23.999811594363017</v>
      </c>
      <c r="O5">
        <f>(D4+D5)*EXP(-(F4+F5)*I5)+(H4+H5)</f>
        <v>24.240043556018417</v>
      </c>
    </row>
    <row r="6" spans="1:15" ht="28.2" customHeight="1" x14ac:dyDescent="0.3">
      <c r="A6" s="46" t="s">
        <v>37</v>
      </c>
      <c r="B6" s="28"/>
      <c r="C6" s="28"/>
      <c r="D6" s="28"/>
      <c r="E6" s="47">
        <v>295.37222220000001</v>
      </c>
      <c r="F6" s="28"/>
      <c r="G6" s="28"/>
      <c r="H6" s="28"/>
      <c r="I6">
        <v>0.83333333333333337</v>
      </c>
      <c r="J6">
        <f>D4*EXP(-F4*I6)+H4</f>
        <v>24.031479057981812</v>
      </c>
      <c r="K6">
        <f>L6* E6/M6</f>
        <v>24.059216618374553</v>
      </c>
      <c r="L6">
        <v>24.689</v>
      </c>
      <c r="M6">
        <v>303.10399999999998</v>
      </c>
      <c r="N6">
        <f>(D4-D5)*EXP(-(F4-F5)*I6)+(H4-H5)</f>
        <v>23.912004342140332</v>
      </c>
      <c r="O6">
        <f>(D4+D5)*EXP(-(F4+F5)*I6)+(H4+H5)</f>
        <v>24.150948005282157</v>
      </c>
    </row>
    <row r="7" spans="1:15" x14ac:dyDescent="0.3">
      <c r="I7">
        <v>1.1111111111111109</v>
      </c>
      <c r="J7">
        <f>D4*EXP(-F4*I7)+H4</f>
        <v>23.943329273471431</v>
      </c>
      <c r="K7">
        <f>L7* E6/M7</f>
        <v>23.994937217489468</v>
      </c>
      <c r="L7">
        <v>24.588999999999999</v>
      </c>
      <c r="M7">
        <v>302.685</v>
      </c>
      <c r="N7">
        <f>(D4-D5)*EXP(-(F4-F5)*I7)+(H4-H5)</f>
        <v>23.824494021062215</v>
      </c>
      <c r="O7">
        <f>(D4+D5)*EXP(-(F4+F5)*I7)+(H4+H5)</f>
        <v>24.0621568931826</v>
      </c>
    </row>
    <row r="8" spans="1:15" x14ac:dyDescent="0.3">
      <c r="I8">
        <v>1.3888888888888891</v>
      </c>
      <c r="J8">
        <f>D4*EXP(-F4*I8)+H4</f>
        <v>23.855479137186247</v>
      </c>
      <c r="K8">
        <f>L8* E6/M8</f>
        <v>23.905155796201338</v>
      </c>
      <c r="L8">
        <v>24.48</v>
      </c>
      <c r="M8">
        <v>302.47500000000002</v>
      </c>
      <c r="N8">
        <f>(D4-D5)*EXP(-(F4-F5)*I8)+(H4-H5)</f>
        <v>23.73727962701906</v>
      </c>
      <c r="O8">
        <f>(D4+D5)*EXP(-(F4+F5)*I8)+(H4+H5)</f>
        <v>23.973669179455857</v>
      </c>
    </row>
    <row r="9" spans="1:15" x14ac:dyDescent="0.3">
      <c r="I9">
        <v>1.666666666666667</v>
      </c>
      <c r="J9">
        <f>D4*EXP(-F4*I9)+H4</f>
        <v>23.76792763052979</v>
      </c>
      <c r="K9">
        <f>L9* E6/M9</f>
        <v>23.822027431542896</v>
      </c>
      <c r="L9">
        <v>24.370999999999999</v>
      </c>
      <c r="M9">
        <v>302.17899999999997</v>
      </c>
      <c r="N9">
        <f>(D4-D5)*EXP(-(F4-F5)*I9)+(H4-H5)</f>
        <v>23.650360159296799</v>
      </c>
      <c r="O9">
        <f>(D4+D5)*EXP(-(F4+F5)*I9)+(H4+H5)</f>
        <v>23.885483827392623</v>
      </c>
    </row>
    <row r="10" spans="1:15" x14ac:dyDescent="0.3">
      <c r="I10">
        <v>1.944444444444444</v>
      </c>
      <c r="J10">
        <f>D4*EXP(-F4*I10)+H4</f>
        <v>23.680673738368128</v>
      </c>
      <c r="K10">
        <f>L10* E6/M10</f>
        <v>23.735773854864473</v>
      </c>
      <c r="L10">
        <v>24.292000000000002</v>
      </c>
      <c r="M10">
        <v>302.29399999999998</v>
      </c>
      <c r="N10">
        <f>(D4-D5)*EXP(-(F4-F5)*I10)+(H4-H5)</f>
        <v>23.563734620565391</v>
      </c>
      <c r="O10">
        <f>(D4+D5)*EXP(-(F4+F5)*I10)+(H4+H5)</f>
        <v>23.79759980382601</v>
      </c>
    </row>
    <row r="11" spans="1:15" x14ac:dyDescent="0.3">
      <c r="I11">
        <v>2.2222222222222219</v>
      </c>
      <c r="J11">
        <f>D4*EXP(-F4*I11)+H4</f>
        <v>23.593716449018064</v>
      </c>
      <c r="K11">
        <f>L11* E6/M11</f>
        <v>23.653388165112094</v>
      </c>
      <c r="L11">
        <v>24.204000000000001</v>
      </c>
      <c r="M11">
        <v>302.24799999999999</v>
      </c>
      <c r="N11">
        <f>(D4-D5)*EXP(-(F4-F5)*I11)+(H4-H5)</f>
        <v>23.477402016867401</v>
      </c>
      <c r="O11">
        <f>(D4+D5)*EXP(-(F4+F5)*I11)+(H4+H5)</f>
        <v>23.710016079119459</v>
      </c>
    </row>
    <row r="12" spans="1:15" x14ac:dyDescent="0.3">
      <c r="I12">
        <v>2.5</v>
      </c>
      <c r="J12">
        <f>D4*EXP(-F4*I12)+H4</f>
        <v>23.507054754235426</v>
      </c>
      <c r="K12">
        <f>L12* E6/M12</f>
        <v>23.548180003956116</v>
      </c>
      <c r="L12">
        <v>24.126000000000001</v>
      </c>
      <c r="M12">
        <v>302.62</v>
      </c>
      <c r="N12">
        <f>(D4-D5)*EXP(-(F4-F5)*I12)+(H4-H5)</f>
        <v>23.391361357606574</v>
      </c>
      <c r="O12">
        <f>(D4+D5)*EXP(-(F4+F5)*I12)+(H4+H5)</f>
        <v>23.622731627154657</v>
      </c>
    </row>
    <row r="13" spans="1:15" x14ac:dyDescent="0.3">
      <c r="I13">
        <v>2.7777777777777781</v>
      </c>
      <c r="J13">
        <f>D4*EXP(-F4*I13)+H4</f>
        <v>23.420687649203394</v>
      </c>
      <c r="K13">
        <f>L13* E6/M13</f>
        <v>23.460858035519461</v>
      </c>
      <c r="L13">
        <v>24.021999999999998</v>
      </c>
      <c r="M13">
        <v>302.43700000000001</v>
      </c>
      <c r="N13">
        <f>(D4-D5)*EXP(-(F4-F5)*I13)+(H4-H5)</f>
        <v>23.305611655536485</v>
      </c>
      <c r="O13">
        <f>(D4+D5)*EXP(-(F4+F5)*I13)+(H4+H5)</f>
        <v>23.53574542531954</v>
      </c>
    </row>
    <row r="14" spans="1:15" x14ac:dyDescent="0.3">
      <c r="I14">
        <v>3.0555555555555549</v>
      </c>
      <c r="J14">
        <f>D4*EXP(-F4*I14)+H4</f>
        <v>23.334614132520798</v>
      </c>
      <c r="K14">
        <f>L14* E6/M14</f>
        <v>23.331762879508528</v>
      </c>
      <c r="L14">
        <v>23.934999999999999</v>
      </c>
      <c r="M14">
        <v>303.00900000000001</v>
      </c>
      <c r="N14">
        <f>(D4-D5)*EXP(-(F4-F5)*I14)+(H4-H5)</f>
        <v>23.220151926749207</v>
      </c>
      <c r="O14">
        <f>(D4+D5)*EXP(-(F4+F5)*I14)+(H4+H5)</f>
        <v>23.449056454496294</v>
      </c>
    </row>
    <row r="15" spans="1:15" x14ac:dyDescent="0.3">
      <c r="I15">
        <v>3.333333333333333</v>
      </c>
      <c r="J15">
        <f>D4*EXP(-F4*I15)+H4</f>
        <v>23.248833206190568</v>
      </c>
      <c r="K15">
        <f>L15* E6/M15</f>
        <v>23.222748387824634</v>
      </c>
      <c r="L15">
        <v>23.818999999999999</v>
      </c>
      <c r="M15">
        <v>302.95600000000002</v>
      </c>
      <c r="N15">
        <f>(D4-D5)*EXP(-(F4-F5)*I15)+(H4-H5)</f>
        <v>23.134981190664018</v>
      </c>
      <c r="O15">
        <f>(D4+D5)*EXP(-(F4+F5)*I15)+(H4+H5)</f>
        <v>23.362663699049417</v>
      </c>
    </row>
    <row r="16" spans="1:15" x14ac:dyDescent="0.3">
      <c r="I16">
        <v>3.6111111111111112</v>
      </c>
      <c r="J16">
        <f>D4*EXP(-F4*I16)+H4</f>
        <v>23.163343875608106</v>
      </c>
      <c r="K16">
        <f>L16* E6/M16</f>
        <v>23.161018727388093</v>
      </c>
      <c r="L16">
        <v>23.751999999999999</v>
      </c>
      <c r="M16">
        <v>302.90899999999999</v>
      </c>
      <c r="N16">
        <f>(D4-D5)*EXP(-(F4-F5)*I16)+(H4-H5)</f>
        <v>23.050098470016156</v>
      </c>
      <c r="O16">
        <f>(D4+D5)*EXP(-(F4+F5)*I16)+(H4+H5)</f>
        <v>23.276566146813831</v>
      </c>
    </row>
    <row r="17" spans="9:15" x14ac:dyDescent="0.3">
      <c r="I17">
        <v>3.8888888888888888</v>
      </c>
      <c r="J17">
        <f>D4*EXP(-F4*I17)+H4</f>
        <v>23.078145149549805</v>
      </c>
      <c r="K17">
        <f>L17* E6/M17</f>
        <v>23.074382860267534</v>
      </c>
      <c r="L17">
        <v>23.623000000000001</v>
      </c>
      <c r="M17">
        <v>302.39499999999998</v>
      </c>
      <c r="N17">
        <f>(D4-D5)*EXP(-(F4-F5)*I17)+(H4-H5)</f>
        <v>22.965502790845587</v>
      </c>
      <c r="O17">
        <f>(D4+D5)*EXP(-(F4+F5)*I17)+(H4+H5)</f>
        <v>23.190762789083013</v>
      </c>
    </row>
    <row r="18" spans="9:15" x14ac:dyDescent="0.3">
      <c r="I18">
        <v>4.166666666666667</v>
      </c>
      <c r="J18">
        <f>D4*EXP(-F4*I18)+H4</f>
        <v>22.99323604016152</v>
      </c>
      <c r="K18">
        <f>L18* E6/M18</f>
        <v>22.996535039019705</v>
      </c>
      <c r="L18">
        <v>23.530999999999999</v>
      </c>
      <c r="M18">
        <v>302.23700000000002</v>
      </c>
      <c r="N18">
        <f>(D4-D5)*EXP(-(F4-F5)*I18)+(H4-H5)</f>
        <v>22.881193182485866</v>
      </c>
      <c r="O18">
        <f>(D4+D5)*EXP(-(F4+F5)*I18)+(H4+H5)</f>
        <v>23.105252620597184</v>
      </c>
    </row>
    <row r="19" spans="9:15" x14ac:dyDescent="0.3">
      <c r="I19">
        <v>4.4444444444444446</v>
      </c>
      <c r="J19">
        <f>D4*EXP(-F4*I19)+H4</f>
        <v>22.908615562947119</v>
      </c>
      <c r="K19">
        <f>L19* E6/M19</f>
        <v>22.894325736858171</v>
      </c>
      <c r="L19">
        <v>23.463000000000001</v>
      </c>
      <c r="M19">
        <v>302.709</v>
      </c>
      <c r="N19">
        <f>(D4-D5)*EXP(-(F4-F5)*I19)+(H4-H5)</f>
        <v>22.797168677552957</v>
      </c>
      <c r="O19">
        <f>(D4+D5)*EXP(-(F4+F5)*I19)+(H4+H5)</f>
        <v>23.020034639531517</v>
      </c>
    </row>
    <row r="20" spans="9:15" x14ac:dyDescent="0.3">
      <c r="I20">
        <v>4.7222222222222223</v>
      </c>
      <c r="J20">
        <f>D4*EXP(-F4*I20)+H4</f>
        <v>22.824282736757095</v>
      </c>
      <c r="K20">
        <f>L20* E6/M20</f>
        <v>22.793728376728399</v>
      </c>
      <c r="L20">
        <v>23.39</v>
      </c>
      <c r="M20">
        <v>303.09899999999999</v>
      </c>
      <c r="N20">
        <f>(D4-D5)*EXP(-(F4-F5)*I20)+(H4-H5)</f>
        <v>22.713428311934166</v>
      </c>
      <c r="O20">
        <f>(D4+D5)*EXP(-(F4+F5)*I20)+(H4+H5)</f>
        <v>22.935107847484421</v>
      </c>
    </row>
    <row r="21" spans="9:15" x14ac:dyDescent="0.3">
      <c r="I21">
        <v>5</v>
      </c>
      <c r="J21">
        <f>D4*EXP(-F4*I21)+H4</f>
        <v>22.740236583777151</v>
      </c>
      <c r="K21">
        <f>L21* E6/M21</f>
        <v>22.721615900553836</v>
      </c>
      <c r="L21">
        <v>23.279</v>
      </c>
      <c r="M21">
        <v>302.61799999999999</v>
      </c>
      <c r="N21">
        <f>(D4-D5)*EXP(-(F4-F5)*I21)+(H4-H5)</f>
        <v>22.629971124777061</v>
      </c>
      <c r="O21">
        <f>(D4+D5)*EXP(-(F4+F5)*I21)+(H4+H5)</f>
        <v>22.850471249465834</v>
      </c>
    </row>
    <row r="22" spans="9:15" x14ac:dyDescent="0.3">
      <c r="I22">
        <v>5.2777777777777777</v>
      </c>
      <c r="J22">
        <f>D4*EXP(-F4*I22)+H4</f>
        <v>22.656476129516889</v>
      </c>
      <c r="K22">
        <f>L22* E6/M22</f>
        <v>22.668043903309325</v>
      </c>
      <c r="L22">
        <v>23.173999999999999</v>
      </c>
      <c r="M22">
        <v>301.96499999999997</v>
      </c>
      <c r="N22">
        <f>(D4-D5)*EXP(-(F4-F5)*I22)+(H4-H5)</f>
        <v>22.546796158478454</v>
      </c>
      <c r="O22">
        <f>(D4+D5)*EXP(-(F4+F5)*I22)+(H4+H5)</f>
        <v>22.76612385388556</v>
      </c>
    </row>
    <row r="23" spans="9:15" x14ac:dyDescent="0.3">
      <c r="I23">
        <v>5.5555555555555554</v>
      </c>
      <c r="J23">
        <f>D4*EXP(-F4*I23)+H4</f>
        <v>22.573000402798506</v>
      </c>
      <c r="K23">
        <f>L23* E6/M23</f>
        <v>22.562240068238239</v>
      </c>
      <c r="L23">
        <v>23.097000000000001</v>
      </c>
      <c r="M23">
        <v>302.37299999999999</v>
      </c>
      <c r="N23">
        <f>(D4-D5)*EXP(-(F4-F5)*I23)+(H4-H5)</f>
        <v>22.46390245867341</v>
      </c>
      <c r="O23">
        <f>(D4+D5)*EXP(-(F4+F5)*I23)+(H4+H5)</f>
        <v>22.682064672541657</v>
      </c>
    </row>
    <row r="24" spans="9:15" x14ac:dyDescent="0.3">
      <c r="I24">
        <v>5.833333333333333</v>
      </c>
      <c r="J24">
        <f>D4*EXP(-F4*I24)+H4</f>
        <v>22.489808435745523</v>
      </c>
      <c r="K24">
        <f>L24* E6/M24</f>
        <v>22.480639289806003</v>
      </c>
      <c r="L24">
        <v>23.021000000000001</v>
      </c>
      <c r="M24">
        <v>302.47199999999998</v>
      </c>
      <c r="N24">
        <f>(D4-D5)*EXP(-(F4-F5)*I24)+(H4-H5)</f>
        <v>22.381289074224295</v>
      </c>
      <c r="O24">
        <f>(D4+D5)*EXP(-(F4+F5)*I24)+(H4+H5)</f>
        <v>22.598292720608864</v>
      </c>
    </row>
    <row r="25" spans="9:15" x14ac:dyDescent="0.3">
      <c r="I25">
        <v>6.1111111111111107</v>
      </c>
      <c r="J25">
        <f>D4*EXP(-F4*I25)+H4</f>
        <v>22.406899263771585</v>
      </c>
      <c r="K25">
        <f>L25* E6/M25</f>
        <v>22.386897108265533</v>
      </c>
      <c r="L25">
        <v>22.914999999999999</v>
      </c>
      <c r="M25">
        <v>302.33999999999997</v>
      </c>
      <c r="N25">
        <f>(D4-D5)*EXP(-(F4-F5)*I25)+(H4-H5)</f>
        <v>22.298955057209874</v>
      </c>
      <c r="O25">
        <f>(D4+D5)*EXP(-(F4+F5)*I25)+(H4+H5)</f>
        <v>22.514807016627056</v>
      </c>
    </row>
    <row r="26" spans="9:15" x14ac:dyDescent="0.3">
      <c r="I26">
        <v>6.3888888888888893</v>
      </c>
      <c r="J26">
        <f>D4*EXP(-F4*I26)+H4</f>
        <v>22.324271925569246</v>
      </c>
      <c r="K26">
        <f>L26* E6/M26</f>
        <v>22.289698803977938</v>
      </c>
      <c r="L26">
        <v>22.81</v>
      </c>
      <c r="M26">
        <v>302.267</v>
      </c>
      <c r="N26">
        <f>(D4-D5)*EXP(-(F4-F5)*I26)+(H4-H5)</f>
        <v>22.216899462914412</v>
      </c>
      <c r="O26">
        <f>(D4+D5)*EXP(-(F4+F5)*I26)+(H4+H5)</f>
        <v>22.431606582489749</v>
      </c>
    </row>
    <row r="27" spans="9:15" x14ac:dyDescent="0.3">
      <c r="I27">
        <v>6.666666666666667</v>
      </c>
      <c r="J27">
        <f>D4*EXP(-F4*I27)+H4</f>
        <v>22.241925463098852</v>
      </c>
      <c r="K27">
        <f>L27* E6/M27</f>
        <v>22.18977749088479</v>
      </c>
      <c r="L27">
        <v>22.71</v>
      </c>
      <c r="M27">
        <v>302.29700000000003</v>
      </c>
      <c r="N27">
        <f>(D4-D5)*EXP(-(F4-F5)*I27)+(H4-H5)</f>
        <v>22.135121349816863</v>
      </c>
      <c r="O27">
        <f>(D4+D5)*EXP(-(F4+F5)*I27)+(H4+H5)</f>
        <v>22.348690443432638</v>
      </c>
    </row>
    <row r="28" spans="9:15" x14ac:dyDescent="0.3">
      <c r="I28">
        <v>6.9444444444444446</v>
      </c>
      <c r="J28">
        <f>D4*EXP(-F4*I28)+H4</f>
        <v>22.159858921577413</v>
      </c>
      <c r="K28">
        <f>L28* E6/M28</f>
        <v>22.101123256450194</v>
      </c>
      <c r="L28">
        <v>22.648</v>
      </c>
      <c r="M28">
        <v>302.68099999999998</v>
      </c>
      <c r="N28">
        <f>(D4-D5)*EXP(-(F4-F5)*I28)+(H4-H5)</f>
        <v>22.053619779580043</v>
      </c>
      <c r="O28">
        <f>(D4+D5)*EXP(-(F4+F5)*I28)+(H4+H5)</f>
        <v>22.266057628022178</v>
      </c>
    </row>
    <row r="29" spans="9:15" x14ac:dyDescent="0.3">
      <c r="I29">
        <v>7.2222222222222223</v>
      </c>
      <c r="J29">
        <f>D4*EXP(-F4*I29)+H4</f>
        <v>22.078071349467546</v>
      </c>
      <c r="K29">
        <f>L29* E6/M29</f>
        <v>22.001221877325044</v>
      </c>
      <c r="L29">
        <v>22.593</v>
      </c>
      <c r="M29">
        <v>303.31700000000001</v>
      </c>
      <c r="N29">
        <f>(D4-D5)*EXP(-(F4-F5)*I29)+(H4-H5)</f>
        <v>21.972393817039869</v>
      </c>
      <c r="O29">
        <f>(D4+D5)*EXP(-(F4+F5)*I29)+(H4+H5)</f>
        <v>22.183707168144206</v>
      </c>
    </row>
    <row r="30" spans="9:15" x14ac:dyDescent="0.3">
      <c r="I30">
        <v>7.5</v>
      </c>
      <c r="J30">
        <f>D4*EXP(-F4*I30)+H4</f>
        <v>21.996561798466431</v>
      </c>
      <c r="K30">
        <f>L30* E6/M30</f>
        <v>21.89070604497741</v>
      </c>
      <c r="L30">
        <v>22.492999999999999</v>
      </c>
      <c r="M30">
        <v>303.49900000000002</v>
      </c>
      <c r="N30">
        <f>(D4-D5)*EXP(-(F4-F5)*I30)+(H4-H5)</f>
        <v>21.891442530194634</v>
      </c>
      <c r="O30">
        <f>(D4+D5)*EXP(-(F4+F5)*I30)+(H4+H5)</f>
        <v>22.101638098992588</v>
      </c>
    </row>
    <row r="31" spans="9:15" x14ac:dyDescent="0.3">
      <c r="I31">
        <v>7.7777777777777777</v>
      </c>
      <c r="J31">
        <f>D4*EXP(-F4*I31)+H4</f>
        <v>21.915329323494817</v>
      </c>
      <c r="K31">
        <f>L31* E6/M31</f>
        <v>21.850374514973055</v>
      </c>
      <c r="L31">
        <v>22.454000000000001</v>
      </c>
      <c r="M31">
        <v>303.53199999999998</v>
      </c>
      <c r="N31">
        <f>(D4-D5)*EXP(-(F4-F5)*I31)+(H4-H5)</f>
        <v>21.810764990194322</v>
      </c>
      <c r="O31">
        <f>(D4+D5)*EXP(-(F4+F5)*I31)+(H4+H5)</f>
        <v>22.019849459057937</v>
      </c>
    </row>
    <row r="32" spans="9:15" x14ac:dyDescent="0.3">
      <c r="I32">
        <v>8.0552777777777784</v>
      </c>
      <c r="J32">
        <f>D4*EXP(-F4*I32)+H4</f>
        <v>21.834453801410564</v>
      </c>
      <c r="K32">
        <f>L32* E6/M32</f>
        <v>21.751765429486397</v>
      </c>
      <c r="L32">
        <v>22.359000000000002</v>
      </c>
      <c r="M32">
        <v>303.61799999999999</v>
      </c>
      <c r="N32">
        <f>(D4-D5)*EXP(-(F4-F5)*I32)+(H4-H5)</f>
        <v>21.730440540081954</v>
      </c>
      <c r="O32">
        <f>(D4+D5)*EXP(-(F4+F5)*I32)+(H4+H5)</f>
        <v>21.938421660007609</v>
      </c>
    </row>
    <row r="33" spans="9:15" x14ac:dyDescent="0.3">
      <c r="I33">
        <v>8.3330555555555552</v>
      </c>
      <c r="J33">
        <f>D4*EXP(-F4*I33)+H4</f>
        <v>21.753772381372073</v>
      </c>
      <c r="K33">
        <f>L33* E6/M33</f>
        <v>21.696813684301294</v>
      </c>
      <c r="L33">
        <v>22.302</v>
      </c>
      <c r="M33">
        <v>303.61099999999999</v>
      </c>
      <c r="N33">
        <f>(D4-D5)*EXP(-(F4-F5)*I33)+(H4-H5)</f>
        <v>21.650307448336097</v>
      </c>
      <c r="O33">
        <f>(D4+D5)*EXP(-(F4+F5)*I33)+(H4+H5)</f>
        <v>21.857190729069206</v>
      </c>
    </row>
    <row r="34" spans="9:15" x14ac:dyDescent="0.3">
      <c r="I34">
        <v>8.6108333333333338</v>
      </c>
      <c r="J34">
        <f>D4*EXP(-F4*I34)+H4</f>
        <v>21.673365222291281</v>
      </c>
      <c r="K34">
        <f>L34* E6/M34</f>
        <v>21.585850537369641</v>
      </c>
      <c r="L34">
        <v>22.2</v>
      </c>
      <c r="M34">
        <v>303.77600000000001</v>
      </c>
      <c r="N34">
        <f>(D4-D5)*EXP(-(F4-F5)*I34)+(H4-H5)</f>
        <v>21.57044533660666</v>
      </c>
      <c r="O34">
        <f>(D4+D5)*EXP(-(F4+F5)*I34)+(H4+H5)</f>
        <v>21.776237363437588</v>
      </c>
    </row>
    <row r="35" spans="9:15" x14ac:dyDescent="0.3">
      <c r="I35">
        <v>8.8888888888888893</v>
      </c>
      <c r="J35">
        <f>D4*EXP(-F4*I35)+H4</f>
        <v>21.593151394530988</v>
      </c>
      <c r="K35">
        <f>L35* E6/M35</f>
        <v>21.506902379674035</v>
      </c>
      <c r="L35">
        <v>22.114000000000001</v>
      </c>
      <c r="M35">
        <v>303.70999999999998</v>
      </c>
      <c r="N35">
        <f>(D4-D5)*EXP(-(F4-F5)*I35)+(H4-H5)</f>
        <v>21.490773831354684</v>
      </c>
      <c r="O35">
        <f>(D4+D5)*EXP(-(F4+F5)*I35)+(H4+H5)</f>
        <v>21.695480076056942</v>
      </c>
    </row>
    <row r="36" spans="9:15" x14ac:dyDescent="0.3">
      <c r="I36">
        <v>9.1666666666666661</v>
      </c>
      <c r="J36">
        <f>D4*EXP(-F4*I36)+H4</f>
        <v>21.513290235578314</v>
      </c>
      <c r="K36">
        <f>L36* E6/M36</f>
        <v>21.448087497256733</v>
      </c>
      <c r="L36">
        <v>22.052</v>
      </c>
      <c r="M36">
        <v>303.68900000000002</v>
      </c>
      <c r="N36">
        <f>(D4-D5)*EXP(-(F4-F5)*I36)+(H4-H5)</f>
        <v>21.41145120239333</v>
      </c>
      <c r="O36">
        <f>(D4+D5)*EXP(-(F4+F5)*I36)+(H4+H5)</f>
        <v>21.615079274165442</v>
      </c>
    </row>
    <row r="37" spans="9:15" x14ac:dyDescent="0.3">
      <c r="I37">
        <v>9.4444444444444446</v>
      </c>
      <c r="J37">
        <f>D4*EXP(-F4*I37)+H4</f>
        <v>21.433700549263662</v>
      </c>
      <c r="K37">
        <f>L37* E6/M37</f>
        <v>21.343238301525602</v>
      </c>
      <c r="L37">
        <v>21.957999999999998</v>
      </c>
      <c r="M37">
        <v>303.88</v>
      </c>
      <c r="N37">
        <f>(D4-D5)*EXP(-(F4-F5)*I37)+(H4-H5)</f>
        <v>21.332396812767691</v>
      </c>
      <c r="O37">
        <f>(D4+D5)*EXP(-(F4+F5)*I37)+(H4+H5)</f>
        <v>21.534953201037784</v>
      </c>
    </row>
    <row r="38" spans="9:15" x14ac:dyDescent="0.3">
      <c r="I38">
        <v>9.7222222222222214</v>
      </c>
      <c r="J38">
        <f>D4*EXP(-F4*I38)+H4</f>
        <v>21.354381412768053</v>
      </c>
      <c r="K38">
        <f>L38* E6/M38</f>
        <v>21.265750269879891</v>
      </c>
      <c r="L38">
        <v>21.879000000000001</v>
      </c>
      <c r="M38">
        <v>303.89</v>
      </c>
      <c r="N38">
        <f>(D4-D5)*EXP(-(F4-F5)*I38)+(H4-H5)</f>
        <v>21.253609755393089</v>
      </c>
      <c r="O38">
        <f>(D4+D5)*EXP(-(F4+F5)*I38)+(H4+H5)</f>
        <v>21.45510091792843</v>
      </c>
    </row>
    <row r="39" spans="9:15" x14ac:dyDescent="0.3">
      <c r="I39">
        <v>10</v>
      </c>
      <c r="J39">
        <f>D4*EXP(-F4*I39)+H4</f>
        <v>21.275331906409459</v>
      </c>
      <c r="K39">
        <f>L39* E6/M39</f>
        <v>21.174537639816382</v>
      </c>
      <c r="L39">
        <v>21.800999999999998</v>
      </c>
      <c r="M39">
        <v>304.11099999999999</v>
      </c>
      <c r="N39">
        <f>(D4-D5)*EXP(-(F4-F5)*I39)+(H4-H5)</f>
        <v>21.175089126252274</v>
      </c>
      <c r="O39">
        <f>(D4+D5)*EXP(-(F4+F5)*I39)+(H4+H5)</f>
        <v>21.375521489299537</v>
      </c>
    </row>
    <row r="40" spans="9:15" x14ac:dyDescent="0.3">
      <c r="I40">
        <v>10.27777777777778</v>
      </c>
      <c r="J40">
        <f>D4*EXP(-F4*I40)+H4</f>
        <v>21.196551113632118</v>
      </c>
      <c r="K40">
        <f>L40* E6/M40</f>
        <v>21.087605392268873</v>
      </c>
      <c r="L40">
        <v>21.702999999999999</v>
      </c>
      <c r="M40">
        <v>303.99200000000002</v>
      </c>
      <c r="N40">
        <f>(D4-D5)*EXP(-(F4-F5)*I40)+(H4-H5)</f>
        <v>21.096834024385025</v>
      </c>
      <c r="O40">
        <f>(D4+D5)*EXP(-(F4+F5)*I40)+(H4+H5)</f>
        <v>21.296213982809974</v>
      </c>
    </row>
    <row r="41" spans="9:15" x14ac:dyDescent="0.3">
      <c r="I41">
        <v>10.555555555555561</v>
      </c>
      <c r="J41">
        <f>D4*EXP(-F4*I41)+H4</f>
        <v>21.118038120995944</v>
      </c>
      <c r="K41">
        <f>L41* E6/M41</f>
        <v>21.026312700867571</v>
      </c>
      <c r="L41">
        <v>21.637</v>
      </c>
      <c r="M41">
        <v>303.95100000000002</v>
      </c>
      <c r="N41">
        <f>(D4-D5)*EXP(-(F4-F5)*I41)+(H4-H5)</f>
        <v>21.018843551877854</v>
      </c>
      <c r="O41">
        <f>(D4+D5)*EXP(-(F4+F5)*I41)+(H4+H5)</f>
        <v>21.217177469304417</v>
      </c>
    </row>
    <row r="42" spans="9:15" x14ac:dyDescent="0.3">
      <c r="I42">
        <v>10.83333333333333</v>
      </c>
      <c r="J42">
        <f>D4*EXP(-F4*I42)+H4</f>
        <v>21.039792018165898</v>
      </c>
      <c r="K42">
        <f>L42* E6/M42</f>
        <v>20.93567109648831</v>
      </c>
      <c r="L42">
        <v>21.536000000000001</v>
      </c>
      <c r="M42">
        <v>303.84199999999998</v>
      </c>
      <c r="N42">
        <f>(D4-D5)*EXP(-(F4-F5)*I42)+(H4-H5)</f>
        <v>20.941116813853657</v>
      </c>
      <c r="O42">
        <f>(D4+D5)*EXP(-(F4+F5)*I42)+(H4+H5)</f>
        <v>21.138411022802462</v>
      </c>
    </row>
    <row r="43" spans="9:15" x14ac:dyDescent="0.3">
      <c r="I43">
        <v>11.111111111111111</v>
      </c>
      <c r="J43">
        <f>D4*EXP(-F4*I43)+H4</f>
        <v>20.961811897901452</v>
      </c>
      <c r="K43">
        <f>L43* E6/M43</f>
        <v>20.898679749215404</v>
      </c>
      <c r="L43">
        <v>21.484999999999999</v>
      </c>
      <c r="M43">
        <v>303.65899999999999</v>
      </c>
      <c r="N43">
        <f>(D4-D5)*EXP(-(F4-F5)*I43)+(H4-H5)</f>
        <v>20.863652918461479</v>
      </c>
      <c r="O43">
        <f>(D4+D5)*EXP(-(F4+F5)*I43)+(H4+H5)</f>
        <v>21.059913720487756</v>
      </c>
    </row>
    <row r="44" spans="9:15" x14ac:dyDescent="0.3">
      <c r="I44">
        <v>11.388888888888889</v>
      </c>
      <c r="J44">
        <f>D4*EXP(-F4*I44)+H4</f>
        <v>20.884096856046074</v>
      </c>
      <c r="K44">
        <f>L44* E6/M44</f>
        <v>20.792742574666075</v>
      </c>
      <c r="L44">
        <v>21.391999999999999</v>
      </c>
      <c r="M44">
        <v>303.88499999999999</v>
      </c>
      <c r="N44">
        <f>(D4-D5)*EXP(-(F4-F5)*I44)+(H4-H5)</f>
        <v>20.78645097686627</v>
      </c>
      <c r="O44">
        <f>(D4+D5)*EXP(-(F4+F5)*I44)+(H4+H5)</f>
        <v>20.981684642697214</v>
      </c>
    </row>
    <row r="45" spans="9:15" x14ac:dyDescent="0.3">
      <c r="I45">
        <v>11.66666666666667</v>
      </c>
      <c r="J45">
        <f>D4*EXP(-F4*I45)+H4</f>
        <v>20.806645991516742</v>
      </c>
      <c r="K45">
        <f>L45* E6/M45</f>
        <v>20.717270463482894</v>
      </c>
      <c r="L45">
        <v>21.318000000000001</v>
      </c>
      <c r="M45">
        <v>303.93700000000001</v>
      </c>
      <c r="N45">
        <f>(D4-D5)*EXP(-(F4-F5)*I45)+(H4-H5)</f>
        <v>20.709510103238685</v>
      </c>
      <c r="O45">
        <f>(D4+D5)*EXP(-(F4+F5)*I45)+(H4+H5)</f>
        <v>20.903722872910226</v>
      </c>
    </row>
    <row r="46" spans="9:15" x14ac:dyDescent="0.3">
      <c r="I46">
        <v>11.944444444444439</v>
      </c>
      <c r="J46">
        <f>D4*EXP(-F4*I46)+H4</f>
        <v>20.729458406293478</v>
      </c>
      <c r="K46">
        <f>L46* E6/M46</f>
        <v>20.633862299956554</v>
      </c>
      <c r="L46">
        <v>21.224</v>
      </c>
      <c r="M46">
        <v>303.82</v>
      </c>
      <c r="N46">
        <f>(D4-D5)*EXP(-(F4-F5)*I46)+(H4-H5)</f>
        <v>20.632829414744922</v>
      </c>
      <c r="O46">
        <f>(D4+D5)*EXP(-(F4+F5)*I46)+(H4+H5)</f>
        <v>20.826027497737932</v>
      </c>
    </row>
    <row r="47" spans="9:15" x14ac:dyDescent="0.3">
      <c r="I47">
        <v>12.22222222222222</v>
      </c>
      <c r="J47">
        <f>D4*EXP(-F4*I47)+H4</f>
        <v>20.652533205408961</v>
      </c>
      <c r="K47">
        <f>L47* E6/M47</f>
        <v>20.56966776210006</v>
      </c>
      <c r="L47">
        <v>21.154</v>
      </c>
      <c r="M47">
        <v>303.76299999999998</v>
      </c>
      <c r="N47">
        <f>(D4-D5)*EXP(-(F4-F5)*I47)+(H4-H5)</f>
        <v>20.556408031536584</v>
      </c>
      <c r="O47">
        <f>(D4+D5)*EXP(-(F4+F5)*I47)+(H4+H5)</f>
        <v>20.74859760691249</v>
      </c>
    </row>
    <row r="48" spans="9:15" x14ac:dyDescent="0.3">
      <c r="I48">
        <v>12.5</v>
      </c>
      <c r="J48">
        <f>D4*EXP(-F4*I48)+H4</f>
        <v>20.575869496938132</v>
      </c>
      <c r="K48">
        <f>L48* E6/M48</f>
        <v>20.490410124509268</v>
      </c>
      <c r="L48">
        <v>21.077000000000002</v>
      </c>
      <c r="M48">
        <v>303.82799999999997</v>
      </c>
      <c r="N48">
        <f>(D4-D5)*EXP(-(F4-F5)*I48)+(H4-H5)</f>
        <v>20.480245076740601</v>
      </c>
      <c r="O48">
        <f>(D4+D5)*EXP(-(F4+F5)*I48)+(H4+H5)</f>
        <v>20.67143229327646</v>
      </c>
    </row>
    <row r="49" spans="9:15" x14ac:dyDescent="0.3">
      <c r="I49">
        <v>12.77777777777778</v>
      </c>
      <c r="J49">
        <f>D4*EXP(-F4*I49)+H4</f>
        <v>20.499466391987863</v>
      </c>
      <c r="K49">
        <f>L49* E6/M49</f>
        <v>20.439924601022952</v>
      </c>
      <c r="L49">
        <v>21.024999999999999</v>
      </c>
      <c r="M49">
        <v>303.827</v>
      </c>
      <c r="N49">
        <f>(D4-D5)*EXP(-(F4-F5)*I49)+(H4-H5)</f>
        <v>20.404339676449155</v>
      </c>
      <c r="O49">
        <f>(D4+D5)*EXP(-(F4+F5)*I49)+(H4+H5)</f>
        <v>20.594530652772143</v>
      </c>
    </row>
    <row r="50" spans="9:15" x14ac:dyDescent="0.3">
      <c r="I50">
        <v>13.055555555555561</v>
      </c>
      <c r="J50">
        <f>D4*EXP(-F4*I50)+H4</f>
        <v>20.423323004686651</v>
      </c>
      <c r="K50">
        <f>L50* E6/M50</f>
        <v>20.338213129393989</v>
      </c>
      <c r="L50">
        <v>20.919</v>
      </c>
      <c r="M50">
        <v>303.80700000000002</v>
      </c>
      <c r="N50">
        <f>(D4-D5)*EXP(-(F4-F5)*I50)+(H4-H5)</f>
        <v>20.328690959709654</v>
      </c>
      <c r="O50">
        <f>(D4+D5)*EXP(-(F4+F5)*I50)+(H4+H5)</f>
        <v>20.517891784430983</v>
      </c>
    </row>
    <row r="51" spans="9:15" x14ac:dyDescent="0.3">
      <c r="I51">
        <v>13.33333333333333</v>
      </c>
      <c r="J51">
        <f>D4*EXP(-F4*I51)+H4</f>
        <v>20.347438452174341</v>
      </c>
      <c r="K51">
        <f>L51* E6/M51</f>
        <v>20.255161999547049</v>
      </c>
      <c r="L51">
        <v>20.832000000000001</v>
      </c>
      <c r="M51">
        <v>303.78399999999999</v>
      </c>
      <c r="N51">
        <f>(D4-D5)*EXP(-(F4-F5)*I51)+(H4-H5)</f>
        <v>20.253298058514744</v>
      </c>
      <c r="O51">
        <f>(D4+D5)*EXP(-(F4+F5)*I51)+(H4+H5)</f>
        <v>20.441514790363044</v>
      </c>
    </row>
    <row r="52" spans="9:15" x14ac:dyDescent="0.3">
      <c r="I52">
        <v>13.61083333333333</v>
      </c>
      <c r="J52">
        <f>D4*EXP(-F4*I52)+H4</f>
        <v>20.271887352633076</v>
      </c>
      <c r="K52">
        <f>L52* E6/M52</f>
        <v>20.20543768016703</v>
      </c>
      <c r="L52">
        <v>20.789000000000001</v>
      </c>
      <c r="M52">
        <v>303.90300000000002</v>
      </c>
      <c r="N52">
        <f>(D4-D5)*EXP(-(F4-F5)*I52)+(H4-H5)</f>
        <v>20.178235118682494</v>
      </c>
      <c r="O52">
        <f>(D4+D5)*EXP(-(F4+F5)*I52)+(H4+H5)</f>
        <v>20.365474761698906</v>
      </c>
    </row>
    <row r="53" spans="9:15" x14ac:dyDescent="0.3">
      <c r="I53">
        <v>13.888888888888889</v>
      </c>
      <c r="J53">
        <f>D4*EXP(-F4*I53)+H4</f>
        <v>20.196442335071151</v>
      </c>
      <c r="K53">
        <f>L53* E6/M53</f>
        <v>20.106258447161025</v>
      </c>
      <c r="L53">
        <v>20.702000000000002</v>
      </c>
      <c r="M53">
        <v>304.12400000000002</v>
      </c>
      <c r="N53">
        <f>(D4-D5)*EXP(-(F4-F5)*I53)+(H4-H5)</f>
        <v>20.103276245395708</v>
      </c>
      <c r="O53">
        <f>(D4+D5)*EXP(-(F4+F5)*I53)+(H4+H5)</f>
        <v>20.289542848816968</v>
      </c>
    </row>
    <row r="54" spans="9:15" x14ac:dyDescent="0.3">
      <c r="I54">
        <v>14.16666666666667</v>
      </c>
      <c r="J54">
        <f>D4*EXP(-F4*I54)+H4</f>
        <v>20.121329019724747</v>
      </c>
      <c r="K54">
        <f>L54* E6/M54</f>
        <v>20.037218677025059</v>
      </c>
      <c r="L54">
        <v>20.632000000000001</v>
      </c>
      <c r="M54">
        <v>304.14</v>
      </c>
      <c r="N54">
        <f>(D4-D5)*EXP(-(F4-F5)*I54)+(H4-H5)</f>
        <v>20.028645612093573</v>
      </c>
      <c r="O54">
        <f>(D4+D5)*EXP(-(F4+F5)*I54)+(H4+H5)</f>
        <v>20.213946120857443</v>
      </c>
    </row>
    <row r="55" spans="9:15" x14ac:dyDescent="0.3">
      <c r="I55">
        <v>14.444444444444439</v>
      </c>
      <c r="J55">
        <f>D4*EXP(-F4*I55)+H4</f>
        <v>20.046471037635907</v>
      </c>
      <c r="K55">
        <f>L55* E6/M55</f>
        <v>19.95858034205423</v>
      </c>
      <c r="L55">
        <v>20.544</v>
      </c>
      <c r="M55">
        <v>304.036</v>
      </c>
      <c r="N55">
        <f>(D4-D5)*EXP(-(F4-F5)*I55)+(H4-H5)</f>
        <v>19.954267351560265</v>
      </c>
      <c r="O55">
        <f>(D4+D5)*EXP(-(F4+F5)*I55)+(H4+H5)</f>
        <v>20.138607706187521</v>
      </c>
    </row>
    <row r="56" spans="9:15" x14ac:dyDescent="0.3">
      <c r="I56">
        <v>14.72222222222222</v>
      </c>
      <c r="J56">
        <f>D4*EXP(-F4*I56)+H4</f>
        <v>19.97186752084836</v>
      </c>
      <c r="K56">
        <f>L56* E6/M56</f>
        <v>19.87976774808353</v>
      </c>
      <c r="L56">
        <v>20.475999999999999</v>
      </c>
      <c r="M56">
        <v>304.23099999999999</v>
      </c>
      <c r="N56">
        <f>(D4-D5)*EXP(-(F4-F5)*I56)+(H4-H5)</f>
        <v>19.880140610365864</v>
      </c>
      <c r="O56">
        <f>(D4+D5)*EXP(-(F4+F5)*I56)+(H4+H5)</f>
        <v>20.063526722153174</v>
      </c>
    </row>
    <row r="57" spans="9:15" x14ac:dyDescent="0.3">
      <c r="I57">
        <v>15</v>
      </c>
      <c r="J57">
        <f>D4*EXP(-F4*I57)+H4</f>
        <v>19.897517604356302</v>
      </c>
      <c r="K57">
        <f>L57* E6/M57</f>
        <v>19.808803674739586</v>
      </c>
      <c r="L57">
        <v>20.396000000000001</v>
      </c>
      <c r="M57">
        <v>304.12799999999999</v>
      </c>
      <c r="N57">
        <f>(D4-D5)*EXP(-(F4-F5)*I57)+(H4-H5)</f>
        <v>19.806264537966445</v>
      </c>
      <c r="O57">
        <f>(D4+D5)*EXP(-(F4+F5)*I57)+(H4+H5)</f>
        <v>19.988702289116411</v>
      </c>
    </row>
    <row r="58" spans="9:15" x14ac:dyDescent="0.3">
      <c r="I58">
        <v>15.27777777777778</v>
      </c>
      <c r="J58">
        <f>D4*EXP(-F4*I58)+H4</f>
        <v>19.823420426094334</v>
      </c>
      <c r="K58">
        <f>L58* E6/M58</f>
        <v>19.742214541936438</v>
      </c>
      <c r="L58">
        <v>20.338999999999999</v>
      </c>
      <c r="M58">
        <v>304.30099999999999</v>
      </c>
      <c r="N58">
        <f>(D4-D5)*EXP(-(F4-F5)*I58)+(H4-H5)</f>
        <v>19.732638286694307</v>
      </c>
      <c r="O58">
        <f>(D4+D5)*EXP(-(F4+F5)*I58)+(H4+H5)</f>
        <v>19.914133530444946</v>
      </c>
    </row>
    <row r="59" spans="9:15" x14ac:dyDescent="0.3">
      <c r="I59">
        <v>15.555555555555561</v>
      </c>
      <c r="J59">
        <f>D4*EXP(-F4*I59)+H4</f>
        <v>19.749575126927496</v>
      </c>
      <c r="K59">
        <f>L59* E6/M59</f>
        <v>19.662871994774868</v>
      </c>
      <c r="L59">
        <v>20.251999999999999</v>
      </c>
      <c r="M59">
        <v>304.22199999999998</v>
      </c>
      <c r="N59">
        <f>(D4-D5)*EXP(-(F4-F5)*I59)+(H4-H5)</f>
        <v>19.659261011748228</v>
      </c>
      <c r="O59">
        <f>(D4+D5)*EXP(-(F4+F5)*I59)+(H4+H5)</f>
        <v>19.839819572501945</v>
      </c>
    </row>
    <row r="60" spans="9:15" x14ac:dyDescent="0.3">
      <c r="I60">
        <v>15.83333333333333</v>
      </c>
      <c r="J60">
        <f>D4*EXP(-F4*I60)+H4</f>
        <v>19.675980850641285</v>
      </c>
      <c r="K60">
        <f>L60* E6/M60</f>
        <v>19.601975628526638</v>
      </c>
      <c r="L60">
        <v>20.192</v>
      </c>
      <c r="M60">
        <v>304.26299999999998</v>
      </c>
      <c r="N60">
        <f>(D4-D5)*EXP(-(F4-F5)*I60)+(H4-H5)</f>
        <v>19.586131871183809</v>
      </c>
      <c r="O60">
        <f>(D4+D5)*EXP(-(F4+F5)*I60)+(H4+H5)</f>
        <v>19.765759544635781</v>
      </c>
    </row>
    <row r="61" spans="9:15" x14ac:dyDescent="0.3">
      <c r="I61">
        <v>16.111111111111111</v>
      </c>
      <c r="J61">
        <f>D4*EXP(-F4*I61)+H4</f>
        <v>19.602636743931736</v>
      </c>
      <c r="K61">
        <f>L61* E6/M61</f>
        <v>19.512058025612731</v>
      </c>
      <c r="L61">
        <v>20.103999999999999</v>
      </c>
      <c r="M61">
        <v>304.33300000000003</v>
      </c>
      <c r="N61">
        <f>(D4-D5)*EXP(-(F4-F5)*I61)+(H4-H5)</f>
        <v>19.513250025903755</v>
      </c>
      <c r="O61">
        <f>(D4+D5)*EXP(-(F4+F5)*I61)+(H4+H5)</f>
        <v>19.691952579169826</v>
      </c>
    </row>
    <row r="62" spans="9:15" x14ac:dyDescent="0.3">
      <c r="I62">
        <v>16.388888888888889</v>
      </c>
      <c r="J62">
        <f>D4*EXP(-F4*I62)+H4</f>
        <v>19.529541956395523</v>
      </c>
      <c r="K62">
        <f>L62* E6/M62</f>
        <v>19.425013991806466</v>
      </c>
      <c r="L62">
        <v>20.013000000000002</v>
      </c>
      <c r="M62">
        <v>304.31299999999999</v>
      </c>
      <c r="N62">
        <f>(D4-D5)*EXP(-(F4-F5)*I62)+(H4-H5)</f>
        <v>19.44061463964832</v>
      </c>
      <c r="O62">
        <f>(D4+D5)*EXP(-(F4+F5)*I62)+(H4+H5)</f>
        <v>19.618397811392306</v>
      </c>
    </row>
    <row r="63" spans="9:15" x14ac:dyDescent="0.3">
      <c r="I63">
        <v>16.666666666666671</v>
      </c>
      <c r="J63">
        <f>D4*EXP(-F4*I63)+H4</f>
        <v>19.456695640520106</v>
      </c>
      <c r="K63">
        <f>L63* E6/M63</f>
        <v>19.36749332232861</v>
      </c>
      <c r="L63">
        <v>19.962</v>
      </c>
      <c r="M63">
        <v>304.43900000000002</v>
      </c>
      <c r="N63">
        <f>(D4-D5)*EXP(-(F4-F5)*I63)+(H4-H5)</f>
        <v>19.368224878985654</v>
      </c>
      <c r="O63">
        <f>(D4+D5)*EXP(-(F4+F5)*I63)+(H4+H5)</f>
        <v>19.545094379546153</v>
      </c>
    </row>
    <row r="64" spans="9:15" x14ac:dyDescent="0.3">
      <c r="I64">
        <v>16.944444444444439</v>
      </c>
      <c r="J64">
        <f>D4*EXP(-F4*I64)+H4</f>
        <v>19.384096951673907</v>
      </c>
      <c r="K64">
        <f>L64* E6/M64</f>
        <v>19.232188946996015</v>
      </c>
      <c r="L64">
        <v>19.861999999999998</v>
      </c>
      <c r="M64">
        <v>305.04500000000002</v>
      </c>
      <c r="N64">
        <f>(D4-D5)*EXP(-(F4-F5)*I64)+(H4-H5)</f>
        <v>19.296079913302268</v>
      </c>
      <c r="O64">
        <f>(D4+D5)*EXP(-(F4+F5)*I64)+(H4+H5)</f>
        <v>19.472041424818919</v>
      </c>
    </row>
    <row r="65" spans="9:15" x14ac:dyDescent="0.3">
      <c r="I65">
        <v>17.222222222222221</v>
      </c>
      <c r="J65">
        <f>D4*EXP(-F4*I65)+H4</f>
        <v>19.311745048096498</v>
      </c>
      <c r="K65">
        <f>L65* E6/M65</f>
        <v>19.220347813095302</v>
      </c>
      <c r="L65">
        <v>19.766999999999999</v>
      </c>
      <c r="M65">
        <v>303.77300000000002</v>
      </c>
      <c r="N65">
        <f>(D4-D5)*EXP(-(F4-F5)*I65)+(H4-H5)</f>
        <v>19.224178914793484</v>
      </c>
      <c r="O65">
        <f>(D4+D5)*EXP(-(F4+F5)*I65)+(H4+H5)</f>
        <v>19.399238091332702</v>
      </c>
    </row>
    <row r="66" spans="9:15" x14ac:dyDescent="0.3">
      <c r="I66">
        <v>17.5</v>
      </c>
      <c r="J66">
        <f>D4*EXP(-F4*I66)+H4</f>
        <v>19.239639090888861</v>
      </c>
      <c r="K66">
        <f>L66* E6/M66</f>
        <v>19.147426089255326</v>
      </c>
      <c r="L66">
        <v>19.664000000000001</v>
      </c>
      <c r="M66">
        <v>303.34100000000001</v>
      </c>
      <c r="N66">
        <f>(D4-D5)*EXP(-(F4-F5)*I66)+(H4-H5)</f>
        <v>19.152521058453967</v>
      </c>
      <c r="O66">
        <f>(D4+D5)*EXP(-(F4+F5)*I66)+(H4+H5)</f>
        <v>19.326683526134133</v>
      </c>
    </row>
    <row r="67" spans="9:15" x14ac:dyDescent="0.3">
      <c r="I67">
        <v>17.7775</v>
      </c>
      <c r="J67">
        <f>D4*EXP(-F4*I67)+H4</f>
        <v>19.167849982695486</v>
      </c>
      <c r="K67">
        <f>L67* E6/M67</f>
        <v>19.107264002656709</v>
      </c>
      <c r="L67">
        <v>19.606000000000002</v>
      </c>
      <c r="M67">
        <v>303.08199999999999</v>
      </c>
      <c r="N67">
        <f>(D4-D5)*EXP(-(F4-F5)*I67)+(H4-H5)</f>
        <v>19.081176816838759</v>
      </c>
      <c r="O67">
        <f>(D4+D5)*EXP(-(F4+F5)*I67)+(H4+H5)</f>
        <v>19.254449062278358</v>
      </c>
    </row>
    <row r="68" spans="9:15" x14ac:dyDescent="0.3">
      <c r="I68">
        <v>18.055555555555561</v>
      </c>
      <c r="J68">
        <f>D4*EXP(-F4*I68)+H4</f>
        <v>19.09616167423551</v>
      </c>
      <c r="K68">
        <f>L68* E6/M68</f>
        <v>19.01388442883442</v>
      </c>
      <c r="L68">
        <v>19.491</v>
      </c>
      <c r="M68">
        <v>302.78399999999999</v>
      </c>
      <c r="N68">
        <f>(D4-D5)*EXP(-(F4-F5)*I68)+(H4-H5)</f>
        <v>19.009931486201193</v>
      </c>
      <c r="O68">
        <f>(D4+D5)*EXP(-(F4+F5)*I68)+(H4+H5)</f>
        <v>19.182317303349169</v>
      </c>
    </row>
    <row r="69" spans="9:15" x14ac:dyDescent="0.3">
      <c r="I69">
        <v>18.333333333333329</v>
      </c>
      <c r="J69">
        <f>D4*EXP(-F4*I69)+H4</f>
        <v>19.024788551211397</v>
      </c>
      <c r="K69">
        <f>L69* E6/M69</f>
        <v>18.955911942579611</v>
      </c>
      <c r="L69">
        <v>19.423999999999999</v>
      </c>
      <c r="M69">
        <v>302.666</v>
      </c>
      <c r="N69">
        <f>(D4-D5)*EXP(-(F4-F5)*I69)+(H4-H5)</f>
        <v>18.938998134188839</v>
      </c>
      <c r="O69">
        <f>(D4+D5)*EXP(-(F4+F5)*I69)+(H4+H5)</f>
        <v>19.1105039543889</v>
      </c>
    </row>
    <row r="70" spans="9:15" x14ac:dyDescent="0.3">
      <c r="I70">
        <v>18.611111111111111</v>
      </c>
      <c r="J70">
        <f>D4*EXP(-F4*I70)+H4</f>
        <v>18.953658047380955</v>
      </c>
      <c r="K70">
        <f>L70* E6/M70</f>
        <v>18.887316183414363</v>
      </c>
      <c r="L70">
        <v>19.361000000000001</v>
      </c>
      <c r="M70">
        <v>302.77999999999997</v>
      </c>
      <c r="N70">
        <f>(D4-D5)*EXP(-(F4-F5)*I70)+(H4-H5)</f>
        <v>18.868304652128764</v>
      </c>
      <c r="O70">
        <f>(D4+D5)*EXP(-(F4+F5)*I70)+(H4+H5)</f>
        <v>19.038935990948712</v>
      </c>
    </row>
    <row r="71" spans="9:15" x14ac:dyDescent="0.3">
      <c r="I71">
        <v>18.888611111111111</v>
      </c>
      <c r="J71">
        <f>D4*EXP(-F4*I71)+H4</f>
        <v>18.882840106213791</v>
      </c>
      <c r="K71">
        <f>L71* E6/M71</f>
        <v>18.785674502549352</v>
      </c>
      <c r="L71">
        <v>19.257000000000001</v>
      </c>
      <c r="M71">
        <v>302.78300000000002</v>
      </c>
      <c r="N71">
        <f>(D4-D5)*EXP(-(F4-F5)*I71)+(H4-H5)</f>
        <v>18.797920564153571</v>
      </c>
      <c r="O71">
        <f>(D4+D5)*EXP(-(F4+F5)*I71)+(H4+H5)</f>
        <v>18.967683776092159</v>
      </c>
    </row>
    <row r="72" spans="9:15" x14ac:dyDescent="0.3">
      <c r="I72">
        <v>19.166666666666671</v>
      </c>
      <c r="J72">
        <f>D4*EXP(-F4*I72)+H4</f>
        <v>18.812121601155656</v>
      </c>
      <c r="K72">
        <f>L72* E6/M72</f>
        <v>18.756891286433817</v>
      </c>
      <c r="L72">
        <v>19.212</v>
      </c>
      <c r="M72">
        <v>302.53899999999999</v>
      </c>
      <c r="N72">
        <f>(D4-D5)*EXP(-(F4-F5)*I72)+(H4-H5)</f>
        <v>18.727634056008156</v>
      </c>
      <c r="O72">
        <f>(D4+D5)*EXP(-(F4+F5)*I72)+(H4+H5)</f>
        <v>18.896532869573839</v>
      </c>
    </row>
    <row r="73" spans="9:15" x14ac:dyDescent="0.3">
      <c r="I73">
        <v>19.444444444444439</v>
      </c>
      <c r="J73">
        <f>D4*EXP(-F4*I73)+H4</f>
        <v>18.741714017687375</v>
      </c>
      <c r="K73">
        <f>L73* E6/M73</f>
        <v>18.643887415837725</v>
      </c>
      <c r="L73">
        <v>19.134</v>
      </c>
      <c r="M73">
        <v>303.137</v>
      </c>
      <c r="N73">
        <f>(D4-D5)*EXP(-(F4-F5)*I73)+(H4-H5)</f>
        <v>18.657655327867207</v>
      </c>
      <c r="O73">
        <f>(D4+D5)*EXP(-(F4+F5)*I73)+(H4+H5)</f>
        <v>18.825696043264699</v>
      </c>
    </row>
    <row r="74" spans="9:15" x14ac:dyDescent="0.3">
      <c r="I74">
        <v>19.722222222222221</v>
      </c>
      <c r="J74">
        <f>D4*EXP(-F4*I74)+H4</f>
        <v>18.671545771246898</v>
      </c>
      <c r="K74">
        <f>L74* E6/M74</f>
        <v>18.571613571241183</v>
      </c>
      <c r="L74">
        <v>19.068000000000001</v>
      </c>
      <c r="M74">
        <v>303.267</v>
      </c>
      <c r="N74">
        <f>(D4-D5)*EXP(-(F4-F5)*I74)+(H4-H5)</f>
        <v>18.587913241499187</v>
      </c>
      <c r="O74">
        <f>(D4+D5)*EXP(-(F4+F5)*I74)+(H4+H5)</f>
        <v>18.755101265707168</v>
      </c>
    </row>
    <row r="75" spans="9:15" x14ac:dyDescent="0.3">
      <c r="I75">
        <v>19.999722222222221</v>
      </c>
      <c r="J75">
        <f>D4*EXP(-F4*I75)+H4</f>
        <v>18.601685859104695</v>
      </c>
      <c r="K75">
        <f>L75* E6/M75</f>
        <v>18.509098929970328</v>
      </c>
      <c r="L75">
        <v>19.027000000000001</v>
      </c>
      <c r="M75">
        <v>303.637</v>
      </c>
      <c r="N75">
        <f>(D4-D5)*EXP(-(F4-F5)*I75)+(H4-H5)</f>
        <v>18.518476385378154</v>
      </c>
      <c r="O75">
        <f>(D4+D5)*EXP(-(F4+F5)*I75)+(H4+H5)</f>
        <v>18.684817943163232</v>
      </c>
    </row>
    <row r="76" spans="9:15" x14ac:dyDescent="0.3">
      <c r="I76">
        <v>20.277777777777779</v>
      </c>
      <c r="J76">
        <f>D4*EXP(-F4*I76)+H4</f>
        <v>18.531924037894346</v>
      </c>
      <c r="K76">
        <f>L76* E6/M76</f>
        <v>18.452298301236166</v>
      </c>
      <c r="L76">
        <v>18.936</v>
      </c>
      <c r="M76">
        <v>303.11500000000001</v>
      </c>
      <c r="N76">
        <f>(D4-D5)*EXP(-(F4-F5)*I76)+(H4-H5)</f>
        <v>18.449135795853667</v>
      </c>
      <c r="O76">
        <f>(D4+D5)*EXP(-(F4+F5)*I76)+(H4+H5)</f>
        <v>18.614634551360066</v>
      </c>
    </row>
    <row r="77" spans="9:15" x14ac:dyDescent="0.3">
      <c r="I77">
        <v>20.555555555555561</v>
      </c>
      <c r="J77">
        <f>D4*EXP(-F4*I77)+H4</f>
        <v>18.462468932109378</v>
      </c>
      <c r="K77">
        <f>L77* E6/M77</f>
        <v>18.423633255640315</v>
      </c>
      <c r="L77">
        <v>18.855</v>
      </c>
      <c r="M77">
        <v>302.28800000000001</v>
      </c>
      <c r="N77">
        <f>(D4-D5)*EXP(-(F4-F5)*I77)+(H4-H5)</f>
        <v>18.380098844218107</v>
      </c>
      <c r="O77">
        <f>(D4+D5)*EXP(-(F4+F5)*I77)+(H4+H5)</f>
        <v>18.544760968882692</v>
      </c>
    </row>
    <row r="78" spans="9:15" x14ac:dyDescent="0.3">
      <c r="I78">
        <v>20.833333333333329</v>
      </c>
      <c r="J78">
        <f>D4*EXP(-F4*I78)+H4</f>
        <v>18.393249925587671</v>
      </c>
      <c r="K78">
        <f>L78* E6/M78</f>
        <v>18.382443495864031</v>
      </c>
      <c r="L78">
        <v>18.806000000000001</v>
      </c>
      <c r="M78">
        <v>302.178</v>
      </c>
      <c r="N78">
        <f>(D4-D5)*EXP(-(F4-F5)*I78)+(H4-H5)</f>
        <v>18.311295349621094</v>
      </c>
      <c r="O78">
        <f>(D4+D5)*EXP(-(F4+F5)*I78)+(H4+H5)</f>
        <v>18.475126143762065</v>
      </c>
    </row>
    <row r="79" spans="9:15" x14ac:dyDescent="0.3">
      <c r="I79">
        <v>21.111111111111111</v>
      </c>
      <c r="J79">
        <f>D4*EXP(-F4*I79)+H4</f>
        <v>18.324266215755223</v>
      </c>
      <c r="K79">
        <f>L79* E6/M79</f>
        <v>18.261587970369586</v>
      </c>
      <c r="L79">
        <v>18.744</v>
      </c>
      <c r="M79">
        <v>303.17500000000001</v>
      </c>
      <c r="N79">
        <f>(D4-D5)*EXP(-(F4-F5)*I79)+(H4-H5)</f>
        <v>18.242724522598603</v>
      </c>
      <c r="O79">
        <f>(D4+D5)*EXP(-(F4+F5)*I79)+(H4+H5)</f>
        <v>18.405729260166588</v>
      </c>
    </row>
    <row r="80" spans="9:15" x14ac:dyDescent="0.3">
      <c r="I80">
        <v>21.388611111111111</v>
      </c>
      <c r="J80">
        <f>D4*EXP(-F4*I80)+H4</f>
        <v>18.255585635113579</v>
      </c>
      <c r="K80">
        <f>L80* E6/M80</f>
        <v>18.188532603124766</v>
      </c>
      <c r="L80">
        <v>18.670000000000002</v>
      </c>
      <c r="M80">
        <v>303.19099999999997</v>
      </c>
      <c r="N80">
        <f>(D4-D5)*EXP(-(F4-F5)*I80)+(H4-H5)</f>
        <v>18.174453799739304</v>
      </c>
      <c r="O80">
        <f>(D4+D5)*EXP(-(F4+F5)*I80)+(H4+H5)</f>
        <v>18.336638546631722</v>
      </c>
    </row>
    <row r="81" spans="9:15" x14ac:dyDescent="0.3">
      <c r="I81">
        <v>21.666666666666671</v>
      </c>
      <c r="J81">
        <f>D4*EXP(-F4*I81)+H4</f>
        <v>18.187001489493795</v>
      </c>
      <c r="K81">
        <f>L81* E6/M81</f>
        <v>18.167213960660948</v>
      </c>
      <c r="L81">
        <v>18.577999999999999</v>
      </c>
      <c r="M81">
        <v>302.05099999999999</v>
      </c>
      <c r="N81">
        <f>(D4-D5)*EXP(-(F4-F5)*I81)+(H4-H5)</f>
        <v>18.106277726760489</v>
      </c>
      <c r="O81">
        <f>(D4+D5)*EXP(-(F4+F5)*I81)+(H4+H5)</f>
        <v>18.267646068153677</v>
      </c>
    </row>
    <row r="82" spans="9:15" x14ac:dyDescent="0.3">
      <c r="I82">
        <v>21.944444444444439</v>
      </c>
      <c r="J82">
        <f>D4*EXP(-F4*I82)+H4</f>
        <v>18.118718881520739</v>
      </c>
      <c r="K82">
        <f>L82* E6/M82</f>
        <v>18.122820457367975</v>
      </c>
      <c r="L82">
        <v>18.518000000000001</v>
      </c>
      <c r="M82">
        <v>301.81299999999999</v>
      </c>
      <c r="N82">
        <f>(D4-D5)*EXP(-(F4-F5)*I82)+(H4-H5)</f>
        <v>18.03840019232911</v>
      </c>
      <c r="O82">
        <f>(D4+D5)*EXP(-(F4+F5)*I82)+(H4+H5)</f>
        <v>18.198958141973456</v>
      </c>
    </row>
    <row r="83" spans="9:15" x14ac:dyDescent="0.3">
      <c r="I83">
        <v>22.222222222222221</v>
      </c>
      <c r="J83">
        <f>D4*EXP(-F4*I83)+H4</f>
        <v>18.050668387130305</v>
      </c>
      <c r="K83">
        <f>L83* E6/M83</f>
        <v>18.028032871043347</v>
      </c>
      <c r="L83">
        <v>18.422000000000001</v>
      </c>
      <c r="M83">
        <v>301.827</v>
      </c>
      <c r="N83">
        <f>(D4-D5)*EXP(-(F4-F5)*I83)+(H4-H5)</f>
        <v>17.970752194222793</v>
      </c>
      <c r="O83">
        <f>(D4+D5)*EXP(-(F4+F5)*I83)+(H4+H5)</f>
        <v>18.130504921773849</v>
      </c>
    </row>
    <row r="84" spans="9:15" x14ac:dyDescent="0.3">
      <c r="I84">
        <v>22.5</v>
      </c>
      <c r="J84">
        <f>D4*EXP(-F4*I84)+H4</f>
        <v>17.982849217297058</v>
      </c>
      <c r="K84">
        <f>L84* E6/M84</f>
        <v>17.978123138890069</v>
      </c>
      <c r="L84">
        <v>18.364000000000001</v>
      </c>
      <c r="M84">
        <v>301.71199999999999</v>
      </c>
      <c r="N84">
        <f>(D4-D5)*EXP(-(F4-F5)*I84)+(H4-H5)</f>
        <v>17.9033329562359</v>
      </c>
      <c r="O84">
        <f>(D4+D5)*EXP(-(F4+F5)*I84)+(H4+H5)</f>
        <v>18.062285605566789</v>
      </c>
    </row>
    <row r="85" spans="9:15" x14ac:dyDescent="0.3">
      <c r="I85">
        <v>22.7775</v>
      </c>
      <c r="J85">
        <f>D4*EXP(-F4*I85)+H4</f>
        <v>17.915328059416531</v>
      </c>
      <c r="K85">
        <f>L85* E6/M85</f>
        <v>17.913089238045263</v>
      </c>
      <c r="L85">
        <v>18.306000000000001</v>
      </c>
      <c r="M85">
        <v>301.851</v>
      </c>
      <c r="N85">
        <f>(D4-D5)*EXP(-(F4-F5)*I85)+(H4-H5)</f>
        <v>17.836208782416634</v>
      </c>
      <c r="O85">
        <f>(D4+D5)*EXP(-(F4+F5)*I85)+(H4+H5)</f>
        <v>17.994367264145566</v>
      </c>
    </row>
    <row r="86" spans="9:15" x14ac:dyDescent="0.3">
      <c r="I86">
        <v>23.055555555555561</v>
      </c>
      <c r="J86">
        <f>D4*EXP(-F4*I86)+H4</f>
        <v>17.84790170860192</v>
      </c>
      <c r="K86">
        <f>L86* E6/M86</f>
        <v>17.853232236190337</v>
      </c>
      <c r="L86">
        <v>18.238</v>
      </c>
      <c r="M86">
        <v>301.738</v>
      </c>
      <c r="N86">
        <f>(D4-D5)*EXP(-(F4-F5)*I86)+(H4-H5)</f>
        <v>17.769177668913176</v>
      </c>
      <c r="O86">
        <f>(D4+D5)*EXP(-(F4+F5)*I86)+(H4+H5)</f>
        <v>17.926545490870591</v>
      </c>
    </row>
    <row r="87" spans="9:15" x14ac:dyDescent="0.3">
      <c r="I87">
        <v>23.333333333333329</v>
      </c>
      <c r="J87">
        <f>D4*EXP(-F4*I87)+H4</f>
        <v>17.780771805063395</v>
      </c>
      <c r="K87">
        <f>L87* E6/M87</f>
        <v>17.795960312623485</v>
      </c>
      <c r="L87">
        <v>18.181000000000001</v>
      </c>
      <c r="M87">
        <v>301.76299999999998</v>
      </c>
      <c r="N87">
        <f>(D4-D5)*EXP(-(F4-F5)*I87)+(H4-H5)</f>
        <v>17.702440080254785</v>
      </c>
      <c r="O87">
        <f>(D4+D5)*EXP(-(F4+F5)*I87)+(H4+H5)</f>
        <v>17.859023102069823</v>
      </c>
    </row>
    <row r="88" spans="9:15" x14ac:dyDescent="0.3">
      <c r="I88">
        <v>23.611111111111111</v>
      </c>
      <c r="J88">
        <f>D4*EXP(-F4*I88)+H4</f>
        <v>17.713870096710654</v>
      </c>
      <c r="K88">
        <f>L88* E6/M88</f>
        <v>17.723664834191599</v>
      </c>
      <c r="L88">
        <v>18.103000000000002</v>
      </c>
      <c r="M88">
        <v>301.69400000000002</v>
      </c>
      <c r="N88">
        <f>(D4-D5)*EXP(-(F4-F5)*I88)+(H4-H5)</f>
        <v>17.635928173053038</v>
      </c>
      <c r="O88">
        <f>(D4+D5)*EXP(-(F4+F5)*I88)+(H4+H5)</f>
        <v>17.791731436619692</v>
      </c>
    </row>
    <row r="89" spans="9:15" x14ac:dyDescent="0.3">
      <c r="I89">
        <v>23.888888888888889</v>
      </c>
      <c r="J89">
        <f>D4*EXP(-F4*I89)+H4</f>
        <v>17.647195807838081</v>
      </c>
      <c r="K89">
        <f>L89* E6/M89</f>
        <v>17.662872992501882</v>
      </c>
      <c r="L89">
        <v>18.042999999999999</v>
      </c>
      <c r="M89">
        <v>301.72899999999998</v>
      </c>
      <c r="N89">
        <f>(D4-D5)*EXP(-(F4-F5)*I89)+(H4-H5)</f>
        <v>17.569641184138021</v>
      </c>
      <c r="O89">
        <f>(D4+D5)*EXP(-(F4+F5)*I89)+(H4+H5)</f>
        <v>17.724669706140745</v>
      </c>
    </row>
    <row r="90" spans="9:15" x14ac:dyDescent="0.3">
      <c r="I90">
        <v>24.166666666666671</v>
      </c>
      <c r="J90">
        <f>D4*EXP(-F4*I90)+H4</f>
        <v>17.580748165376924</v>
      </c>
      <c r="K90">
        <f>L90* E6/M90</f>
        <v>17.603735419168796</v>
      </c>
      <c r="L90">
        <v>17.986999999999998</v>
      </c>
      <c r="M90">
        <v>301.803</v>
      </c>
      <c r="N90">
        <f>(D4-D5)*EXP(-(F4-F5)*I90)+(H4-H5)</f>
        <v>17.503578352920577</v>
      </c>
      <c r="O90">
        <f>(D4+D5)*EXP(-(F4+F5)*I90)+(H4+H5)</f>
        <v>17.657837124947399</v>
      </c>
    </row>
    <row r="91" spans="9:15" x14ac:dyDescent="0.3">
      <c r="I91">
        <v>24.444444444444439</v>
      </c>
      <c r="J91">
        <f>D4*EXP(-F4*I91)+H4</f>
        <v>17.514526398886346</v>
      </c>
      <c r="K91">
        <f>L91* E6/M91</f>
        <v>17.562783754724119</v>
      </c>
      <c r="L91">
        <v>17.946999999999999</v>
      </c>
      <c r="M91">
        <v>301.834</v>
      </c>
      <c r="N91">
        <f>(D4-D5)*EXP(-(F4-F5)*I91)+(H4-H5)</f>
        <v>17.437738921383566</v>
      </c>
      <c r="O91">
        <f>(D4+D5)*EXP(-(F4+F5)*I91)+(H4+H5)</f>
        <v>17.591232910038769</v>
      </c>
    </row>
    <row r="92" spans="9:15" x14ac:dyDescent="0.3">
      <c r="I92">
        <v>24.722222222222221</v>
      </c>
      <c r="J92">
        <f>D4*EXP(-F4*I92)+H4</f>
        <v>17.448529740544451</v>
      </c>
      <c r="K92">
        <f>L92* E6/M92</f>
        <v>17.501044951538933</v>
      </c>
      <c r="L92">
        <v>17.88</v>
      </c>
      <c r="M92">
        <v>301.76799999999997</v>
      </c>
      <c r="N92">
        <f>(D4-D5)*EXP(-(F4-F5)*I92)+(H4-H5)</f>
        <v>17.372122134073187</v>
      </c>
      <c r="O92">
        <f>(D4+D5)*EXP(-(F4+F5)*I92)+(H4+H5)</f>
        <v>17.524856281089448</v>
      </c>
    </row>
    <row r="93" spans="9:15" x14ac:dyDescent="0.3">
      <c r="I93">
        <v>25</v>
      </c>
      <c r="J93">
        <f>D4*EXP(-F4*I93)+H4</f>
        <v>17.382757425139424</v>
      </c>
      <c r="K93">
        <f>L93* E6/M93</f>
        <v>17.411654032238069</v>
      </c>
      <c r="L93">
        <v>17.803999999999998</v>
      </c>
      <c r="M93">
        <v>302.02800000000002</v>
      </c>
      <c r="N93">
        <f>(D4-D5)*EXP(-(F4-F5)*I93)+(H4-H5)</f>
        <v>17.306727238090296</v>
      </c>
      <c r="O93">
        <f>(D4+D5)*EXP(-(F4+F5)*I93)+(H4+H5)</f>
        <v>17.458706460440428</v>
      </c>
    </row>
    <row r="94" spans="9:15" x14ac:dyDescent="0.3">
      <c r="I94">
        <v>25.277777777777779</v>
      </c>
      <c r="J94">
        <f>D4*EXP(-F4*I94)+H4</f>
        <v>17.317208690060625</v>
      </c>
      <c r="K94">
        <f>L94* E6/M94</f>
        <v>17.367530689169289</v>
      </c>
      <c r="L94">
        <v>17.759</v>
      </c>
      <c r="M94">
        <v>302.02999999999997</v>
      </c>
      <c r="N94">
        <f>(D4-D5)*EXP(-(F4-F5)*I94)+(H4-H5)</f>
        <v>17.241553483081766</v>
      </c>
      <c r="O94">
        <f>(D4+D5)*EXP(-(F4+F5)*I94)+(H4+H5)</f>
        <v>17.392782673089922</v>
      </c>
    </row>
    <row r="95" spans="9:15" x14ac:dyDescent="0.3">
      <c r="I95">
        <v>25.555555555555561</v>
      </c>
      <c r="J95">
        <f>D4*EXP(-F4*I95)+H4</f>
        <v>17.251882775289772</v>
      </c>
      <c r="K95">
        <f>L95* E6/M95</f>
        <v>17.316963623856971</v>
      </c>
      <c r="L95">
        <v>17.707000000000001</v>
      </c>
      <c r="M95">
        <v>302.02499999999998</v>
      </c>
      <c r="N95">
        <f>(D4-D5)*EXP(-(F4-F5)*I95)+(H4-H5)</f>
        <v>17.176600121231889</v>
      </c>
      <c r="O95">
        <f>(D4+D5)*EXP(-(F4+F5)*I95)+(H4+H5)</f>
        <v>17.327084146684339</v>
      </c>
    </row>
    <row r="96" spans="9:15" x14ac:dyDescent="0.3">
      <c r="I96">
        <v>25.833333333333329</v>
      </c>
      <c r="J96">
        <f>D4*EXP(-F4*I96)+H4</f>
        <v>17.186778923392129</v>
      </c>
      <c r="K96">
        <f>L96* E6/M96</f>
        <v>17.206955725211355</v>
      </c>
      <c r="L96">
        <v>17.599</v>
      </c>
      <c r="M96">
        <v>302.10199999999998</v>
      </c>
      <c r="N96">
        <f>(D4-D5)*EXP(-(F4-F5)*I96)+(H4-H5)</f>
        <v>17.111866407253796</v>
      </c>
      <c r="O96">
        <f>(D4+D5)*EXP(-(F4+F5)*I96)+(H4+H5)</f>
        <v>17.261610111509203</v>
      </c>
    </row>
    <row r="97" spans="9:15" x14ac:dyDescent="0.3">
      <c r="I97">
        <v>26.111111111111111</v>
      </c>
      <c r="J97">
        <f>D4*EXP(-F4*I97)+H4</f>
        <v>17.121896379507682</v>
      </c>
      <c r="K97">
        <f>L97* E6/M97</f>
        <v>17.15913659652394</v>
      </c>
      <c r="L97">
        <v>17.547999999999998</v>
      </c>
      <c r="M97">
        <v>302.06599999999997</v>
      </c>
      <c r="N97">
        <f>(D4-D5)*EXP(-(F4-F5)*I97)+(H4-H5)</f>
        <v>17.047351598380875</v>
      </c>
      <c r="O97">
        <f>(D4+D5)*EXP(-(F4+F5)*I97)+(H4+H5)</f>
        <v>17.196359800480149</v>
      </c>
    </row>
    <row r="98" spans="9:15" x14ac:dyDescent="0.3">
      <c r="I98">
        <v>26.388888888888889</v>
      </c>
      <c r="J98">
        <f>D4*EXP(-F4*I98)+H4</f>
        <v>17.057234391342451</v>
      </c>
      <c r="K98">
        <f>L98* E6/M98</f>
        <v>17.107964115983702</v>
      </c>
      <c r="L98">
        <v>17.497</v>
      </c>
      <c r="M98">
        <v>302.089</v>
      </c>
      <c r="N98">
        <f>(D4-D5)*EXP(-(F4-F5)*I98)+(H4-H5)</f>
        <v>16.983054954358298</v>
      </c>
      <c r="O98">
        <f>(D4+D5)*EXP(-(F4+F5)*I98)+(H4+H5)</f>
        <v>17.131332449133925</v>
      </c>
    </row>
    <row r="99" spans="9:15" x14ac:dyDescent="0.3">
      <c r="I99">
        <v>26.666666666666671</v>
      </c>
      <c r="J99">
        <f>D4*EXP(-F4*I99)+H4</f>
        <v>16.99279220915972</v>
      </c>
      <c r="K99">
        <f>L99* E6/M99</f>
        <v>17.014501902256889</v>
      </c>
      <c r="L99">
        <v>17.407</v>
      </c>
      <c r="M99">
        <v>302.18599999999998</v>
      </c>
      <c r="N99">
        <f>(D4-D5)*EXP(-(F4-F5)*I99)+(H4-H5)</f>
        <v>16.918975737434479</v>
      </c>
      <c r="O99">
        <f>(D4+D5)*EXP(-(F4+F5)*I99)+(H4+H5)</f>
        <v>17.066527295619451</v>
      </c>
    </row>
    <row r="100" spans="9:15" x14ac:dyDescent="0.3">
      <c r="I100">
        <v>26.944444444444439</v>
      </c>
      <c r="J100">
        <f>D4*EXP(-F4*I100)+H4</f>
        <v>16.928569085771365</v>
      </c>
      <c r="K100">
        <f>L100* E6/M100</f>
        <v>16.962420041054262</v>
      </c>
      <c r="L100">
        <v>17.359000000000002</v>
      </c>
      <c r="M100">
        <v>302.27800000000002</v>
      </c>
      <c r="N100">
        <f>(D4-D5)*EXP(-(F4-F5)*I100)+(H4-H5)</f>
        <v>16.855113212352656</v>
      </c>
      <c r="O100">
        <f>(D4+D5)*EXP(-(F4+F5)*I100)+(H4+H5)</f>
        <v>17.001943580688881</v>
      </c>
    </row>
    <row r="101" spans="9:15" x14ac:dyDescent="0.3">
      <c r="I101">
        <v>27.222222222222221</v>
      </c>
      <c r="J101">
        <f>D4*EXP(-F4*I101)+H4</f>
        <v>16.864564276529165</v>
      </c>
      <c r="K101">
        <f>L101* E6/M101</f>
        <v>16.895859743990869</v>
      </c>
      <c r="L101">
        <v>17.292999999999999</v>
      </c>
      <c r="M101">
        <v>302.315</v>
      </c>
      <c r="N101">
        <f>(D4-D5)*EXP(-(F4-F5)*I101)+(H4-H5)</f>
        <v>16.791466646342396</v>
      </c>
      <c r="O101">
        <f>(D4+D5)*EXP(-(F4+F5)*I101)+(H4+H5)</f>
        <v>16.937580547688707</v>
      </c>
    </row>
    <row r="102" spans="9:15" x14ac:dyDescent="0.3">
      <c r="I102">
        <v>27.5</v>
      </c>
      <c r="J102">
        <f>D4*EXP(-F4*I102)+H4</f>
        <v>16.800777039316209</v>
      </c>
      <c r="K102">
        <f>L102* E6/M102</f>
        <v>16.836068166452556</v>
      </c>
      <c r="L102">
        <v>17.233000000000001</v>
      </c>
      <c r="M102">
        <v>302.33600000000001</v>
      </c>
      <c r="N102">
        <f>(D4-D5)*EXP(-(F4-F5)*I102)+(H4-H5)</f>
        <v>16.728035309111249</v>
      </c>
      <c r="O102">
        <f>(D4+D5)*EXP(-(F4+F5)*I102)+(H4+H5)</f>
        <v>16.873437442550912</v>
      </c>
    </row>
    <row r="103" spans="9:15" x14ac:dyDescent="0.3">
      <c r="I103">
        <v>27.777777777777779</v>
      </c>
      <c r="J103">
        <f>D4*EXP(-F4*I103)+H4</f>
        <v>16.737206634538264</v>
      </c>
      <c r="K103">
        <f>L103* E6/M103</f>
        <v>16.769259867213862</v>
      </c>
      <c r="L103">
        <v>17.154</v>
      </c>
      <c r="M103">
        <v>302.149</v>
      </c>
      <c r="N103">
        <f>(D4-D5)*EXP(-(F4-F5)*I103)+(H4-H5)</f>
        <v>16.664818472836327</v>
      </c>
      <c r="O103">
        <f>(D4+D5)*EXP(-(F4+F5)*I103)+(H4+H5)</f>
        <v>16.809513513784108</v>
      </c>
    </row>
    <row r="104" spans="9:15" x14ac:dyDescent="0.3">
      <c r="I104">
        <v>28.055555555555561</v>
      </c>
      <c r="J104">
        <f>D4*EXP(-F4*I104)+H4</f>
        <v>16.673852325115206</v>
      </c>
      <c r="K104">
        <f>L104* E6/M104</f>
        <v>16.700149303184538</v>
      </c>
      <c r="L104">
        <v>17.085000000000001</v>
      </c>
      <c r="M104">
        <v>302.17899999999997</v>
      </c>
      <c r="N104">
        <f>(D4-D5)*EXP(-(F4-F5)*I104)+(H4-H5)</f>
        <v>16.601815412155968</v>
      </c>
      <c r="O104">
        <f>(D4+D5)*EXP(-(F4+F5)*I104)+(H4+H5)</f>
        <v>16.745808012464749</v>
      </c>
    </row>
    <row r="105" spans="9:15" x14ac:dyDescent="0.3">
      <c r="I105">
        <v>28.333333333333329</v>
      </c>
      <c r="J105">
        <f>D4*EXP(-F4*I105)+H4</f>
        <v>16.610713376472468</v>
      </c>
      <c r="K105">
        <f>L105* E6/M105</f>
        <v>16.660850248378871</v>
      </c>
      <c r="L105">
        <v>17.050999999999998</v>
      </c>
      <c r="M105">
        <v>302.28899999999999</v>
      </c>
      <c r="N105">
        <f>(D4-D5)*EXP(-(F4-F5)*I105)+(H4-H5)</f>
        <v>16.539025404161407</v>
      </c>
      <c r="O105">
        <f>(D4+D5)*EXP(-(F4+F5)*I105)+(H4+H5)</f>
        <v>16.682320192228364</v>
      </c>
    </row>
    <row r="106" spans="9:15" x14ac:dyDescent="0.3">
      <c r="I106">
        <v>28.611111111111111</v>
      </c>
      <c r="J106">
        <f>D4*EXP(-F4*I106)+H4</f>
        <v>16.547789056532526</v>
      </c>
      <c r="K106">
        <f>L106* E6/M106</f>
        <v>16.550802281266751</v>
      </c>
      <c r="L106">
        <v>16.940000000000001</v>
      </c>
      <c r="M106">
        <v>302.31799999999998</v>
      </c>
      <c r="N106">
        <f>(D4-D5)*EXP(-(F4-F5)*I106)+(H4-H5)</f>
        <v>16.476447728388493</v>
      </c>
      <c r="O106">
        <f>(D4+D5)*EXP(-(F4+F5)*I106)+(H4+H5)</f>
        <v>16.619049309260788</v>
      </c>
    </row>
    <row r="107" spans="9:15" x14ac:dyDescent="0.3">
      <c r="I107">
        <v>28.888888888888889</v>
      </c>
      <c r="J107">
        <f>D4*EXP(-F4*I107)+H4</f>
        <v>16.485078635706426</v>
      </c>
      <c r="K107">
        <f>L107* E6/M107</f>
        <v>16.51782161662361</v>
      </c>
      <c r="L107">
        <v>16.885999999999999</v>
      </c>
      <c r="M107">
        <v>301.95600000000002</v>
      </c>
      <c r="N107">
        <f>(D4-D5)*EXP(-(F4-F5)*I107)+(H4-H5)</f>
        <v>16.414081666809405</v>
      </c>
      <c r="O107">
        <f>(D4+D5)*EXP(-(F4+F5)*I107)+(H4+H5)</f>
        <v>16.555994622289468</v>
      </c>
    </row>
    <row r="108" spans="9:15" x14ac:dyDescent="0.3">
      <c r="I108">
        <v>29.166666666666671</v>
      </c>
      <c r="J108">
        <f>D4*EXP(-F4*I108)+H4</f>
        <v>16.422581386885287</v>
      </c>
      <c r="K108">
        <f>L108* E6/M108</f>
        <v>16.461255943644119</v>
      </c>
      <c r="L108">
        <v>16.826000000000001</v>
      </c>
      <c r="M108">
        <v>301.91699999999997</v>
      </c>
      <c r="N108">
        <f>(D4-D5)*EXP(-(F4-F5)*I108)+(H4-H5)</f>
        <v>16.35192650382443</v>
      </c>
      <c r="O108">
        <f>(D4+D5)*EXP(-(F4+F5)*I108)+(H4+H5)</f>
        <v>16.493155392574771</v>
      </c>
    </row>
    <row r="109" spans="9:15" x14ac:dyDescent="0.3">
      <c r="I109">
        <v>29.444444444444439</v>
      </c>
      <c r="J109">
        <f>D4*EXP(-F4*I109)+H4</f>
        <v>16.360296585431929</v>
      </c>
      <c r="K109">
        <f>L109* E6/M109</f>
        <v>16.381735540277209</v>
      </c>
      <c r="L109">
        <v>16.742000000000001</v>
      </c>
      <c r="M109">
        <v>301.86799999999999</v>
      </c>
      <c r="N109">
        <f>(D4-D5)*EXP(-(F4-F5)*I109)+(H4-H5)</f>
        <v>16.289981526253737</v>
      </c>
      <c r="O109">
        <f>(D4+D5)*EXP(-(F4+F5)*I109)+(H4+H5)</f>
        <v>16.430530883901337</v>
      </c>
    </row>
    <row r="110" spans="9:15" x14ac:dyDescent="0.3">
      <c r="I110">
        <v>29.721944444444439</v>
      </c>
      <c r="J110">
        <f>D4*EXP(-F4*I110)+H4</f>
        <v>16.298285476731682</v>
      </c>
      <c r="K110">
        <f>L110* E6/M110</f>
        <v>16.346506449729997</v>
      </c>
      <c r="L110">
        <v>16.704999999999998</v>
      </c>
      <c r="M110">
        <v>301.85000000000002</v>
      </c>
      <c r="N110">
        <f>(D4-D5)*EXP(-(F4-F5)*I110)+(H4-H5)</f>
        <v>16.228307654435518</v>
      </c>
      <c r="O110">
        <f>(D4+D5)*EXP(-(F4+F5)*I110)+(H4+H5)</f>
        <v>16.368182666447659</v>
      </c>
    </row>
    <row r="111" spans="9:15" x14ac:dyDescent="0.3">
      <c r="I111">
        <v>30</v>
      </c>
      <c r="J111">
        <f>D4*EXP(-F4*I111)+H4</f>
        <v>16.236361438387679</v>
      </c>
      <c r="K111">
        <f>L111* E6/M111</f>
        <v>16.228371430181362</v>
      </c>
      <c r="L111">
        <v>16.574000000000002</v>
      </c>
      <c r="M111">
        <v>301.66300000000001</v>
      </c>
      <c r="N111">
        <f>(D4-D5)*EXP(-(F4-F5)*I111)+(H4-H5)</f>
        <v>16.166719286686281</v>
      </c>
      <c r="O111">
        <f>(D4+D5)*EXP(-(F4+F5)*I111)+(H4+H5)</f>
        <v>16.305923097386383</v>
      </c>
    </row>
    <row r="112" spans="9:15" x14ac:dyDescent="0.3">
      <c r="I112">
        <v>30.277777777777779</v>
      </c>
      <c r="J112">
        <f>D4*EXP(-F4*I112)+H4</f>
        <v>16.174709655805245</v>
      </c>
      <c r="K112">
        <f>L112* E6/M112</f>
        <v>16.196097813768535</v>
      </c>
      <c r="L112">
        <v>16.544</v>
      </c>
      <c r="M112">
        <v>301.71699999999998</v>
      </c>
      <c r="N112">
        <f>(D4-D5)*EXP(-(F4-F5)*I112)+(H4-H5)</f>
        <v>16.105400610355794</v>
      </c>
      <c r="O112">
        <f>(D4+D5)*EXP(-(F4+F5)*I112)+(H4+H5)</f>
        <v>16.243938359657989</v>
      </c>
    </row>
    <row r="113" spans="9:15" x14ac:dyDescent="0.3">
      <c r="I113">
        <v>30.555555555555561</v>
      </c>
      <c r="J113">
        <f>D4*EXP(-F4*I113)+H4</f>
        <v>16.113267446590839</v>
      </c>
      <c r="K113">
        <f>L113* E6/M113</f>
        <v>16.132636817346437</v>
      </c>
      <c r="L113">
        <v>16.47</v>
      </c>
      <c r="M113">
        <v>301.54899999999998</v>
      </c>
      <c r="N113">
        <f>(D4-D5)*EXP(-(F4-F5)*I113)+(H4-H5)</f>
        <v>16.04428929075593</v>
      </c>
      <c r="O113">
        <f>(D4+D5)*EXP(-(F4+F5)*I113)+(H4+H5)</f>
        <v>16.182165423179981</v>
      </c>
    </row>
    <row r="114" spans="9:15" x14ac:dyDescent="0.3">
      <c r="I114">
        <v>30.833333333333329</v>
      </c>
      <c r="J114">
        <f>D4*EXP(-F4*I114)+H4</f>
        <v>16.052034098340144</v>
      </c>
      <c r="K114">
        <f>L114* E6/M114</f>
        <v>16.046766701364238</v>
      </c>
      <c r="L114">
        <v>16.375</v>
      </c>
      <c r="M114">
        <v>301.41399999999999</v>
      </c>
      <c r="N114">
        <f>(D4-D5)*EXP(-(F4-F5)*I114)+(H4-H5)</f>
        <v>15.983384626684117</v>
      </c>
      <c r="O114">
        <f>(D4+D5)*EXP(-(F4+F5)*I114)+(H4+H5)</f>
        <v>16.120603564229544</v>
      </c>
    </row>
    <row r="115" spans="9:15" x14ac:dyDescent="0.3">
      <c r="I115">
        <v>31.110833333333328</v>
      </c>
      <c r="J115">
        <f>D4*EXP(-F4*I115)+H4</f>
        <v>15.991069822532065</v>
      </c>
      <c r="K115">
        <f>L115* E6/M115</f>
        <v>15.988259769082397</v>
      </c>
      <c r="L115">
        <v>16.315999999999999</v>
      </c>
      <c r="M115">
        <v>301.42700000000002</v>
      </c>
      <c r="N115">
        <f>(D4-D5)*EXP(-(F4-F5)*I115)+(H4-H5)</f>
        <v>15.922746515372989</v>
      </c>
      <c r="O115">
        <f>(D4+D5)*EXP(-(F4+F5)*I115)+(H4+H5)</f>
        <v>16.059313308225946</v>
      </c>
    </row>
    <row r="116" spans="9:15" x14ac:dyDescent="0.3">
      <c r="I116">
        <v>31.388888888888889</v>
      </c>
      <c r="J116">
        <f>D4*EXP(-F4*I116)+H4</f>
        <v>15.930191147212735</v>
      </c>
      <c r="K116">
        <f>L116* E6/M116</f>
        <v>15.953677038862988</v>
      </c>
      <c r="L116">
        <v>16.288</v>
      </c>
      <c r="M116">
        <v>301.56200000000001</v>
      </c>
      <c r="N116">
        <f>(D4-D5)*EXP(-(F4-F5)*I116)+(H4-H5)</f>
        <v>15.862192472162334</v>
      </c>
      <c r="O116">
        <f>(D4+D5)*EXP(-(F4+F5)*I116)+(H4+H5)</f>
        <v>15.998110196376357</v>
      </c>
    </row>
    <row r="117" spans="9:15" x14ac:dyDescent="0.3">
      <c r="I117">
        <v>31.666666666666671</v>
      </c>
      <c r="J117">
        <f>D4*EXP(-F4*I117)+H4</f>
        <v>15.869580131602881</v>
      </c>
      <c r="K117">
        <f>L117* E6/M117</f>
        <v>15.870644059055413</v>
      </c>
      <c r="L117">
        <v>16.222999999999999</v>
      </c>
      <c r="M117">
        <v>301.92999999999989</v>
      </c>
      <c r="N117">
        <f>(D4-D5)*EXP(-(F4-F5)*I117)+(H4-H5)</f>
        <v>15.801903591131186</v>
      </c>
      <c r="O117">
        <f>(D4+D5)*EXP(-(F4+F5)*I117)+(H4+H5)</f>
        <v>15.937177252358962</v>
      </c>
    </row>
    <row r="118" spans="9:15" x14ac:dyDescent="0.3">
      <c r="I118">
        <v>31.944444444444439</v>
      </c>
      <c r="J118">
        <f>D4*EXP(-F4*I118)+H4</f>
        <v>15.809175151474065</v>
      </c>
      <c r="K118">
        <f>L118* E6/M118</f>
        <v>15.833239755092729</v>
      </c>
      <c r="L118">
        <v>16.189</v>
      </c>
      <c r="M118">
        <v>302.00900000000001</v>
      </c>
      <c r="N118">
        <f>(D4-D5)*EXP(-(F4-F5)*I118)+(H4-H5)</f>
        <v>15.741818584449778</v>
      </c>
      <c r="O118">
        <f>(D4+D5)*EXP(-(F4+F5)*I118)+(H4+H5)</f>
        <v>15.876452515622999</v>
      </c>
    </row>
    <row r="119" spans="9:15" x14ac:dyDescent="0.3">
      <c r="I119">
        <v>32.222222222222221</v>
      </c>
      <c r="J119">
        <f>D4*EXP(-F4*I119)+H4</f>
        <v>15.748975506448321</v>
      </c>
      <c r="K119">
        <f>L119* E6/M119</f>
        <v>15.747713156593889</v>
      </c>
      <c r="L119">
        <v>16.116</v>
      </c>
      <c r="M119">
        <v>302.27999999999997</v>
      </c>
      <c r="N119">
        <f>(D4-D5)*EXP(-(F4-F5)*I119)+(H4-H5)</f>
        <v>15.681936762691631</v>
      </c>
      <c r="O119">
        <f>(D4+D5)*EXP(-(F4+F5)*I119)+(H4+H5)</f>
        <v>15.815935274726202</v>
      </c>
    </row>
    <row r="120" spans="9:15" x14ac:dyDescent="0.3">
      <c r="I120">
        <v>32.5</v>
      </c>
      <c r="J120">
        <f>D4*EXP(-F4*I120)+H4</f>
        <v>15.688980498528498</v>
      </c>
      <c r="K120">
        <f>L120* E6/M120</f>
        <v>15.706948279972382</v>
      </c>
      <c r="L120">
        <v>16.093</v>
      </c>
      <c r="M120">
        <v>302.63199999999989</v>
      </c>
      <c r="N120">
        <f>(D4-D5)*EXP(-(F4-F5)*I120)+(H4-H5)</f>
        <v>15.622257438761661</v>
      </c>
      <c r="O120">
        <f>(D4+D5)*EXP(-(F4+F5)*I120)+(H4+H5)</f>
        <v>15.755624820657291</v>
      </c>
    </row>
    <row r="121" spans="9:15" x14ac:dyDescent="0.3">
      <c r="I121">
        <v>32.777777777777779</v>
      </c>
      <c r="J121">
        <f>D4*EXP(-F4*I121)+H4</f>
        <v>15.629189432090136</v>
      </c>
      <c r="K121">
        <f>L121* E6/M121</f>
        <v>15.646520038041935</v>
      </c>
      <c r="L121">
        <v>16.033999999999999</v>
      </c>
      <c r="M121">
        <v>302.68700000000001</v>
      </c>
      <c r="N121">
        <f>(D4-D5)*EXP(-(F4-F5)*I121)+(H4-H5)</f>
        <v>15.562779927888275</v>
      </c>
      <c r="O121">
        <f>(D4+D5)*EXP(-(F4+F5)*I121)+(H4+H5)</f>
        <v>15.69552044682767</v>
      </c>
    </row>
    <row r="122" spans="9:15" x14ac:dyDescent="0.3">
      <c r="I122">
        <v>33.055277777777768</v>
      </c>
      <c r="J122">
        <f>D4*EXP(-F4*I122)+H4</f>
        <v>15.569661100399312</v>
      </c>
      <c r="K122">
        <f>L122* E6/M122</f>
        <v>15.559539716720993</v>
      </c>
      <c r="L122">
        <v>15.917999999999999</v>
      </c>
      <c r="M122">
        <v>302.17700000000002</v>
      </c>
      <c r="N122">
        <f>(D4-D5)*EXP(-(F4-F5)*I122)+(H4-H5)</f>
        <v>15.503562723757625</v>
      </c>
      <c r="O122">
        <f>(D4+D5)*EXP(-(F4+F5)*I122)+(H4+H5)</f>
        <v>15.635681245709351</v>
      </c>
    </row>
    <row r="123" spans="9:15" x14ac:dyDescent="0.3">
      <c r="I123">
        <v>33.333333333333343</v>
      </c>
      <c r="J123">
        <f>D4*EXP(-F4*I123)+H4</f>
        <v>15.510216352975164</v>
      </c>
      <c r="K123">
        <f>L123* E6/M123</f>
        <v>15.530766371452991</v>
      </c>
      <c r="L123">
        <v>15.872999999999999</v>
      </c>
      <c r="M123">
        <v>301.88099999999997</v>
      </c>
      <c r="N123">
        <f>(D4-D5)*EXP(-(F4-F5)*I123)+(H4-H5)</f>
        <v>15.444427617795249</v>
      </c>
      <c r="O123">
        <f>(D4+D5)*EXP(-(F4+F5)*I123)+(H4+H5)</f>
        <v>15.575927125595706</v>
      </c>
    </row>
    <row r="124" spans="9:15" x14ac:dyDescent="0.3">
      <c r="I124">
        <v>33.611111111111107</v>
      </c>
      <c r="J124">
        <f>D4*EXP(-F4*I124)+H4</f>
        <v>15.451032960840731</v>
      </c>
      <c r="K124">
        <f>L124* E6/M124</f>
        <v>15.481159056862674</v>
      </c>
      <c r="L124">
        <v>15.831</v>
      </c>
      <c r="M124">
        <v>302.04700000000003</v>
      </c>
      <c r="N124">
        <f>(D4-D5)*EXP(-(F4-F5)*I124)+(H4-H5)</f>
        <v>15.385551460579343</v>
      </c>
      <c r="O124">
        <f>(D4+D5)*EXP(-(F4+F5)*I124)+(H4+H5)</f>
        <v>15.516436777055242</v>
      </c>
    </row>
    <row r="125" spans="9:15" x14ac:dyDescent="0.3">
      <c r="I125">
        <v>33.888888888888893</v>
      </c>
      <c r="J125">
        <f>D4*EXP(-F4*I125)+H4</f>
        <v>15.392050751256118</v>
      </c>
      <c r="K125">
        <f>L125* E6/M125</f>
        <v>15.43643800308282</v>
      </c>
      <c r="L125">
        <v>15.786</v>
      </c>
      <c r="M125">
        <v>302.06099999999998</v>
      </c>
      <c r="N125">
        <f>(D4-D5)*EXP(-(F4-F5)*I125)+(H4-H5)</f>
        <v>15.326874400411874</v>
      </c>
      <c r="O125">
        <f>(D4+D5)*EXP(-(F4+F5)*I125)+(H4+H5)</f>
        <v>15.457149706461388</v>
      </c>
    </row>
    <row r="126" spans="9:15" x14ac:dyDescent="0.3">
      <c r="I126">
        <v>34.166666666666657</v>
      </c>
      <c r="J126">
        <f>D4*EXP(-F4*I126)+H4</f>
        <v>15.333269040339978</v>
      </c>
      <c r="K126">
        <f>L126* E6/M126</f>
        <v>15.382583999737689</v>
      </c>
      <c r="L126">
        <v>15.724</v>
      </c>
      <c r="M126">
        <v>301.928</v>
      </c>
      <c r="N126">
        <f>(D4-D5)*EXP(-(F4-F5)*I126)+(H4-H5)</f>
        <v>15.268395764021424</v>
      </c>
      <c r="O126">
        <f>(D4+D5)*EXP(-(F4+F5)*I126)+(H4+H5)</f>
        <v>15.398065219215377</v>
      </c>
    </row>
    <row r="127" spans="9:15" x14ac:dyDescent="0.3">
      <c r="I127">
        <v>34.444444444444443</v>
      </c>
      <c r="J127">
        <f>D4*EXP(-F4*I127)+H4</f>
        <v>15.274687146535673</v>
      </c>
      <c r="K127">
        <f>L127* E6/M127</f>
        <v>15.300427676277042</v>
      </c>
      <c r="L127">
        <v>15.638</v>
      </c>
      <c r="M127">
        <v>301.88900000000001</v>
      </c>
      <c r="N127">
        <f>(D4-D5)*EXP(-(F4-F5)*I127)+(H4-H5)</f>
        <v>15.210114880413297</v>
      </c>
      <c r="O127">
        <f>(D4+D5)*EXP(-(F4+F5)*I127)+(H4+H5)</f>
        <v>15.339182623091853</v>
      </c>
    </row>
    <row r="128" spans="9:15" x14ac:dyDescent="0.3">
      <c r="I128">
        <v>34.722222222222221</v>
      </c>
      <c r="J128">
        <f>D4*EXP(-F4*I128)+H4</f>
        <v>15.216304390603398</v>
      </c>
      <c r="K128">
        <f>L128* E6/M128</f>
        <v>15.255231582868042</v>
      </c>
      <c r="L128">
        <v>15.601000000000001</v>
      </c>
      <c r="M128">
        <v>302.06700000000001</v>
      </c>
      <c r="N128">
        <f>(D4-D5)*EXP(-(F4-F5)*I128)+(H4-H5)</f>
        <v>15.152031080861878</v>
      </c>
      <c r="O128">
        <f>(D4+D5)*EXP(-(F4+F5)*I128)+(H4+H5)</f>
        <v>15.280501228230809</v>
      </c>
    </row>
    <row r="129" spans="9:15" x14ac:dyDescent="0.3">
      <c r="I129">
        <v>35</v>
      </c>
      <c r="J129">
        <f>D4*EXP(-F4*I129)+H4</f>
        <v>15.158120095612283</v>
      </c>
      <c r="K129">
        <f>L129* E6/M129</f>
        <v>15.189325095169819</v>
      </c>
      <c r="L129">
        <v>15.53</v>
      </c>
      <c r="M129">
        <v>301.99700000000001</v>
      </c>
      <c r="N129">
        <f>(D4-D5)*EXP(-(F4-F5)*I129)+(H4-H5)</f>
        <v>15.094143698902908</v>
      </c>
      <c r="O129">
        <f>(D4+D5)*EXP(-(F4+F5)*I129)+(H4+H5)</f>
        <v>15.222020347129471</v>
      </c>
    </row>
    <row r="130" spans="9:15" x14ac:dyDescent="0.3">
      <c r="I130">
        <v>35.277777777777779</v>
      </c>
      <c r="J130">
        <f>D4*EXP(-F4*I130)+H4</f>
        <v>15.100133586932561</v>
      </c>
      <c r="K130">
        <f>L130* E6/M130</f>
        <v>15.163415323375432</v>
      </c>
      <c r="L130">
        <v>15.507</v>
      </c>
      <c r="M130">
        <v>302.065</v>
      </c>
      <c r="N130">
        <f>(D4-D5)*EXP(-(F4-F5)*I130)+(H4-H5)</f>
        <v>15.036452070325872</v>
      </c>
      <c r="O130">
        <f>(D4+D5)*EXP(-(F4+F5)*I130)+(H4+H5)</f>
        <v>15.163739294634256</v>
      </c>
    </row>
    <row r="131" spans="9:15" x14ac:dyDescent="0.3">
      <c r="I131">
        <v>35.555555555555557</v>
      </c>
      <c r="J131">
        <f>D4*EXP(-F4*I131)+H4</f>
        <v>15.042344192227734</v>
      </c>
      <c r="K131">
        <f>L131* E6/M131</f>
        <v>15.11274927435324</v>
      </c>
      <c r="L131">
        <v>15.458</v>
      </c>
      <c r="M131">
        <v>302.12</v>
      </c>
      <c r="N131">
        <f>(D4-D5)*EXP(-(F4-F5)*I131)+(H4-H5)</f>
        <v>14.97895553316636</v>
      </c>
      <c r="O131">
        <f>(D4+D5)*EXP(-(F4+F5)*I131)+(H4+H5)</f>
        <v>15.10565738793275</v>
      </c>
    </row>
    <row r="132" spans="9:15" x14ac:dyDescent="0.3">
      <c r="I132">
        <v>35.833333333333343</v>
      </c>
      <c r="J132">
        <f>D4*EXP(-F4*I132)+H4</f>
        <v>14.984751241446791</v>
      </c>
      <c r="K132">
        <f>L132* E6/M132</f>
        <v>15.055299538716067</v>
      </c>
      <c r="L132">
        <v>15.391999999999999</v>
      </c>
      <c r="M132">
        <v>301.97800000000001</v>
      </c>
      <c r="N132">
        <f>(D4-D5)*EXP(-(F4-F5)*I132)+(H4-H5)</f>
        <v>14.92165342769848</v>
      </c>
      <c r="O132">
        <f>(D4+D5)*EXP(-(F4+F5)*I132)+(H4+H5)</f>
        <v>15.047773946545691</v>
      </c>
    </row>
    <row r="133" spans="9:15" x14ac:dyDescent="0.3">
      <c r="I133">
        <v>36.110833333333332</v>
      </c>
      <c r="J133">
        <f>D4*EXP(-F4*I133)+H4</f>
        <v>14.927411366422554</v>
      </c>
      <c r="K133">
        <f>L133* E6/M133</f>
        <v>15.003583413011151</v>
      </c>
      <c r="L133">
        <v>15.331</v>
      </c>
      <c r="M133">
        <v>301.81799999999998</v>
      </c>
      <c r="N133">
        <f>(D4-D5)*EXP(-(F4-F5)*I133)+(H4-H5)</f>
        <v>14.864602108186627</v>
      </c>
      <c r="O133">
        <f>(D4+D5)*EXP(-(F4+F5)*I133)+(H4+H5)</f>
        <v>14.990145879403704</v>
      </c>
    </row>
    <row r="134" spans="9:15" x14ac:dyDescent="0.3">
      <c r="I134">
        <v>36.388888888888893</v>
      </c>
      <c r="J134">
        <f>D4*EXP(-F4*I134)+H4</f>
        <v>14.870152002833283</v>
      </c>
      <c r="K134">
        <f>L134* E6/M134</f>
        <v>14.928895463694142</v>
      </c>
      <c r="L134">
        <v>15.260999999999999</v>
      </c>
      <c r="M134">
        <v>301.94299999999998</v>
      </c>
      <c r="N134">
        <f>(D4-D5)*EXP(-(F4-F5)*I134)+(H4-H5)</f>
        <v>14.807629884081226</v>
      </c>
      <c r="O134">
        <f>(D4+D5)*EXP(-(F4+F5)*I134)+(H4+H5)</f>
        <v>14.932599749415933</v>
      </c>
    </row>
    <row r="135" spans="9:15" x14ac:dyDescent="0.3">
      <c r="I135">
        <v>36.666388888888889</v>
      </c>
      <c r="J135">
        <f>D4*EXP(-F4*I135)+H4</f>
        <v>14.813201296966572</v>
      </c>
      <c r="K135">
        <f>L135* E6/M135</f>
        <v>14.872320313660156</v>
      </c>
      <c r="L135">
        <v>15.208</v>
      </c>
      <c r="M135">
        <v>302.03899999999999</v>
      </c>
      <c r="N135">
        <f>(D4-D5)*EXP(-(F4-F5)*I135)+(H4-H5)</f>
        <v>14.750963764431219</v>
      </c>
      <c r="O135">
        <f>(D4+D5)*EXP(-(F4+F5)*I135)+(H4+H5)</f>
        <v>14.875364838516946</v>
      </c>
    </row>
    <row r="136" spans="9:15" x14ac:dyDescent="0.3">
      <c r="I136">
        <v>36.944444444444443</v>
      </c>
      <c r="J136">
        <f>D4*EXP(-F4*I136)+H4</f>
        <v>14.756330556098906</v>
      </c>
      <c r="K136">
        <f>L136* E6/M136</f>
        <v>14.816189169610665</v>
      </c>
      <c r="L136">
        <v>15.15</v>
      </c>
      <c r="M136">
        <v>302.02699999999999</v>
      </c>
      <c r="N136">
        <f>(D4-D5)*EXP(-(F4-F5)*I136)+(H4-H5)</f>
        <v>14.694376206150245</v>
      </c>
      <c r="O136">
        <f>(D4+D5)*EXP(-(F4+F5)*I136)+(H4+H5)</f>
        <v>14.818211305771937</v>
      </c>
    </row>
    <row r="137" spans="9:15" x14ac:dyDescent="0.3">
      <c r="I137">
        <v>37.222222222222221</v>
      </c>
      <c r="J137">
        <f>D4*EXP(-F4*I137)+H4</f>
        <v>14.699709853621503</v>
      </c>
      <c r="K137">
        <f>L137* E6/M137</f>
        <v>14.767143300381646</v>
      </c>
      <c r="L137">
        <v>15.090999999999999</v>
      </c>
      <c r="M137">
        <v>301.85000000000002</v>
      </c>
      <c r="N137">
        <f>(D4-D5)*EXP(-(F4-F5)*I137)+(H4-H5)</f>
        <v>14.638036441071698</v>
      </c>
      <c r="O137">
        <f>(D4+D5)*EXP(-(F4+F5)*I137)+(H4+H5)</f>
        <v>14.761310064872502</v>
      </c>
    </row>
    <row r="138" spans="9:15" x14ac:dyDescent="0.3">
      <c r="I138">
        <v>37.5</v>
      </c>
      <c r="J138">
        <f>D4*EXP(-F4*I138)+H4</f>
        <v>14.643281622323709</v>
      </c>
      <c r="K138">
        <f>L138* E6/M138</f>
        <v>14.704086888144049</v>
      </c>
      <c r="L138">
        <v>15.029</v>
      </c>
      <c r="M138">
        <v>301.899</v>
      </c>
      <c r="N138">
        <f>(D4-D5)*EXP(-(F4-F5)*I138)+(H4-H5)</f>
        <v>14.58188719591611</v>
      </c>
      <c r="O138">
        <f>(D4+D5)*EXP(-(F4+F5)*I138)+(H4+H5)</f>
        <v>14.704603254963873</v>
      </c>
    </row>
    <row r="139" spans="9:15" x14ac:dyDescent="0.3">
      <c r="I139">
        <v>37.777777777777779</v>
      </c>
      <c r="J139">
        <f>D4*EXP(-F4*I139)+H4</f>
        <v>14.587045207936789</v>
      </c>
      <c r="K139">
        <f>L139* E6/M139</f>
        <v>14.651665813696924</v>
      </c>
      <c r="L139">
        <v>14.978</v>
      </c>
      <c r="M139">
        <v>301.95100000000002</v>
      </c>
      <c r="N139">
        <f>(D4-D5)*EXP(-(F4-F5)*I139)+(H4-H5)</f>
        <v>14.52592782641667</v>
      </c>
      <c r="O139">
        <f>(D4+D5)*EXP(-(F4+F5)*I139)+(H4+H5)</f>
        <v>14.64809021167723</v>
      </c>
    </row>
    <row r="140" spans="9:15" x14ac:dyDescent="0.3">
      <c r="I140">
        <v>38.055555555555557</v>
      </c>
      <c r="J140">
        <f>D4*EXP(-F4*I140)+H4</f>
        <v>14.530999958416078</v>
      </c>
      <c r="K140">
        <f>L140* E6/M140</f>
        <v>14.598487923656201</v>
      </c>
      <c r="L140">
        <v>14.914</v>
      </c>
      <c r="M140">
        <v>301.75599999999997</v>
      </c>
      <c r="N140">
        <f>(D4-D5)*EXP(-(F4-F5)*I140)+(H4-H5)</f>
        <v>14.470157690485234</v>
      </c>
      <c r="O140">
        <f>(D4+D5)*EXP(-(F4+F5)*I140)+(H4+H5)</f>
        <v>14.5917702729139</v>
      </c>
    </row>
    <row r="141" spans="9:15" x14ac:dyDescent="0.3">
      <c r="I141">
        <v>38.333333333333343</v>
      </c>
      <c r="J141">
        <f>D4*EXP(-F4*I141)+H4</f>
        <v>14.475145223933414</v>
      </c>
      <c r="K141">
        <f>L141* E6/M141</f>
        <v>14.531315221699519</v>
      </c>
      <c r="L141">
        <v>14.85</v>
      </c>
      <c r="M141">
        <v>301.85000000000002</v>
      </c>
      <c r="N141">
        <f>(D4-D5)*EXP(-(F4-F5)*I141)+(H4-H5)</f>
        <v>14.414576148204951</v>
      </c>
      <c r="O141">
        <f>(D4+D5)*EXP(-(F4+F5)*I141)+(H4+H5)</f>
        <v>14.535642778837582</v>
      </c>
    </row>
    <row r="142" spans="9:15" x14ac:dyDescent="0.3">
      <c r="I142">
        <v>38.611111111111107</v>
      </c>
      <c r="J142">
        <f>D4*EXP(-F4*I142)+H4</f>
        <v>14.419480356869595</v>
      </c>
      <c r="K142">
        <f>L142* E6/M142</f>
        <v>14.466108575760529</v>
      </c>
      <c r="L142">
        <v>14.784000000000001</v>
      </c>
      <c r="M142">
        <v>301.863</v>
      </c>
      <c r="N142">
        <f>(D4-D5)*EXP(-(F4-F5)*I142)+(H4-H5)</f>
        <v>14.359182561822941</v>
      </c>
      <c r="O142">
        <f>(D4+D5)*EXP(-(F4+F5)*I142)+(H4+H5)</f>
        <v>14.479707071866654</v>
      </c>
    </row>
    <row r="143" spans="9:15" x14ac:dyDescent="0.3">
      <c r="I143">
        <v>38.888888888888893</v>
      </c>
      <c r="J143">
        <f>D4*EXP(-F4*I143)+H4</f>
        <v>14.364004711806867</v>
      </c>
      <c r="K143">
        <f>L143* E6/M143</f>
        <v>14.451921691557507</v>
      </c>
      <c r="L143">
        <v>14.765000000000001</v>
      </c>
      <c r="M143">
        <v>301.77100000000002</v>
      </c>
      <c r="N143">
        <f>(D4-D5)*EXP(-(F4-F5)*I143)+(H4-H5)</f>
        <v>14.303976295742942</v>
      </c>
      <c r="O143">
        <f>(D4+D5)*EXP(-(F4+F5)*I143)+(H4+H5)</f>
        <v>14.423962496666411</v>
      </c>
    </row>
    <row r="144" spans="9:15" x14ac:dyDescent="0.3">
      <c r="I144">
        <v>39.166666666666657</v>
      </c>
      <c r="J144">
        <f>D4*EXP(-F4*I144)+H4</f>
        <v>14.308717645521476</v>
      </c>
      <c r="K144">
        <f>L144* E6/M144</f>
        <v>14.381994666126687</v>
      </c>
      <c r="L144">
        <v>14.692</v>
      </c>
      <c r="M144">
        <v>301.73899999999998</v>
      </c>
      <c r="N144">
        <f>(D4-D5)*EXP(-(F4-F5)*I144)+(H4-H5)</f>
        <v>14.248956716518069</v>
      </c>
      <c r="O144">
        <f>(D4+D5)*EXP(-(F4+F5)*I144)+(H4+H5)</f>
        <v>14.368408400141449</v>
      </c>
    </row>
    <row r="145" spans="9:15" x14ac:dyDescent="0.3">
      <c r="I145">
        <v>39.444444444444443</v>
      </c>
      <c r="J145">
        <f>D4*EXP(-F4*I145)+H4</f>
        <v>14.25361851697615</v>
      </c>
      <c r="K145">
        <f>L145* E6/M145</f>
        <v>14.334656188778098</v>
      </c>
      <c r="L145">
        <v>14.645</v>
      </c>
      <c r="M145">
        <v>301.767</v>
      </c>
      <c r="N145">
        <f>(D4-D5)*EXP(-(F4-F5)*I145)+(H4-H5)</f>
        <v>14.194123192843492</v>
      </c>
      <c r="O145">
        <f>(D4+D5)*EXP(-(F4+F5)*I145)+(H4+H5)</f>
        <v>14.31304413142797</v>
      </c>
    </row>
    <row r="146" spans="9:15" x14ac:dyDescent="0.3">
      <c r="I146">
        <v>39.722222222222221</v>
      </c>
      <c r="J146">
        <f>D4*EXP(-F4*I146)+H4</f>
        <v>14.198706687312725</v>
      </c>
      <c r="K146">
        <f>L146* E6/M146</f>
        <v>14.278098347973623</v>
      </c>
      <c r="L146">
        <v>14.579000000000001</v>
      </c>
      <c r="M146">
        <v>301.59699999999998</v>
      </c>
      <c r="N146">
        <f>(D4-D5)*EXP(-(F4-F5)*I146)+(H4-H5)</f>
        <v>14.13947509554923</v>
      </c>
      <c r="O146">
        <f>(D4+D5)*EXP(-(F4+F5)*I146)+(H4+H5)</f>
        <v>14.257869041886176</v>
      </c>
    </row>
    <row r="147" spans="9:15" x14ac:dyDescent="0.3">
      <c r="I147">
        <v>40</v>
      </c>
      <c r="J147">
        <f>D4*EXP(-F4*I147)+H4</f>
        <v>14.143981519844701</v>
      </c>
      <c r="K147">
        <f>L147* E6/M147</f>
        <v>14.22074043511015</v>
      </c>
      <c r="L147">
        <v>14.52</v>
      </c>
      <c r="M147">
        <v>301.58800000000002</v>
      </c>
      <c r="N147">
        <f>(D4-D5)*EXP(-(F4-F5)*I147)+(H4-H5)</f>
        <v>14.085011797592919</v>
      </c>
      <c r="O147">
        <f>(D4+D5)*EXP(-(F4+F5)*I147)+(H4+H5)</f>
        <v>14.202882485092664</v>
      </c>
    </row>
    <row r="148" spans="9:15" x14ac:dyDescent="0.3">
      <c r="I148">
        <v>40.277777777777779</v>
      </c>
      <c r="J148">
        <f>D4*EXP(-F4*I148)+H4</f>
        <v>14.089442380049878</v>
      </c>
      <c r="K148">
        <f>L148* E6/M148</f>
        <v>14.193400248865187</v>
      </c>
      <c r="L148">
        <v>14.488</v>
      </c>
      <c r="M148">
        <v>301.50299999999999</v>
      </c>
      <c r="N148">
        <f>(D4-D5)*EXP(-(F4-F5)*I148)+(H4-H5)</f>
        <v>14.030732674052608</v>
      </c>
      <c r="O148">
        <f>(D4+D5)*EXP(-(F4+F5)*I148)+(H4+H5)</f>
        <v>14.148083816832852</v>
      </c>
    </row>
    <row r="149" spans="9:15" x14ac:dyDescent="0.3">
      <c r="I149">
        <v>40.555555555555557</v>
      </c>
      <c r="J149">
        <f>D4*EXP(-F4*I149)+H4</f>
        <v>14.035088635562982</v>
      </c>
      <c r="K149">
        <f>L149* E6/M149</f>
        <v>14.098506004870625</v>
      </c>
      <c r="L149">
        <v>14.394</v>
      </c>
      <c r="M149">
        <v>301.56299999999999</v>
      </c>
      <c r="N149">
        <f>(D4-D5)*EXP(-(F4-F5)*I149)+(H4-H5)</f>
        <v>13.976637102119605</v>
      </c>
      <c r="O149">
        <f>(D4+D5)*EXP(-(F4+F5)*I149)+(H4+H5)</f>
        <v>14.093472395093436</v>
      </c>
    </row>
    <row r="150" spans="9:15" x14ac:dyDescent="0.3">
      <c r="I150">
        <v>40.833333333333343</v>
      </c>
      <c r="J150">
        <f>D4*EXP(-F4*I150)+H4</f>
        <v>13.980919656168346</v>
      </c>
      <c r="K150">
        <f>L150* E6/M150</f>
        <v>14.063013339698506</v>
      </c>
      <c r="L150">
        <v>14.367000000000001</v>
      </c>
      <c r="M150">
        <v>301.75699999999989</v>
      </c>
      <c r="N150">
        <f>(D4-D5)*EXP(-(F4-F5)*I150)+(H4-H5)</f>
        <v>13.92272446109132</v>
      </c>
      <c r="O150">
        <f>(D4+D5)*EXP(-(F4+F5)*I150)+(H4+H5)</f>
        <v>14.039047580054856</v>
      </c>
    </row>
    <row r="151" spans="9:15" x14ac:dyDescent="0.3">
      <c r="I151">
        <v>41.111111111111107</v>
      </c>
      <c r="J151">
        <f>D4*EXP(-F4*I151)+H4</f>
        <v>13.926934813792617</v>
      </c>
      <c r="K151">
        <f>L151* E6/M151</f>
        <v>13.980420027778569</v>
      </c>
      <c r="L151">
        <v>14.282999999999999</v>
      </c>
      <c r="M151">
        <v>301.76499999999999</v>
      </c>
      <c r="N151">
        <f>(D4-D5)*EXP(-(F4-F5)*I151)+(H4-H5)</f>
        <v>13.868994132364147</v>
      </c>
      <c r="O151">
        <f>(D4+D5)*EXP(-(F4+F5)*I151)+(H4+H5)</f>
        <v>13.984808734083831</v>
      </c>
    </row>
    <row r="152" spans="9:15" x14ac:dyDescent="0.3">
      <c r="I152">
        <v>41.388611111111111</v>
      </c>
      <c r="J152">
        <f>D4*EXP(-F4*I152)+H4</f>
        <v>13.873187192372743</v>
      </c>
      <c r="K152">
        <f>L152* E6/M152</f>
        <v>13.950682432451023</v>
      </c>
      <c r="L152">
        <v>14.241</v>
      </c>
      <c r="M152">
        <v>301.51900000000001</v>
      </c>
      <c r="N152">
        <f>(D4-D5)*EXP(-(F4-F5)*I152)+(H4-H5)</f>
        <v>13.815498957506929</v>
      </c>
      <c r="O152">
        <f>(D4+D5)*EXP(-(F4+F5)*I152)+(H4+H5)</f>
        <v>13.930809182875016</v>
      </c>
    </row>
    <row r="153" spans="9:15" x14ac:dyDescent="0.3">
      <c r="I153">
        <v>41.666666666666657</v>
      </c>
      <c r="J153">
        <f>D4*EXP(-F4*I153)+H4</f>
        <v>13.819515038472197</v>
      </c>
      <c r="K153">
        <f>L153* E6/M153</f>
        <v>13.897127842916714</v>
      </c>
      <c r="L153">
        <v>14.194000000000001</v>
      </c>
      <c r="M153">
        <v>301.68200000000002</v>
      </c>
      <c r="N153">
        <f>(D4-D5)*EXP(-(F4-F5)*I153)+(H4-H5)</f>
        <v>13.762077947851058</v>
      </c>
      <c r="O153">
        <f>(D4+D5)*EXP(-(F4+F5)*I153)+(H4+H5)</f>
        <v>13.876886409697724</v>
      </c>
    </row>
    <row r="154" spans="9:15" x14ac:dyDescent="0.3">
      <c r="I154">
        <v>41.944444444444443</v>
      </c>
      <c r="J154">
        <f>D4*EXP(-F4*I154)+H4</f>
        <v>13.766078860026834</v>
      </c>
      <c r="K154">
        <f>L154* E6/M154</f>
        <v>13.841596992003421</v>
      </c>
      <c r="L154">
        <v>14.143000000000001</v>
      </c>
      <c r="M154">
        <v>301.80399999999997</v>
      </c>
      <c r="N154">
        <f>(D4-D5)*EXP(-(F4-F5)*I154)+(H4-H5)</f>
        <v>13.708890865289078</v>
      </c>
      <c r="O154">
        <f>(D4+D5)*EXP(-(F4+F5)*I154)+(H4+H5)</f>
        <v>13.823201666880234</v>
      </c>
    </row>
    <row r="155" spans="9:15" x14ac:dyDescent="0.3">
      <c r="I155">
        <v>42.222222222222221</v>
      </c>
      <c r="J155">
        <f>D4*EXP(-F4*I155)+H4</f>
        <v>13.712824327584599</v>
      </c>
      <c r="K155">
        <f>L155* E6/M155</f>
        <v>13.789154283447802</v>
      </c>
      <c r="L155">
        <v>14.084</v>
      </c>
      <c r="M155">
        <v>301.68799999999999</v>
      </c>
      <c r="N155">
        <f>(D4-D5)*EXP(-(F4-F5)*I155)+(H4-H5)</f>
        <v>13.655883641462015</v>
      </c>
      <c r="O155">
        <f>(D4+D5)*EXP(-(F4+F5)*I155)+(H4+H5)</f>
        <v>13.769700364310658</v>
      </c>
    </row>
    <row r="156" spans="9:15" x14ac:dyDescent="0.3">
      <c r="I156">
        <v>42.499722222222218</v>
      </c>
      <c r="J156">
        <f>D4*EXP(-F4*I156)+H4</f>
        <v>13.65980380696001</v>
      </c>
      <c r="K156">
        <f>L156* E6/M156</f>
        <v>13.730823163951916</v>
      </c>
      <c r="L156">
        <v>14.03</v>
      </c>
      <c r="M156">
        <v>301.80799999999999</v>
      </c>
      <c r="N156">
        <f>(D4-D5)*EXP(-(F4-F5)*I156)+(H4-H5)</f>
        <v>13.603108406794778</v>
      </c>
      <c r="O156">
        <f>(D4+D5)*EXP(-(F4+F5)*I156)+(H4+H5)</f>
        <v>13.716435102557355</v>
      </c>
    </row>
    <row r="157" spans="9:15" x14ac:dyDescent="0.3">
      <c r="I157">
        <v>42.777777777777779</v>
      </c>
      <c r="J157">
        <f>D4*EXP(-F4*I157)+H4</f>
        <v>13.60685773292597</v>
      </c>
      <c r="K157">
        <f>L157* E6/M157</f>
        <v>13.706894181649099</v>
      </c>
      <c r="L157">
        <v>14.012</v>
      </c>
      <c r="M157">
        <v>301.947</v>
      </c>
      <c r="N157">
        <f>(D4-D5)*EXP(-(F4-F5)*I157)+(H4-H5)</f>
        <v>13.550406339210657</v>
      </c>
      <c r="O157">
        <f>(D4+D5)*EXP(-(F4+F5)*I157)+(H4+H5)</f>
        <v>13.663245574802835</v>
      </c>
    </row>
    <row r="158" spans="9:15" x14ac:dyDescent="0.3">
      <c r="I158">
        <v>43.055555555555557</v>
      </c>
      <c r="J158">
        <f>D4*EXP(-F4*I158)+H4</f>
        <v>13.55414444205811</v>
      </c>
      <c r="K158">
        <f>L158* E6/M158</f>
        <v>13.655478831412735</v>
      </c>
      <c r="L158">
        <v>13.962999999999999</v>
      </c>
      <c r="M158">
        <v>302.024</v>
      </c>
      <c r="N158">
        <f>(D4-D5)*EXP(-(F4-F5)*I158)+(H4-H5)</f>
        <v>13.497935050520303</v>
      </c>
      <c r="O158">
        <f>(D4+D5)*EXP(-(F4+F5)*I158)+(H4+H5)</f>
        <v>13.610290840655603</v>
      </c>
    </row>
    <row r="159" spans="9:15" x14ac:dyDescent="0.3">
      <c r="I159">
        <v>43.333333333333343</v>
      </c>
      <c r="J159">
        <f>D4*EXP(-F4*I159)+H4</f>
        <v>13.501610339876198</v>
      </c>
      <c r="K159">
        <f>L159* E6/M159</f>
        <v>13.590338800057559</v>
      </c>
      <c r="L159">
        <v>13.909000000000001</v>
      </c>
      <c r="M159">
        <v>302.298</v>
      </c>
      <c r="N159">
        <f>(D4-D5)*EXP(-(F4-F5)*I159)+(H4-H5)</f>
        <v>13.445641200018859</v>
      </c>
      <c r="O159">
        <f>(D4+D5)*EXP(-(F4+F5)*I159)+(H4+H5)</f>
        <v>13.557517052323705</v>
      </c>
    </row>
    <row r="160" spans="9:15" x14ac:dyDescent="0.3">
      <c r="I160">
        <v>43.610833333333332</v>
      </c>
      <c r="J160">
        <f>D4*EXP(-F4*I160)+H4</f>
        <v>13.449307083787122</v>
      </c>
      <c r="K160">
        <f>L160* E6/M160</f>
        <v>13.564859284206834</v>
      </c>
      <c r="L160">
        <v>13.885999999999999</v>
      </c>
      <c r="M160">
        <v>302.36500000000001</v>
      </c>
      <c r="N160">
        <f>(D4-D5)*EXP(-(F4-F5)*I160)+(H4-H5)</f>
        <v>13.393576216557905</v>
      </c>
      <c r="O160">
        <f>(D4+D5)*EXP(-(F4+F5)*I160)+(H4+H5)</f>
        <v>13.504976095109511</v>
      </c>
    </row>
    <row r="161" spans="9:15" x14ac:dyDescent="0.3">
      <c r="I161">
        <v>43.888888888888893</v>
      </c>
      <c r="J161">
        <f>D4*EXP(-F4*I161)+H4</f>
        <v>13.397077267170996</v>
      </c>
      <c r="K161">
        <f>L161* E6/M161</f>
        <v>13.515548188599906</v>
      </c>
      <c r="L161">
        <v>13.846</v>
      </c>
      <c r="M161">
        <v>302.59399999999999</v>
      </c>
      <c r="N161">
        <f>(D4-D5)*EXP(-(F4-F5)*I161)+(H4-H5)</f>
        <v>13.341583415494554</v>
      </c>
      <c r="O161">
        <f>(D4+D5)*EXP(-(F4+F5)*I161)+(H4+H5)</f>
        <v>13.452509842058193</v>
      </c>
    </row>
    <row r="162" spans="9:15" x14ac:dyDescent="0.3">
      <c r="I162">
        <v>44.166666666666657</v>
      </c>
      <c r="J162">
        <f>D4*EXP(-F4*I162)+H4</f>
        <v>13.345077084617511</v>
      </c>
      <c r="K162">
        <f>L162* E6/M162</f>
        <v>13.48032617248473</v>
      </c>
      <c r="L162">
        <v>13.808</v>
      </c>
      <c r="M162">
        <v>302.55200000000002</v>
      </c>
      <c r="N162">
        <f>(D4-D5)*EXP(-(F4-F5)*I162)+(H4-H5)</f>
        <v>13.289818287493445</v>
      </c>
      <c r="O162">
        <f>(D4+D5)*EXP(-(F4+F5)*I162)+(H4+H5)</f>
        <v>13.400275189875224</v>
      </c>
    </row>
    <row r="163" spans="9:15" x14ac:dyDescent="0.3">
      <c r="I163">
        <v>44.444444444444443</v>
      </c>
      <c r="J163">
        <f>D4*EXP(-F4*I163)+H4</f>
        <v>13.293253666675511</v>
      </c>
      <c r="K163">
        <f>L163* E6/M163</f>
        <v>13.443380185762644</v>
      </c>
      <c r="L163">
        <v>13.755000000000001</v>
      </c>
      <c r="M163">
        <v>302.21899999999999</v>
      </c>
      <c r="N163">
        <f>(D4-D5)*EXP(-(F4-F5)*I163)+(H4-H5)</f>
        <v>13.238228209711039</v>
      </c>
      <c r="O163">
        <f>(D4+D5)*EXP(-(F4+F5)*I163)+(H4+H5)</f>
        <v>13.348219022994465</v>
      </c>
    </row>
    <row r="164" spans="9:15" x14ac:dyDescent="0.3">
      <c r="I164">
        <v>44.722222222222221</v>
      </c>
      <c r="J164">
        <f>D4*EXP(-F4*I164)+H4</f>
        <v>13.241606412467732</v>
      </c>
      <c r="K164">
        <f>L164* E6/M164</f>
        <v>13.365847213862191</v>
      </c>
      <c r="L164">
        <v>13.673</v>
      </c>
      <c r="M164">
        <v>302.16000000000003</v>
      </c>
      <c r="N164">
        <f>(D4-D5)*EXP(-(F4-F5)*I164)+(H4-H5)</f>
        <v>13.186812590193259</v>
      </c>
      <c r="O164">
        <f>(D4+D5)*EXP(-(F4+F5)*I164)+(H4+H5)</f>
        <v>13.296340731533368</v>
      </c>
    </row>
    <row r="165" spans="9:15" x14ac:dyDescent="0.3">
      <c r="I165">
        <v>45</v>
      </c>
      <c r="J165">
        <f>D4*EXP(-F4*I165)+H4</f>
        <v>13.190134723159463</v>
      </c>
      <c r="K165">
        <f>L165* E6/M165</f>
        <v>13.321827760443869</v>
      </c>
      <c r="L165">
        <v>13.624000000000001</v>
      </c>
      <c r="M165">
        <v>302.072</v>
      </c>
      <c r="N165">
        <f>(D4-D5)*EXP(-(F4-F5)*I165)+(H4-H5)</f>
        <v>13.13557083898778</v>
      </c>
      <c r="O165">
        <f>(D4+D5)*EXP(-(F4+F5)*I165)+(H4+H5)</f>
        <v>13.244639707693336</v>
      </c>
    </row>
    <row r="166" spans="9:15" x14ac:dyDescent="0.3">
      <c r="I166">
        <v>45.277500000000003</v>
      </c>
      <c r="J166">
        <f>D4*EXP(-F4*I166)+H4</f>
        <v>13.1388892114744</v>
      </c>
      <c r="K166">
        <f>L166* E6/M166</f>
        <v>13.288415917749207</v>
      </c>
      <c r="L166">
        <v>13.590999999999999</v>
      </c>
      <c r="M166">
        <v>302.09800000000001</v>
      </c>
      <c r="N166">
        <f>(D4-D5)*EXP(-(F4-F5)*I166)+(H4-H5)</f>
        <v>13.084553350249788</v>
      </c>
      <c r="O166">
        <f>(D4+D5)*EXP(-(F4+F5)*I166)+(H4+H5)</f>
        <v>13.193166782073034</v>
      </c>
    </row>
    <row r="167" spans="9:15" x14ac:dyDescent="0.3">
      <c r="I167">
        <v>45.555555555555557</v>
      </c>
      <c r="J167">
        <f>D4*EXP(-F4*I167)+H4</f>
        <v>13.087715654073843</v>
      </c>
      <c r="K167">
        <f>L167* E6/M167</f>
        <v>13.250728388382926</v>
      </c>
      <c r="L167">
        <v>13.548999999999999</v>
      </c>
      <c r="M167">
        <v>302.02100000000002</v>
      </c>
      <c r="N167">
        <f>(D4-D5)*EXP(-(F4-F5)*I167)+(H4-H5)</f>
        <v>13.033606591672685</v>
      </c>
      <c r="O167">
        <f>(D4+D5)*EXP(-(F4+F5)*I167)+(H4+H5)</f>
        <v>13.141767042059229</v>
      </c>
    </row>
    <row r="168" spans="9:15" x14ac:dyDescent="0.3">
      <c r="I168">
        <v>45.833333333333343</v>
      </c>
      <c r="J168">
        <f>D4*EXP(-F4*I168)+H4</f>
        <v>13.03676708677753</v>
      </c>
      <c r="K168">
        <f>L168* E6/M168</f>
        <v>13.200408454613795</v>
      </c>
      <c r="L168">
        <v>13.494999999999999</v>
      </c>
      <c r="M168">
        <v>301.964</v>
      </c>
      <c r="N168">
        <f>(D4-D5)*EXP(-(F4-F5)*I168)+(H4-H5)</f>
        <v>12.982882925606452</v>
      </c>
      <c r="O168">
        <f>(D4+D5)*EXP(-(F4+F5)*I168)+(H4+H5)</f>
        <v>13.090594195023812</v>
      </c>
    </row>
    <row r="169" spans="9:15" x14ac:dyDescent="0.3">
      <c r="I169">
        <v>46.111111111111107</v>
      </c>
      <c r="J169">
        <f>D4*EXP(-F4*I169)+H4</f>
        <v>12.985991709329067</v>
      </c>
      <c r="K169">
        <f>L169* E6/M169</f>
        <v>13.145991399579628</v>
      </c>
      <c r="L169">
        <v>13.446</v>
      </c>
      <c r="M169">
        <v>302.113</v>
      </c>
      <c r="N169">
        <f>(D4-D5)*EXP(-(F4-F5)*I169)+(H4-H5)</f>
        <v>12.932330787925864</v>
      </c>
      <c r="O169">
        <f>(D4+D5)*EXP(-(F4+F5)*I169)+(H4+H5)</f>
        <v>13.039596205112677</v>
      </c>
    </row>
    <row r="170" spans="9:15" x14ac:dyDescent="0.3">
      <c r="I170">
        <v>46.388611111111111</v>
      </c>
      <c r="J170">
        <f>D4*EXP(-F4*I170)+H4</f>
        <v>12.935439449760402</v>
      </c>
      <c r="K170">
        <f>L170* E6/M170</f>
        <v>13.101443398372266</v>
      </c>
      <c r="L170">
        <v>13.407</v>
      </c>
      <c r="M170">
        <v>302.26100000000002</v>
      </c>
      <c r="N170">
        <f>(D4-D5)*EXP(-(F4-F5)*I170)+(H4-H5)</f>
        <v>12.881999894579558</v>
      </c>
      <c r="O170">
        <f>(D4+D5)*EXP(-(F4+F5)*I170)+(H4+H5)</f>
        <v>12.988823211726642</v>
      </c>
    </row>
    <row r="171" spans="9:15" x14ac:dyDescent="0.3">
      <c r="I171">
        <v>46.666666666666657</v>
      </c>
      <c r="J171">
        <f>D4*EXP(-F4*I171)+H4</f>
        <v>12.884958171074711</v>
      </c>
      <c r="K171">
        <f>L171* E6/M171</f>
        <v>13.038596692331451</v>
      </c>
      <c r="L171">
        <v>13.349</v>
      </c>
      <c r="M171">
        <v>302.404</v>
      </c>
      <c r="N171">
        <f>(D4-D5)*EXP(-(F4-F5)*I171)+(H4-H5)</f>
        <v>12.831738779504828</v>
      </c>
      <c r="O171">
        <f>(D4+D5)*EXP(-(F4+F5)*I171)+(H4+H5)</f>
        <v>12.938122408764409</v>
      </c>
    </row>
    <row r="172" spans="9:15" x14ac:dyDescent="0.3">
      <c r="I172">
        <v>46.944444444444443</v>
      </c>
      <c r="J172">
        <f>D4*EXP(-F4*I172)+H4</f>
        <v>12.834698838814688</v>
      </c>
      <c r="K172">
        <f>L172* E6/M172</f>
        <v>13.037837023854649</v>
      </c>
      <c r="L172">
        <v>13.345000000000001</v>
      </c>
      <c r="M172">
        <v>302.33100000000002</v>
      </c>
      <c r="N172">
        <f>(D4-D5)*EXP(-(F4-F5)*I172)+(H4-H5)</f>
        <v>12.781697754553081</v>
      </c>
      <c r="O172">
        <f>(D4+D5)*EXP(-(F4+F5)*I172)+(H4+H5)</f>
        <v>12.887645413474887</v>
      </c>
    </row>
    <row r="173" spans="9:15" x14ac:dyDescent="0.3">
      <c r="I173">
        <v>47.222222222222221</v>
      </c>
      <c r="J173">
        <f>D4*EXP(-F4*I173)+H4</f>
        <v>12.784610353480669</v>
      </c>
      <c r="K173">
        <f>L173* E6/M173</f>
        <v>12.974154227413548</v>
      </c>
      <c r="L173">
        <v>13.285</v>
      </c>
      <c r="M173">
        <v>302.44900000000001</v>
      </c>
      <c r="N173">
        <f>(D4-D5)*EXP(-(F4-F5)*I173)+(H4-H5)</f>
        <v>12.731825949551148</v>
      </c>
      <c r="O173">
        <f>(D4+D5)*EXP(-(F4+F5)*I173)+(H4+H5)</f>
        <v>12.837340897590952</v>
      </c>
    </row>
    <row r="174" spans="9:15" x14ac:dyDescent="0.3">
      <c r="I174">
        <v>47.5</v>
      </c>
      <c r="J174">
        <f>D4*EXP(-F4*I174)+H4</f>
        <v>12.734692134311413</v>
      </c>
      <c r="K174">
        <f>L174* E6/M174</f>
        <v>12.890627107875735</v>
      </c>
      <c r="L174">
        <v>13.236000000000001</v>
      </c>
      <c r="M174">
        <v>303.286</v>
      </c>
      <c r="N174">
        <f>(D4-D5)*EXP(-(F4-F5)*I174)+(H4-H5)</f>
        <v>12.682122792260714</v>
      </c>
      <c r="O174">
        <f>(D4+D5)*EXP(-(F4+F5)*I174)+(H4+H5)</f>
        <v>12.78720827175213</v>
      </c>
    </row>
    <row r="175" spans="9:15" x14ac:dyDescent="0.3">
      <c r="I175">
        <v>47.777777777777779</v>
      </c>
      <c r="J175">
        <f>D4*EXP(-F4*I175)+H4</f>
        <v>12.684943602519866</v>
      </c>
      <c r="K175">
        <f>L175* E6/M175</f>
        <v>12.893731419121336</v>
      </c>
      <c r="L175">
        <v>13.214</v>
      </c>
      <c r="M175">
        <v>302.709</v>
      </c>
      <c r="N175">
        <f>(D4-D5)*EXP(-(F4-F5)*I175)+(H4-H5)</f>
        <v>12.632587712378571</v>
      </c>
      <c r="O175">
        <f>(D4+D5)*EXP(-(F4+F5)*I175)+(H4+H5)</f>
        <v>12.737246948611798</v>
      </c>
    </row>
    <row r="176" spans="9:15" x14ac:dyDescent="0.3">
      <c r="I176">
        <v>48.055555555555557</v>
      </c>
      <c r="J176">
        <f>D4*EXP(-F4*I176)+H4</f>
        <v>12.635364181286441</v>
      </c>
      <c r="K176">
        <f>L176* E6/M176</f>
        <v>12.838369179928081</v>
      </c>
      <c r="L176">
        <v>13.163</v>
      </c>
      <c r="M176">
        <v>302.84100000000001</v>
      </c>
      <c r="N176">
        <f>(D4-D5)*EXP(-(F4-F5)*I176)+(H4-H5)</f>
        <v>12.583220141530056</v>
      </c>
      <c r="O176">
        <f>(D4+D5)*EXP(-(F4+F5)*I176)+(H4+H5)</f>
        <v>12.687456342830284</v>
      </c>
    </row>
    <row r="177" spans="9:15" x14ac:dyDescent="0.3">
      <c r="I177">
        <v>48.333333333333343</v>
      </c>
      <c r="J177">
        <f>D4*EXP(-F4*I177)+H4</f>
        <v>12.585953295752354</v>
      </c>
      <c r="K177">
        <f>L177* E6/M177</f>
        <v>12.770151968185957</v>
      </c>
      <c r="L177">
        <v>13.111000000000001</v>
      </c>
      <c r="M177">
        <v>303.25599999999997</v>
      </c>
      <c r="N177">
        <f>(D4-D5)*EXP(-(F4-F5)*I177)+(H4-H5)</f>
        <v>12.534019513262537</v>
      </c>
      <c r="O177">
        <f>(D4+D5)*EXP(-(F4+F5)*I177)+(H4+H5)</f>
        <v>12.637835871068033</v>
      </c>
    </row>
    <row r="178" spans="9:15" x14ac:dyDescent="0.3">
      <c r="I178">
        <v>48.611111111111107</v>
      </c>
      <c r="J178">
        <f>D4*EXP(-F4*I178)+H4</f>
        <v>12.536710373012937</v>
      </c>
      <c r="K178">
        <f>L178* E6/M178</f>
        <v>12.742677342902363</v>
      </c>
      <c r="L178">
        <v>13.084</v>
      </c>
      <c r="M178">
        <v>303.28399999999999</v>
      </c>
      <c r="N178">
        <f>(D4-D5)*EXP(-(F4-F5)*I178)+(H4-H5)</f>
        <v>12.48498526303892</v>
      </c>
      <c r="O178">
        <f>(D4+D5)*EXP(-(F4+F5)*I178)+(H4+H5)</f>
        <v>12.588384951978739</v>
      </c>
    </row>
    <row r="179" spans="9:15" x14ac:dyDescent="0.3">
      <c r="I179">
        <v>48.888888888888893</v>
      </c>
      <c r="J179">
        <f>D4*EXP(-F4*I179)+H4</f>
        <v>12.487634842110992</v>
      </c>
      <c r="K179">
        <f>L179* E6/M179</f>
        <v>12.702548090338661</v>
      </c>
      <c r="L179">
        <v>13.044</v>
      </c>
      <c r="M179">
        <v>303.31200000000001</v>
      </c>
      <c r="N179">
        <f>(D4-D5)*EXP(-(F4-F5)*I179)+(H4-H5)</f>
        <v>12.436116828231143</v>
      </c>
      <c r="O179">
        <f>(D4+D5)*EXP(-(F4+F5)*I179)+(H4+H5)</f>
        <v>12.539103006202547</v>
      </c>
    </row>
    <row r="180" spans="9:15" x14ac:dyDescent="0.3">
      <c r="I180">
        <v>49.166666666666657</v>
      </c>
      <c r="J180">
        <f>D4*EXP(-F4*I180)+H4</f>
        <v>12.438726134030194</v>
      </c>
      <c r="K180">
        <f>L180* E6/M180</f>
        <v>12.662466301859437</v>
      </c>
      <c r="L180">
        <v>13.01</v>
      </c>
      <c r="M180">
        <v>303.47899999999998</v>
      </c>
      <c r="N180">
        <f>(D4-D5)*EXP(-(F4-F5)*I180)+(H4-H5)</f>
        <v>12.387413648113768</v>
      </c>
      <c r="O180">
        <f>(D4+D5)*EXP(-(F4+F5)*I180)+(H4+H5)</f>
        <v>12.489989456359288</v>
      </c>
    </row>
    <row r="181" spans="9:15" x14ac:dyDescent="0.3">
      <c r="I181">
        <v>49.444444444444443</v>
      </c>
      <c r="J181">
        <f>D4*EXP(-F4*I181)+H4</f>
        <v>12.389983681688474</v>
      </c>
      <c r="K181">
        <f>L181* E6/M181</f>
        <v>12.607891167024295</v>
      </c>
      <c r="L181">
        <v>12.95</v>
      </c>
      <c r="M181">
        <v>303.387</v>
      </c>
      <c r="N181">
        <f>(D4-D5)*EXP(-(F4-F5)*I181)+(H4-H5)</f>
        <v>12.338875163857493</v>
      </c>
      <c r="O181">
        <f>(D4+D5)*EXP(-(F4+F5)*I181)+(H4+H5)</f>
        <v>12.441043727041677</v>
      </c>
    </row>
    <row r="182" spans="9:15" x14ac:dyDescent="0.3">
      <c r="I182">
        <v>49.722222222222221</v>
      </c>
      <c r="J182">
        <f>D4*EXP(-F4*I182)+H4</f>
        <v>12.34140691993144</v>
      </c>
      <c r="K182">
        <f>L182* E6/M182</f>
        <v>12.54368000602835</v>
      </c>
      <c r="L182">
        <v>12.885999999999999</v>
      </c>
      <c r="M182">
        <v>303.43299999999999</v>
      </c>
      <c r="N182">
        <f>(D4-D5)*EXP(-(F4-F5)*I182)+(H4-H5)</f>
        <v>12.290500818522787</v>
      </c>
      <c r="O182">
        <f>(D4+D5)*EXP(-(F4+F5)*I182)+(H4+H5)</f>
        <v>12.392265244808605</v>
      </c>
    </row>
    <row r="183" spans="9:15" x14ac:dyDescent="0.3">
      <c r="I183">
        <v>50</v>
      </c>
      <c r="J183">
        <f>D4*EXP(-F4*I183)+H4</f>
        <v>12.292995285525848</v>
      </c>
      <c r="K183">
        <f>L183* E6/M183</f>
        <v>12.481543999341989</v>
      </c>
      <c r="L183">
        <v>12.831</v>
      </c>
      <c r="M183">
        <v>303.642</v>
      </c>
      <c r="N183">
        <f>(D4-D5)*EXP(-(F4-F5)*I183)+(H4-H5)</f>
        <v>12.242290057053467</v>
      </c>
      <c r="O183">
        <f>(D4+D5)*EXP(-(F4+F5)*I183)+(H4+H5)</f>
        <v>12.343653438178398</v>
      </c>
    </row>
    <row r="184" spans="9:15" x14ac:dyDescent="0.3">
      <c r="I184">
        <v>50.277777777777779</v>
      </c>
      <c r="J184">
        <f>D4*EXP(-F4*I184)+H4</f>
        <v>12.244748217153049</v>
      </c>
      <c r="K184">
        <f>L184* E6/M184</f>
        <v>12.462856246978893</v>
      </c>
      <c r="L184">
        <v>12.811999999999999</v>
      </c>
      <c r="M184">
        <v>303.64699999999999</v>
      </c>
      <c r="N184">
        <f>(D4-D5)*EXP(-(F4-F5)*I184)+(H4-H5)</f>
        <v>12.194242326270349</v>
      </c>
      <c r="O184">
        <f>(D4+D5)*EXP(-(F4+F5)*I184)+(H4+H5)</f>
        <v>12.295207737622123</v>
      </c>
    </row>
    <row r="185" spans="9:15" x14ac:dyDescent="0.3">
      <c r="I185">
        <v>50.555555555555557</v>
      </c>
      <c r="J185">
        <f>D4*EXP(-F4*I185)+H4</f>
        <v>12.196665155402492</v>
      </c>
      <c r="K185">
        <f>L185* E6/M185</f>
        <v>12.377563775890238</v>
      </c>
      <c r="L185">
        <v>12.727</v>
      </c>
      <c r="M185">
        <v>303.71100000000001</v>
      </c>
      <c r="N185">
        <f>(D4-D5)*EXP(-(F4-F5)*I185)+(H4-H5)</f>
        <v>12.146357074864891</v>
      </c>
      <c r="O185">
        <f>(D4+D5)*EXP(-(F4+F5)*I185)+(H4+H5)</f>
        <v>12.246927575556935</v>
      </c>
    </row>
    <row r="186" spans="9:15" x14ac:dyDescent="0.3">
      <c r="I186">
        <v>50.833333333333343</v>
      </c>
      <c r="J186">
        <f>D4*EXP(-F4*I186)+H4</f>
        <v>12.148745542765226</v>
      </c>
      <c r="K186">
        <f>L186* E6/M186</f>
        <v>12.336218737948402</v>
      </c>
      <c r="L186">
        <v>12.672000000000001</v>
      </c>
      <c r="M186">
        <v>303.41199999999998</v>
      </c>
      <c r="N186">
        <f>(D4-D5)*EXP(-(F4-F5)*I186)+(H4-H5)</f>
        <v>12.098633753392866</v>
      </c>
      <c r="O186">
        <f>(D4+D5)*EXP(-(F4+F5)*I186)+(H4+H5)</f>
        <v>12.198812386339407</v>
      </c>
    </row>
    <row r="187" spans="9:15" x14ac:dyDescent="0.3">
      <c r="I187">
        <v>51.111111111111107</v>
      </c>
      <c r="J187">
        <f>D4*EXP(-F4*I187)+H4</f>
        <v>12.100988823627468</v>
      </c>
      <c r="K187">
        <f>L187* E6/M187</f>
        <v>12.289166610812735</v>
      </c>
      <c r="L187">
        <v>12.624000000000001</v>
      </c>
      <c r="M187">
        <v>303.42</v>
      </c>
      <c r="N187">
        <f>(D4-D5)*EXP(-(F4-F5)*I187)+(H4-H5)</f>
        <v>12.051071814268072</v>
      </c>
      <c r="O187">
        <f>(D4+D5)*EXP(-(F4+F5)*I187)+(H4+H5)</f>
        <v>12.150861606258912</v>
      </c>
    </row>
    <row r="188" spans="9:15" x14ac:dyDescent="0.3">
      <c r="I188">
        <v>51.388888888888893</v>
      </c>
      <c r="J188">
        <f>D4*EXP(-F4*I188)+H4</f>
        <v>12.053394444264104</v>
      </c>
      <c r="K188">
        <f>L188* E6/M188</f>
        <v>12.233753618591859</v>
      </c>
      <c r="L188">
        <v>12.573</v>
      </c>
      <c r="M188">
        <v>303.56299999999999</v>
      </c>
      <c r="N188">
        <f>(D4-D5)*EXP(-(F4-F5)*I188)+(H4-H5)</f>
        <v>12.003670711756014</v>
      </c>
      <c r="O188">
        <f>(D4+D5)*EXP(-(F4+F5)*I188)+(H4+H5)</f>
        <v>12.103074673531015</v>
      </c>
    </row>
    <row r="189" spans="9:15" x14ac:dyDescent="0.3">
      <c r="I189">
        <v>51.666666666666657</v>
      </c>
      <c r="J189">
        <f>D4*EXP(-F4*I189)+H4</f>
        <v>12.005961852832325</v>
      </c>
      <c r="K189">
        <f>L189* E6/M189</f>
        <v>12.184274636493633</v>
      </c>
      <c r="L189">
        <v>12.507999999999999</v>
      </c>
      <c r="M189">
        <v>303.22000000000003</v>
      </c>
      <c r="N189">
        <f>(D4-D5)*EXP(-(F4-F5)*I189)+(H4-H5)</f>
        <v>11.956429901967699</v>
      </c>
      <c r="O189">
        <f>(D4+D5)*EXP(-(F4+F5)*I189)+(H4+H5)</f>
        <v>12.0554510282909</v>
      </c>
    </row>
    <row r="190" spans="9:15" x14ac:dyDescent="0.3">
      <c r="I190">
        <v>51.944444444444443</v>
      </c>
      <c r="J190">
        <f>D4*EXP(-F4*I190)+H4</f>
        <v>11.958690499365197</v>
      </c>
      <c r="K190">
        <f>L190* E6/M190</f>
        <v>12.143226303569202</v>
      </c>
      <c r="L190">
        <v>12.471</v>
      </c>
      <c r="M190">
        <v>303.34500000000003</v>
      </c>
      <c r="N190">
        <f>(D4-D5)*EXP(-(F4-F5)*I190)+(H4-H5)</f>
        <v>11.909348842853332</v>
      </c>
      <c r="O190">
        <f>(D4+D5)*EXP(-(F4+F5)*I190)+(H4+H5)</f>
        <v>12.007990112586787</v>
      </c>
    </row>
    <row r="191" spans="9:15" x14ac:dyDescent="0.3">
      <c r="I191">
        <v>52.222222222222221</v>
      </c>
      <c r="J191">
        <f>D4*EXP(-F4*I191)+H4</f>
        <v>11.911579835765295</v>
      </c>
      <c r="K191">
        <f>L191* E6/M191</f>
        <v>12.079428369287394</v>
      </c>
      <c r="L191">
        <v>12.4</v>
      </c>
      <c r="M191">
        <v>303.21100000000001</v>
      </c>
      <c r="N191">
        <f>(D4-D5)*EXP(-(F4-F5)*I191)+(H4-H5)</f>
        <v>11.862426994196147</v>
      </c>
      <c r="O191">
        <f>(D4+D5)*EXP(-(F4+F5)*I191)+(H4+H5)</f>
        <v>11.960691370373425</v>
      </c>
    </row>
    <row r="192" spans="9:15" x14ac:dyDescent="0.3">
      <c r="I192">
        <v>52.5</v>
      </c>
      <c r="J192">
        <f>D4*EXP(-F4*I192)+H4</f>
        <v>11.864629315798346</v>
      </c>
      <c r="K192">
        <f>L192* E6/M192</f>
        <v>12.04640124529282</v>
      </c>
      <c r="L192">
        <v>12.359</v>
      </c>
      <c r="M192">
        <v>303.03699999999998</v>
      </c>
      <c r="N192">
        <f>(D4-D5)*EXP(-(F4-F5)*I192)+(H4-H5)</f>
        <v>11.815663817606175</v>
      </c>
      <c r="O192">
        <f>(D4+D5)*EXP(-(F4+F5)*I192)+(H4+H5)</f>
        <v>11.913554247505569</v>
      </c>
    </row>
    <row r="193" spans="9:15" x14ac:dyDescent="0.3">
      <c r="I193">
        <v>52.777777777777779</v>
      </c>
      <c r="J193">
        <f>D4*EXP(-F4*I193)+H4</f>
        <v>11.817838395086898</v>
      </c>
      <c r="K193">
        <f>L193* E6/M193</f>
        <v>11.981936393513868</v>
      </c>
      <c r="L193">
        <v>12.297000000000001</v>
      </c>
      <c r="M193">
        <v>303.13900000000001</v>
      </c>
      <c r="N193">
        <f>(D4-D5)*EXP(-(F4-F5)*I193)+(H4-H5)</f>
        <v>11.769058776514091</v>
      </c>
      <c r="O193">
        <f>(D4+D5)*EXP(-(F4+F5)*I193)+(H4+H5)</f>
        <v>11.866578191731469</v>
      </c>
    </row>
    <row r="194" spans="9:15" x14ac:dyDescent="0.3">
      <c r="I194">
        <v>53.055555555555557</v>
      </c>
      <c r="J194">
        <f>D4*EXP(-F4*I194)+H4</f>
        <v>11.771206531103996</v>
      </c>
      <c r="K194">
        <f>L194* E6/M194</f>
        <v>11.921035629852993</v>
      </c>
      <c r="L194">
        <v>12.228</v>
      </c>
      <c r="M194">
        <v>302.97800000000001</v>
      </c>
      <c r="N194">
        <f>(D4-D5)*EXP(-(F4-F5)*I194)+(H4-H5)</f>
        <v>11.722611336165041</v>
      </c>
      <c r="O194">
        <f>(D4+D5)*EXP(-(F4+F5)*I194)+(H4+H5)</f>
        <v>11.819762652686425</v>
      </c>
    </row>
    <row r="195" spans="9:15" x14ac:dyDescent="0.3">
      <c r="I195">
        <v>53.333055555555553</v>
      </c>
      <c r="J195">
        <f>D4*EXP(-F4*I195)+H4</f>
        <v>11.724779577515577</v>
      </c>
      <c r="K195">
        <f>L195* E6/M195</f>
        <v>11.855962513684851</v>
      </c>
      <c r="L195">
        <v>12.157999999999999</v>
      </c>
      <c r="M195">
        <v>302.89699999999999</v>
      </c>
      <c r="N195">
        <f>(D4-D5)*EXP(-(F4-F5)*I195)+(H4-H5)</f>
        <v>11.676367175706629</v>
      </c>
      <c r="O195">
        <f>(D4+D5)*EXP(-(F4+F5)*I195)+(H4+H5)</f>
        <v>11.773153657735065</v>
      </c>
    </row>
    <row r="196" spans="9:15" x14ac:dyDescent="0.3">
      <c r="I196">
        <v>53.611111111111107</v>
      </c>
      <c r="J196">
        <f>D4*EXP(-F4*I196)+H4</f>
        <v>11.678417812430851</v>
      </c>
      <c r="K196">
        <f>L196* E6/M196</f>
        <v>11.809505415385175</v>
      </c>
      <c r="L196">
        <v>12.109</v>
      </c>
      <c r="M196">
        <v>302.863</v>
      </c>
      <c r="N196">
        <f>(D4-D5)*EXP(-(F4-F5)*I196)+(H4-H5)</f>
        <v>11.630187127712203</v>
      </c>
      <c r="O196">
        <f>(D4+D5)*EXP(-(F4+F5)*I196)+(H4+H5)</f>
        <v>11.726610932721206</v>
      </c>
    </row>
    <row r="197" spans="9:15" x14ac:dyDescent="0.3">
      <c r="I197">
        <v>53.888888888888893</v>
      </c>
      <c r="J197">
        <f>D4*EXP(-F4*I197)+H4</f>
        <v>11.632259881882735</v>
      </c>
      <c r="K197">
        <f>L197* E6/M197</f>
        <v>11.760800530917745</v>
      </c>
      <c r="L197">
        <v>12.045999999999999</v>
      </c>
      <c r="M197">
        <v>302.53500000000003</v>
      </c>
      <c r="N197">
        <f>(D4-D5)*EXP(-(F4-F5)*I197)+(H4-H5)</f>
        <v>11.584209299115964</v>
      </c>
      <c r="O197">
        <f>(D4+D5)*EXP(-(F4+F5)*I197)+(H4+H5)</f>
        <v>11.680273660448893</v>
      </c>
    </row>
    <row r="198" spans="9:15" x14ac:dyDescent="0.3">
      <c r="I198">
        <v>54.166666666666657</v>
      </c>
      <c r="J198">
        <f>D4*EXP(-F4*I198)+H4</f>
        <v>11.586258856334947</v>
      </c>
      <c r="K198">
        <f>L198* E6/M198</f>
        <v>11.687976359130484</v>
      </c>
      <c r="L198">
        <v>11.976000000000001</v>
      </c>
      <c r="M198">
        <v>302.65100000000001</v>
      </c>
      <c r="N198">
        <f>(D4-D5)*EXP(-(F4-F5)*I198)+(H4-H5)</f>
        <v>11.538386950265695</v>
      </c>
      <c r="O198">
        <f>(D4+D5)*EXP(-(F4+F5)*I198)+(H4+H5)</f>
        <v>11.634094722188582</v>
      </c>
    </row>
    <row r="199" spans="9:15" x14ac:dyDescent="0.3">
      <c r="I199">
        <v>54.444444444444443</v>
      </c>
      <c r="J199">
        <f>D4*EXP(-F4*I199)+H4</f>
        <v>11.540414202419139</v>
      </c>
      <c r="K199">
        <f>L199* E6/M199</f>
        <v>11.645258309968167</v>
      </c>
      <c r="L199">
        <v>11.926</v>
      </c>
      <c r="M199">
        <v>302.49299999999999</v>
      </c>
      <c r="N199">
        <f>(D4-D5)*EXP(-(F4-F5)*I199)+(H4-H5)</f>
        <v>11.492719555387293</v>
      </c>
      <c r="O199">
        <f>(D4+D5)*EXP(-(F4+F5)*I199)+(H4+H5)</f>
        <v>11.588073576914471</v>
      </c>
    </row>
    <row r="200" spans="9:15" x14ac:dyDescent="0.3">
      <c r="I200">
        <v>54.722222222222221</v>
      </c>
      <c r="J200">
        <f>D4*EXP(-F4*I200)+H4</f>
        <v>11.494725388580047</v>
      </c>
      <c r="K200">
        <f>L200* E6/M200</f>
        <v>11.604868126452255</v>
      </c>
      <c r="L200">
        <v>11.88</v>
      </c>
      <c r="M200">
        <v>302.375</v>
      </c>
      <c r="N200">
        <f>(D4-D5)*EXP(-(F4-F5)*I200)+(H4-H5)</f>
        <v>11.447206590484628</v>
      </c>
      <c r="O200">
        <f>(D4+D5)*EXP(-(F4+F5)*I200)+(H4+H5)</f>
        <v>11.542209685449459</v>
      </c>
    </row>
    <row r="201" spans="9:15" x14ac:dyDescent="0.3">
      <c r="I201">
        <v>54.999722222222218</v>
      </c>
      <c r="J201">
        <f>D4*EXP(-F4*I201)+H4</f>
        <v>11.449237341171195</v>
      </c>
      <c r="K201">
        <f>L201* E6/M201</f>
        <v>11.541756780877259</v>
      </c>
      <c r="L201">
        <v>11.81</v>
      </c>
      <c r="M201">
        <v>302.23700000000002</v>
      </c>
      <c r="N201">
        <f>(D4-D5)*EXP(-(F4-F5)*I201)+(H4-H5)</f>
        <v>11.401892815687136</v>
      </c>
      <c r="O201">
        <f>(D4+D5)*EXP(-(F4+F5)*I201)+(H4+H5)</f>
        <v>11.496548139532287</v>
      </c>
    </row>
    <row r="202" spans="9:15" x14ac:dyDescent="0.3">
      <c r="I202">
        <v>55.277777777777779</v>
      </c>
      <c r="J202">
        <f>D4*EXP(-F4*I202)+H4</f>
        <v>11.403813163939407</v>
      </c>
      <c r="K202">
        <f>L202* E6/M202</f>
        <v>11.481455377215593</v>
      </c>
      <c r="L202">
        <v>11.742000000000001</v>
      </c>
      <c r="M202">
        <v>302.07499999999999</v>
      </c>
      <c r="N202">
        <f>(D4-D5)*EXP(-(F4-F5)*I202)+(H4-H5)</f>
        <v>11.356641863475799</v>
      </c>
      <c r="O202">
        <f>(D4+D5)*EXP(-(F4+F5)*I202)+(H4+H5)</f>
        <v>11.450951516443787</v>
      </c>
    </row>
    <row r="203" spans="9:15" x14ac:dyDescent="0.3">
      <c r="I203">
        <v>55.555555555555557</v>
      </c>
      <c r="J203">
        <f>D4*EXP(-F4*I203)+H4</f>
        <v>11.358588699037387</v>
      </c>
      <c r="K203">
        <f>L203* E6/M203</f>
        <v>11.428697295964216</v>
      </c>
      <c r="L203">
        <v>11.686999999999999</v>
      </c>
      <c r="M203">
        <v>302.048</v>
      </c>
      <c r="N203">
        <f>(D4-D5)*EXP(-(F4-F5)*I203)+(H4-H5)</f>
        <v>11.311589062213221</v>
      </c>
      <c r="O203">
        <f>(D4+D5)*EXP(-(F4+F5)*I203)+(H4+H5)</f>
        <v>11.405556169735569</v>
      </c>
    </row>
    <row r="204" spans="9:15" x14ac:dyDescent="0.3">
      <c r="I204">
        <v>55.833333333333343</v>
      </c>
      <c r="J204">
        <f>D4*EXP(-F4*I204)+H4</f>
        <v>11.313517965998901</v>
      </c>
      <c r="K204">
        <f>L204* E6/M204</f>
        <v>11.389171534166431</v>
      </c>
      <c r="L204">
        <v>11.645</v>
      </c>
      <c r="M204">
        <v>302.00699999999989</v>
      </c>
      <c r="N204">
        <f>(D4-D5)*EXP(-(F4-F5)*I204)+(H4-H5)</f>
        <v>11.266688612601628</v>
      </c>
      <c r="O204">
        <f>(D4+D5)*EXP(-(F4+F5)*I204)+(H4+H5)</f>
        <v>11.360315938488784</v>
      </c>
    </row>
    <row r="205" spans="9:15" x14ac:dyDescent="0.3">
      <c r="I205">
        <v>56.111111111111107</v>
      </c>
      <c r="J205">
        <f>D4*EXP(-F4*I205)+H4</f>
        <v>11.268600442242079</v>
      </c>
      <c r="K205">
        <f>L205* E6/M205</f>
        <v>11.330707092604408</v>
      </c>
      <c r="L205">
        <v>11.582000000000001</v>
      </c>
      <c r="M205">
        <v>301.923</v>
      </c>
      <c r="N205">
        <f>(D4-D5)*EXP(-(F4-F5)*I205)+(H4-H5)</f>
        <v>11.22193999944497</v>
      </c>
      <c r="O205">
        <f>(D4+D5)*EXP(-(F4+F5)*I205)+(H4+H5)</f>
        <v>11.315230292675405</v>
      </c>
    </row>
    <row r="206" spans="9:15" x14ac:dyDescent="0.3">
      <c r="I206">
        <v>56.388888888888893</v>
      </c>
      <c r="J206">
        <f>D4*EXP(-F4*I206)+H4</f>
        <v>11.223835606961448</v>
      </c>
      <c r="K206">
        <f>L206* E6/M206</f>
        <v>11.277966024031517</v>
      </c>
      <c r="L206">
        <v>11.513999999999999</v>
      </c>
      <c r="M206">
        <v>301.55399999999997</v>
      </c>
      <c r="N206">
        <f>(D4-D5)*EXP(-(F4-F5)*I206)+(H4-H5)</f>
        <v>11.177342709289375</v>
      </c>
      <c r="O206">
        <f>(D4+D5)*EXP(-(F4+F5)*I206)+(H4+H5)</f>
        <v>11.270298704078492</v>
      </c>
    </row>
    <row r="207" spans="9:15" x14ac:dyDescent="0.3">
      <c r="I207">
        <v>56.666666666666657</v>
      </c>
      <c r="J207">
        <f>D4*EXP(-F4*I207)+H4</f>
        <v>11.179222941121935</v>
      </c>
      <c r="K207">
        <f>L207* E6/M207</f>
        <v>11.231683129740764</v>
      </c>
      <c r="L207">
        <v>11.475</v>
      </c>
      <c r="M207">
        <v>301.77100000000002</v>
      </c>
      <c r="N207">
        <f>(D4-D5)*EXP(-(F4-F5)*I207)+(H4-H5)</f>
        <v>11.132896230417309</v>
      </c>
      <c r="O207">
        <f>(D4+D5)*EXP(-(F4+F5)*I207)+(H4+H5)</f>
        <v>11.22552064628603</v>
      </c>
    </row>
    <row r="208" spans="9:15" x14ac:dyDescent="0.3">
      <c r="I208">
        <v>56.944444444444443</v>
      </c>
      <c r="J208">
        <f>D4*EXP(-F4*I208)+H4</f>
        <v>11.134761927452804</v>
      </c>
      <c r="K208">
        <f>L208* E6/M208</f>
        <v>11.199363871053468</v>
      </c>
      <c r="L208">
        <v>11.454000000000001</v>
      </c>
      <c r="M208">
        <v>302.08800000000002</v>
      </c>
      <c r="N208">
        <f>(D4-D5)*EXP(-(F4-F5)*I208)+(H4-H5)</f>
        <v>11.088600052841651</v>
      </c>
      <c r="O208">
        <f>(D4+D5)*EXP(-(F4+F5)*I208)+(H4+H5)</f>
        <v>11.180895594684737</v>
      </c>
    </row>
    <row r="209" spans="9:15" x14ac:dyDescent="0.3">
      <c r="I209">
        <v>57.222222222222221</v>
      </c>
      <c r="J209">
        <f>D4*EXP(-F4*I209)+H4</f>
        <v>11.090452050441694</v>
      </c>
      <c r="K209">
        <f>L209* E6/M209</f>
        <v>11.12995928994607</v>
      </c>
      <c r="L209">
        <v>11.382</v>
      </c>
      <c r="M209">
        <v>302.06099999999998</v>
      </c>
      <c r="N209">
        <f>(D4-D5)*EXP(-(F4-F5)*I209)+(H4-H5)</f>
        <v>11.044453668299875</v>
      </c>
      <c r="O209">
        <f>(D4+D5)*EXP(-(F4+F5)*I209)+(H4+H5)</f>
        <v>11.136423026453937</v>
      </c>
    </row>
    <row r="210" spans="9:15" x14ac:dyDescent="0.3">
      <c r="I210">
        <v>57.5</v>
      </c>
      <c r="J210">
        <f>D4*EXP(-F4*I210)+H4</f>
        <v>11.046292796328633</v>
      </c>
      <c r="K210">
        <f>L210* E6/M210</f>
        <v>11.115223272490699</v>
      </c>
      <c r="L210">
        <v>11.369</v>
      </c>
      <c r="M210">
        <v>302.11599999999999</v>
      </c>
      <c r="N210">
        <f>(D4-D5)*EXP(-(F4-F5)*I210)+(H4-H5)</f>
        <v>11.000456570248206</v>
      </c>
      <c r="O210">
        <f>(D4+D5)*EXP(-(F4+F5)*I210)+(H4+H5)</f>
        <v>11.092102420559423</v>
      </c>
    </row>
    <row r="211" spans="9:15" x14ac:dyDescent="0.3">
      <c r="I211">
        <v>57.777777777777779</v>
      </c>
      <c r="J211">
        <f>D4*EXP(-F4*I211)+H4</f>
        <v>11.002283653100069</v>
      </c>
      <c r="K211">
        <f>L211* E6/M211</f>
        <v>11.092815128660334</v>
      </c>
      <c r="L211">
        <v>11.351000000000001</v>
      </c>
      <c r="M211">
        <v>302.24700000000001</v>
      </c>
      <c r="N211">
        <f>(D4-D5)*EXP(-(F4-F5)*I211)+(H4-H5)</f>
        <v>10.95660825385581</v>
      </c>
      <c r="O211">
        <f>(D4+D5)*EXP(-(F4+F5)*I211)+(H4+H5)</f>
        <v>11.047933257747362</v>
      </c>
    </row>
    <row r="212" spans="9:15" x14ac:dyDescent="0.3">
      <c r="I212">
        <v>58.055555555555557</v>
      </c>
      <c r="J212">
        <f>D4*EXP(-F4*I212)+H4</f>
        <v>10.958424110482937</v>
      </c>
      <c r="K212">
        <f>L212* E6/M212</f>
        <v>11.052737600005957</v>
      </c>
      <c r="L212">
        <v>11.311</v>
      </c>
      <c r="M212">
        <v>302.274</v>
      </c>
      <c r="N212">
        <f>(D4-D5)*EXP(-(F4-F5)*I212)+(H4-H5)</f>
        <v>10.912908215999005</v>
      </c>
      <c r="O212">
        <f>(D4+D5)*EXP(-(F4+F5)*I212)+(H4+H5)</f>
        <v>11.003915020538203</v>
      </c>
    </row>
    <row r="213" spans="9:15" x14ac:dyDescent="0.3">
      <c r="I213">
        <v>58.333333333333343</v>
      </c>
      <c r="J213">
        <f>D4*EXP(-F4*I213)+H4</f>
        <v>10.914713659938762</v>
      </c>
      <c r="K213">
        <f>L213* E6/M213</f>
        <v>10.978370845278487</v>
      </c>
      <c r="L213">
        <v>11.233000000000001</v>
      </c>
      <c r="M213">
        <v>302.22300000000001</v>
      </c>
      <c r="N213">
        <f>(D4-D5)*EXP(-(F4-F5)*I213)+(H4-H5)</f>
        <v>10.869355955255473</v>
      </c>
      <c r="O213">
        <f>(D4+D5)*EXP(-(F4+F5)*I213)+(H4+H5)</f>
        <v>10.960047193220618</v>
      </c>
    </row>
    <row r="214" spans="9:15" x14ac:dyDescent="0.3">
      <c r="I214">
        <v>58.611111111111107</v>
      </c>
      <c r="J214">
        <f>D4*EXP(-F4*I214)+H4</f>
        <v>10.871151794657738</v>
      </c>
      <c r="K214">
        <f>L214* E6/M214</f>
        <v>10.969346493686185</v>
      </c>
      <c r="L214">
        <v>11.228</v>
      </c>
      <c r="M214">
        <v>302.33699999999999</v>
      </c>
      <c r="N214">
        <f>(D4-D5)*EXP(-(F4-F5)*I214)+(H4-H5)</f>
        <v>10.825950971898534</v>
      </c>
      <c r="O214">
        <f>(D4+D5)*EXP(-(F4+F5)*I214)+(H4+H5)</f>
        <v>10.91632926184546</v>
      </c>
    </row>
    <row r="215" spans="9:15" x14ac:dyDescent="0.3">
      <c r="I215">
        <v>58.888888888888893</v>
      </c>
      <c r="J215">
        <f>D4*EXP(-F4*I215)+H4</f>
        <v>10.82773800955286</v>
      </c>
      <c r="K215">
        <f>L215* E6/M215</f>
        <v>10.929618145907499</v>
      </c>
      <c r="L215">
        <v>11.189</v>
      </c>
      <c r="M215">
        <v>302.38199999999989</v>
      </c>
      <c r="N215">
        <f>(D4-D5)*EXP(-(F4-F5)*I215)+(H4-H5)</f>
        <v>10.782692767891382</v>
      </c>
      <c r="O215">
        <f>(D4+D5)*EXP(-(F4+F5)*I215)+(H4+H5)</f>
        <v>10.872760714219737</v>
      </c>
    </row>
    <row r="216" spans="9:15" x14ac:dyDescent="0.3">
      <c r="I216">
        <v>59.166388888888889</v>
      </c>
      <c r="J216">
        <f>D4*EXP(-F4*I216)+H4</f>
        <v>10.784514993914872</v>
      </c>
      <c r="K216">
        <f>L216* E6/M216</f>
        <v>10.880298863341062</v>
      </c>
      <c r="L216">
        <v>11.137</v>
      </c>
      <c r="M216">
        <v>302.34100000000001</v>
      </c>
      <c r="N216">
        <f>(D4-D5)*EXP(-(F4-F5)*I216)+(H4-H5)</f>
        <v>10.739623885898824</v>
      </c>
      <c r="O216">
        <f>(D4+D5)*EXP(-(F4+F5)*I216)+(H4+H5)</f>
        <v>10.829384385382184</v>
      </c>
    </row>
    <row r="217" spans="9:15" x14ac:dyDescent="0.3">
      <c r="I217">
        <v>59.444444444444443</v>
      </c>
      <c r="J217">
        <f>D4*EXP(-F4*I217)+H4</f>
        <v>10.741352668102436</v>
      </c>
      <c r="K217">
        <f>L217* E6/M217</f>
        <v>10.835475959990079</v>
      </c>
      <c r="L217">
        <v>11.092000000000001</v>
      </c>
      <c r="M217">
        <v>302.36500000000001</v>
      </c>
      <c r="N217">
        <f>(D4-D5)*EXP(-(F4-F5)*I217)+(H4-H5)</f>
        <v>10.696614714194407</v>
      </c>
      <c r="O217">
        <f>(D4+D5)*EXP(-(F4+F5)*I217)+(H4+H5)</f>
        <v>10.786069730189467</v>
      </c>
    </row>
    <row r="218" spans="9:15" x14ac:dyDescent="0.3">
      <c r="I218">
        <v>59.721944444444453</v>
      </c>
      <c r="J218">
        <f>D4*EXP(-F4*I218)+H4</f>
        <v>10.698423009653911</v>
      </c>
      <c r="K218">
        <f>L218* E6/M218</f>
        <v>10.795378535143394</v>
      </c>
      <c r="L218">
        <v>11.053000000000001</v>
      </c>
      <c r="M218">
        <v>302.42099999999999</v>
      </c>
      <c r="N218">
        <f>(D4-D5)*EXP(-(F4-F5)*I218)+(H4-H5)</f>
        <v>10.653836625255112</v>
      </c>
      <c r="O218">
        <f>(D4+D5)*EXP(-(F4+F5)*I218)+(H4+H5)</f>
        <v>10.742989327891305</v>
      </c>
    </row>
    <row r="219" spans="9:15" x14ac:dyDescent="0.3">
      <c r="I219">
        <v>60</v>
      </c>
      <c r="J219">
        <f>D4*EXP(-F4*I219)+H4</f>
        <v>10.655553629125475</v>
      </c>
      <c r="K219">
        <f>L219* E6/M219</f>
        <v>10.762028656433165</v>
      </c>
      <c r="L219">
        <v>11.019</v>
      </c>
      <c r="M219">
        <v>302.42500000000001</v>
      </c>
      <c r="N219">
        <f>(D4-D5)*EXP(-(F4-F5)*I219)+(H4-H5)</f>
        <v>10.611117843451236</v>
      </c>
      <c r="O219">
        <f>(D4+D5)*EXP(-(F4+F5)*I219)+(H4+H5)</f>
        <v>10.699970178481573</v>
      </c>
    </row>
    <row r="220" spans="9:15" x14ac:dyDescent="0.3">
      <c r="I220">
        <v>60.277500000000003</v>
      </c>
      <c r="J220">
        <f>D4*EXP(-F4*I220)+H4</f>
        <v>10.612915336833648</v>
      </c>
      <c r="K220">
        <f>L220* E6/M220</f>
        <v>10.698762983277547</v>
      </c>
      <c r="L220">
        <v>10.951000000000001</v>
      </c>
      <c r="M220">
        <v>302.33600000000001</v>
      </c>
      <c r="N220">
        <f>(D4-D5)*EXP(-(F4-F5)*I220)+(H4-H5)</f>
        <v>10.568628584184781</v>
      </c>
      <c r="O220">
        <f>(D4+D5)*EXP(-(F4+F5)*I220)+(H4+H5)</f>
        <v>10.65718368382173</v>
      </c>
    </row>
    <row r="221" spans="9:15" x14ac:dyDescent="0.3">
      <c r="I221">
        <v>60.555555555555557</v>
      </c>
      <c r="J221">
        <f>D4*EXP(-F4*I221)+H4</f>
        <v>10.570336913352058</v>
      </c>
      <c r="K221">
        <f>L221* E6/M221</f>
        <v>10.651133966170752</v>
      </c>
      <c r="L221">
        <v>10.895</v>
      </c>
      <c r="M221">
        <v>302.13499999999999</v>
      </c>
      <c r="N221">
        <f>(D4-D5)*EXP(-(F4-F5)*I221)+(H4-H5)</f>
        <v>10.526198231623034</v>
      </c>
      <c r="O221">
        <f>(D4+D5)*EXP(-(F4+F5)*I221)+(H4+H5)</f>
        <v>10.614458024164438</v>
      </c>
    </row>
    <row r="222" spans="9:15" x14ac:dyDescent="0.3">
      <c r="I222">
        <v>60.833333333333343</v>
      </c>
      <c r="J222">
        <f>D4*EXP(-F4*I222)+H4</f>
        <v>10.527945690534729</v>
      </c>
      <c r="K222">
        <f>L222* E6/M222</f>
        <v>10.599441912571011</v>
      </c>
      <c r="L222">
        <v>10.846</v>
      </c>
      <c r="M222">
        <v>302.24299999999999</v>
      </c>
      <c r="N222">
        <f>(D4-D5)*EXP(-(F4-F5)*I222)+(H4-H5)</f>
        <v>10.483953678789364</v>
      </c>
      <c r="O222">
        <f>(D4+D5)*EXP(-(F4+F5)*I222)+(H4+H5)</f>
        <v>10.571920967643484</v>
      </c>
    </row>
    <row r="223" spans="9:15" x14ac:dyDescent="0.3">
      <c r="I223">
        <v>61.110833333333332</v>
      </c>
      <c r="J223">
        <f>D4*EXP(-F4*I223)+H4</f>
        <v>10.485740743826661</v>
      </c>
      <c r="K223">
        <f>L223* E6/M223</f>
        <v>10.55326671970125</v>
      </c>
      <c r="L223">
        <v>10.797000000000001</v>
      </c>
      <c r="M223">
        <v>302.19400000000002</v>
      </c>
      <c r="N223">
        <f>(D4-D5)*EXP(-(F4-F5)*I223)+(H4-H5)</f>
        <v>10.441894011667706</v>
      </c>
      <c r="O223">
        <f>(D4+D5)*EXP(-(F4+F5)*I223)+(H4+H5)</f>
        <v>10.529571579105566</v>
      </c>
    </row>
    <row r="224" spans="9:15" x14ac:dyDescent="0.3">
      <c r="I224">
        <v>61.388888888888893</v>
      </c>
      <c r="J224">
        <f>D4*EXP(-F4*I224)+H4</f>
        <v>10.443595057464389</v>
      </c>
      <c r="K224">
        <f>L224* E6/M224</f>
        <v>10.525583150987343</v>
      </c>
      <c r="L224">
        <v>10.768000000000001</v>
      </c>
      <c r="M224">
        <v>302.17500000000001</v>
      </c>
      <c r="N224">
        <f>(D4-D5)*EXP(-(F4-F5)*I224)+(H4-H5)</f>
        <v>10.399892655668292</v>
      </c>
      <c r="O224">
        <f>(D4+D5)*EXP(-(F4+F5)*I224)+(H4+H5)</f>
        <v>10.487282404080815</v>
      </c>
    </row>
    <row r="225" spans="9:15" x14ac:dyDescent="0.3">
      <c r="I225">
        <v>61.666388888888889</v>
      </c>
      <c r="J225">
        <f>D4*EXP(-F4*I225)+H4</f>
        <v>10.401676558251136</v>
      </c>
      <c r="K225">
        <f>L225* E6/M225</f>
        <v>10.46911156987807</v>
      </c>
      <c r="L225">
        <v>10.712</v>
      </c>
      <c r="M225">
        <v>302.22500000000002</v>
      </c>
      <c r="N225">
        <f>(D4-D5)*EXP(-(F4-F5)*I225)+(H4-H5)</f>
        <v>10.358116967569442</v>
      </c>
      <c r="O225">
        <f>(D4+D5)*EXP(-(F4+F5)*I225)+(H4+H5)</f>
        <v>10.445221935982481</v>
      </c>
    </row>
    <row r="226" spans="9:15" x14ac:dyDescent="0.3">
      <c r="I226">
        <v>61.944444444444443</v>
      </c>
      <c r="J226">
        <f>D4*EXP(-F4*I226)+H4</f>
        <v>10.359816917180176</v>
      </c>
      <c r="K226">
        <f>L226* E6/M226</f>
        <v>10.440121349170733</v>
      </c>
      <c r="L226">
        <v>10.677</v>
      </c>
      <c r="M226">
        <v>302.07400000000001</v>
      </c>
      <c r="N226">
        <f>(D4-D5)*EXP(-(F4-F5)*I226)+(H4-H5)</f>
        <v>10.316399196887019</v>
      </c>
      <c r="O226">
        <f>(D4+D5)*EXP(-(F4+F5)*I226)+(H4+H5)</f>
        <v>10.403221270602373</v>
      </c>
    </row>
    <row r="227" spans="9:15" x14ac:dyDescent="0.3">
      <c r="I227">
        <v>62.222222222222221</v>
      </c>
      <c r="J227">
        <f>D4*EXP(-F4*I227)+H4</f>
        <v>10.318141316568518</v>
      </c>
      <c r="K227">
        <f>L227* E6/M227</f>
        <v>10.405415602911733</v>
      </c>
      <c r="L227">
        <v>10.641999999999999</v>
      </c>
      <c r="M227">
        <v>302.08800000000002</v>
      </c>
      <c r="N227">
        <f>(D4-D5)*EXP(-(F4-F5)*I227)+(H4-H5)</f>
        <v>10.274864105583411</v>
      </c>
      <c r="O227">
        <f>(D4+D5)*EXP(-(F4+F5)*I227)+(H4+H5)</f>
        <v>10.361406008028974</v>
      </c>
    </row>
    <row r="228" spans="9:15" x14ac:dyDescent="0.3">
      <c r="I228">
        <v>62.5</v>
      </c>
      <c r="J228">
        <f>D4*EXP(-F4*I228)+H4</f>
        <v>10.276607384139343</v>
      </c>
      <c r="K228">
        <f>L228* E6/M228</f>
        <v>10.36892923938669</v>
      </c>
      <c r="L228">
        <v>10.605</v>
      </c>
      <c r="M228">
        <v>302.09699999999998</v>
      </c>
      <c r="N228">
        <f>(D4-D5)*EXP(-(F4-F5)*I228)+(H4-H5)</f>
        <v>10.23346947035704</v>
      </c>
      <c r="O228">
        <f>(D4+D5)*EXP(-(F4+F5)*I228)+(H4+H5)</f>
        <v>10.319733627804084</v>
      </c>
    </row>
    <row r="229" spans="9:15" x14ac:dyDescent="0.3">
      <c r="I229">
        <v>62.777777777777779</v>
      </c>
      <c r="J229">
        <f>D4*EXP(-F4*I229)+H4</f>
        <v>10.235214638318922</v>
      </c>
      <c r="K229">
        <f>L229* E6/M229</f>
        <v>10.310345126153889</v>
      </c>
      <c r="L229">
        <v>10.544</v>
      </c>
      <c r="M229">
        <v>302.06599999999997</v>
      </c>
      <c r="N229">
        <f>(D4-D5)*EXP(-(F4-F5)*I229)+(H4-H5)</f>
        <v>10.192214816238215</v>
      </c>
      <c r="O229">
        <f>(D4+D5)*EXP(-(F4+F5)*I229)+(H4+H5)</f>
        <v>10.278203641700101</v>
      </c>
    </row>
    <row r="230" spans="9:15" x14ac:dyDescent="0.3">
      <c r="I230">
        <v>63.055555555555557</v>
      </c>
      <c r="J230">
        <f>D4*EXP(-F4*I230)+H4</f>
        <v>10.193962599170561</v>
      </c>
      <c r="K230">
        <f>L230* E6/M230</f>
        <v>10.247988802683729</v>
      </c>
      <c r="L230">
        <v>10.481999999999999</v>
      </c>
      <c r="M230">
        <v>302.11700000000002</v>
      </c>
      <c r="N230">
        <f>(D4-D5)*EXP(-(F4-F5)*I230)+(H4-H5)</f>
        <v>10.151099669863408</v>
      </c>
      <c r="O230">
        <f>(D4+D5)*EXP(-(F4+F5)*I230)+(H4+H5)</f>
        <v>10.236815563157686</v>
      </c>
    </row>
    <row r="231" spans="9:15" x14ac:dyDescent="0.3">
      <c r="I231">
        <v>63.333333333333343</v>
      </c>
      <c r="J231">
        <f>D4*EXP(-F4*I231)+H4</f>
        <v>10.152850788389006</v>
      </c>
      <c r="K231">
        <f>L231* E6/M231</f>
        <v>10.216334214174161</v>
      </c>
      <c r="L231">
        <v>10.449</v>
      </c>
      <c r="M231">
        <v>302.09899999999999</v>
      </c>
      <c r="N231">
        <f>(D4-D5)*EXP(-(F4-F5)*I231)+(H4-H5)</f>
        <v>10.110123559469828</v>
      </c>
      <c r="O231">
        <f>(D4+D5)*EXP(-(F4+F5)*I231)+(H4+H5)</f>
        <v>10.195568907280075</v>
      </c>
    </row>
    <row r="232" spans="9:15" x14ac:dyDescent="0.3">
      <c r="I232">
        <v>63.611111111111107</v>
      </c>
      <c r="J232">
        <f>D4*EXP(-F4*I232)+H4</f>
        <v>10.111878729294926</v>
      </c>
      <c r="K232">
        <f>L232* E6/M232</f>
        <v>10.173097907669421</v>
      </c>
      <c r="L232">
        <v>10.393000000000001</v>
      </c>
      <c r="M232">
        <v>301.75699999999989</v>
      </c>
      <c r="N232">
        <f>(D4-D5)*EXP(-(F4-F5)*I232)+(H4-H5)</f>
        <v>10.069286014890022</v>
      </c>
      <c r="O232">
        <f>(D4+D5)*EXP(-(F4+F5)*I232)+(H4+H5)</f>
        <v>10.154463190827384</v>
      </c>
    </row>
    <row r="233" spans="9:15" x14ac:dyDescent="0.3">
      <c r="I233">
        <v>63.888888888888893</v>
      </c>
      <c r="J233">
        <f>D4*EXP(-F4*I233)+H4</f>
        <v>10.071045946829347</v>
      </c>
      <c r="K233">
        <f>L233* E6/M233</f>
        <v>10.110332442782594</v>
      </c>
      <c r="L233">
        <v>10.331</v>
      </c>
      <c r="M233">
        <v>301.81900000000002</v>
      </c>
      <c r="N233">
        <f>(D4-D5)*EXP(-(F4-F5)*I233)+(H4-H5)</f>
        <v>10.028586567546444</v>
      </c>
      <c r="O233">
        <f>(D4+D5)*EXP(-(F4+F5)*I233)+(H4+H5)</f>
        <v>10.113497932210961</v>
      </c>
    </row>
    <row r="234" spans="9:15" x14ac:dyDescent="0.3">
      <c r="I234">
        <v>64.166666666666671</v>
      </c>
      <c r="J234">
        <f>D4*EXP(-F4*I234)+H4</f>
        <v>10.030351967548185</v>
      </c>
      <c r="K234">
        <f>L234* E6/M234</f>
        <v>10.088314126004372</v>
      </c>
      <c r="L234">
        <v>10.314</v>
      </c>
      <c r="M234">
        <v>301.98</v>
      </c>
      <c r="N234">
        <f>(D4-D5)*EXP(-(F4-F5)*I234)+(H4-H5)</f>
        <v>9.9880247504461206</v>
      </c>
      <c r="O234">
        <f>(D4+D5)*EXP(-(F4+F5)*I234)+(H4+H5)</f>
        <v>10.072672651487736</v>
      </c>
    </row>
    <row r="235" spans="9:15" x14ac:dyDescent="0.3">
      <c r="I235">
        <v>64.444444444444443</v>
      </c>
      <c r="J235">
        <f>D4*EXP(-F4*I235)+H4</f>
        <v>9.9897963196167332</v>
      </c>
      <c r="K235">
        <f>L235* E6/M235</f>
        <v>10.043977130738254</v>
      </c>
      <c r="L235">
        <v>10.26</v>
      </c>
      <c r="M235">
        <v>301.72500000000002</v>
      </c>
      <c r="N235">
        <f>(D4-D5)*EXP(-(F4-F5)*I235)+(H4-H5)</f>
        <v>9.9476000981752684</v>
      </c>
      <c r="O235">
        <f>(D4+D5)*EXP(-(F4+F5)*I235)+(H4+H5)</f>
        <v>10.031986870354597</v>
      </c>
    </row>
    <row r="236" spans="9:15" x14ac:dyDescent="0.3">
      <c r="I236">
        <v>64.722222222222229</v>
      </c>
      <c r="J236">
        <f>D4*EXP(-F4*I236)+H4</f>
        <v>9.9493785328041859</v>
      </c>
      <c r="K236">
        <f>L236* E6/M236</f>
        <v>9.9882719190963005</v>
      </c>
      <c r="L236">
        <v>10.208</v>
      </c>
      <c r="M236">
        <v>301.87</v>
      </c>
      <c r="N236">
        <f>(D4-D5)*EXP(-(F4-F5)*I236)+(H4-H5)</f>
        <v>9.9073121468939469</v>
      </c>
      <c r="O236">
        <f>(D4+D5)*EXP(-(F4+F5)*I236)+(H4+H5)</f>
        <v>9.99144011214279</v>
      </c>
    </row>
    <row r="237" spans="9:15" x14ac:dyDescent="0.3">
      <c r="I237">
        <v>64.999722222222218</v>
      </c>
      <c r="J237">
        <f>D4*EXP(-F4*I237)+H4</f>
        <v>9.9091383504005748</v>
      </c>
      <c r="K237">
        <f>L237* E6/M237</f>
        <v>9.9424441741808494</v>
      </c>
      <c r="L237">
        <v>10.157999999999999</v>
      </c>
      <c r="M237">
        <v>301.77600000000001</v>
      </c>
      <c r="N237">
        <f>(D4-D5)*EXP(-(F4-F5)*I237)+(H4-H5)</f>
        <v>9.8672005181455624</v>
      </c>
      <c r="O237">
        <f>(D4+D5)*EXP(-(F4+F5)*I237)+(H4+H5)</f>
        <v>9.9510722409757104</v>
      </c>
    </row>
    <row r="238" spans="9:15" x14ac:dyDescent="0.3">
      <c r="I238">
        <v>65.277777777777771</v>
      </c>
      <c r="J238">
        <f>D4*EXP(-F4*I238)+H4</f>
        <v>9.868954669599507</v>
      </c>
      <c r="K238">
        <f>L238* E6/M238</f>
        <v>9.9101580721236306</v>
      </c>
      <c r="L238">
        <v>10.128</v>
      </c>
      <c r="M238">
        <v>301.86500000000001</v>
      </c>
      <c r="N238">
        <f>(D4-D5)*EXP(-(F4-F5)*I238)+(H4-H5)</f>
        <v>9.8271444997775586</v>
      </c>
      <c r="O238">
        <f>(D4+D5)*EXP(-(F4+F5)*I238)+(H4+H5)</f>
        <v>9.9107617659464751</v>
      </c>
    </row>
    <row r="239" spans="9:15" x14ac:dyDescent="0.3">
      <c r="I239">
        <v>65.555555555555557</v>
      </c>
      <c r="J239">
        <f>D4*EXP(-F4*I239)+H4</f>
        <v>9.8289476607163522</v>
      </c>
      <c r="K239">
        <f>L239* E6/M239</f>
        <v>9.8608802026895912</v>
      </c>
      <c r="L239">
        <v>10.074</v>
      </c>
      <c r="M239">
        <v>301.75599999999997</v>
      </c>
      <c r="N239">
        <f>(D4-D5)*EXP(-(F4-F5)*I239)+(H4-H5)</f>
        <v>9.7872638840840835</v>
      </c>
      <c r="O239">
        <f>(D4+D5)*EXP(-(F4+F5)*I239)+(H4+H5)</f>
        <v>9.8706292327460741</v>
      </c>
    </row>
    <row r="240" spans="9:15" x14ac:dyDescent="0.3">
      <c r="I240">
        <v>65.833333333333329</v>
      </c>
      <c r="J240">
        <f>D4*EXP(-F4*I240)+H4</f>
        <v>9.7890766479592699</v>
      </c>
      <c r="K240">
        <f>L240* E6/M240</f>
        <v>9.8272086864346129</v>
      </c>
      <c r="L240">
        <v>10.039999999999999</v>
      </c>
      <c r="M240">
        <v>301.76799999999997</v>
      </c>
      <c r="N240">
        <f>(D4-D5)*EXP(-(F4-F5)*I240)+(H4-H5)</f>
        <v>9.7475181296527982</v>
      </c>
      <c r="O240">
        <f>(D4+D5)*EXP(-(F4+F5)*I240)+(H4+H5)</f>
        <v>9.8306338320241657</v>
      </c>
    </row>
    <row r="241" spans="9:15" x14ac:dyDescent="0.3">
      <c r="I241">
        <v>66.110833333333332</v>
      </c>
      <c r="J241">
        <f>D4*EXP(-F4*I241)+H4</f>
        <v>9.7493808369688502</v>
      </c>
      <c r="K241">
        <f>L241* E6/M241</f>
        <v>9.7734642456784169</v>
      </c>
      <c r="L241">
        <v>9.9930000000000003</v>
      </c>
      <c r="M241">
        <v>302.00699999999989</v>
      </c>
      <c r="N241">
        <f>(D4-D5)*EXP(-(F4-F5)*I241)+(H4-H5)</f>
        <v>9.7079463247987832</v>
      </c>
      <c r="O241">
        <f>(D4+D5)*EXP(-(F4+F5)*I241)+(H4+H5)</f>
        <v>9.790814885829155</v>
      </c>
    </row>
    <row r="242" spans="9:15" x14ac:dyDescent="0.3">
      <c r="I242">
        <v>66.388888888888886</v>
      </c>
      <c r="J242">
        <f>D4*EXP(-F4*I242)+H4</f>
        <v>9.7097407632241683</v>
      </c>
      <c r="K242">
        <f>L242* E6/M242</f>
        <v>9.7362450738425164</v>
      </c>
      <c r="L242">
        <v>9.9529999999999994</v>
      </c>
      <c r="M242">
        <v>301.94799999999998</v>
      </c>
      <c r="N242">
        <f>(D4-D5)*EXP(-(F4-F5)*I242)+(H4-H5)</f>
        <v>9.6684293819184415</v>
      </c>
      <c r="O242">
        <f>(D4+D5)*EXP(-(F4+F5)*I242)+(H4+H5)</f>
        <v>9.7510525552955301</v>
      </c>
    </row>
    <row r="243" spans="9:15" x14ac:dyDescent="0.3">
      <c r="I243">
        <v>66.666666666666671</v>
      </c>
      <c r="J243">
        <f>D4*EXP(-F4*I243)+H4</f>
        <v>9.6702749713699241</v>
      </c>
      <c r="K243">
        <f>L243* E6/M243</f>
        <v>9.7317598837588708</v>
      </c>
      <c r="L243">
        <v>9.9440000000000008</v>
      </c>
      <c r="M243">
        <v>301.81400000000002</v>
      </c>
      <c r="N243">
        <f>(D4-D5)*EXP(-(F4-F5)*I243)+(H4-H5)</f>
        <v>9.6290854811364639</v>
      </c>
      <c r="O243">
        <f>(D4+D5)*EXP(-(F4+F5)*I243)+(H4+H5)</f>
        <v>9.7114657469260255</v>
      </c>
    </row>
    <row r="244" spans="9:15" x14ac:dyDescent="0.3">
      <c r="I244">
        <v>66.944444444444443</v>
      </c>
      <c r="J244">
        <f>D4*EXP(-F4*I244)+H4</f>
        <v>9.6309433358786407</v>
      </c>
      <c r="K244">
        <f>L244* E6/M244</f>
        <v>9.6738118762873082</v>
      </c>
      <c r="L244">
        <v>9.8859999999999992</v>
      </c>
      <c r="M244">
        <v>301.851</v>
      </c>
      <c r="N244">
        <f>(D4-D5)*EXP(-(F4-F5)*I244)+(H4-H5)</f>
        <v>9.5898746266484451</v>
      </c>
      <c r="O244">
        <f>(D4+D5)*EXP(-(F4+F5)*I244)+(H4+H5)</f>
        <v>9.6720142062985328</v>
      </c>
    </row>
    <row r="245" spans="9:15" x14ac:dyDescent="0.3">
      <c r="I245">
        <v>67.222222222222229</v>
      </c>
      <c r="J245">
        <f>D4*EXP(-F4*I245)+H4</f>
        <v>9.5917454007115701</v>
      </c>
      <c r="K245">
        <f>L245* E6/M245</f>
        <v>9.6188079418862227</v>
      </c>
      <c r="L245">
        <v>9.8350000000000009</v>
      </c>
      <c r="M245">
        <v>302.01100000000002</v>
      </c>
      <c r="N245">
        <f>(D4-D5)*EXP(-(F4-F5)*I245)+(H4-H5)</f>
        <v>9.5507963685417891</v>
      </c>
      <c r="O245">
        <f>(D4+D5)*EXP(-(F4+F5)*I245)+(H4+H5)</f>
        <v>9.6326974712044802</v>
      </c>
    </row>
    <row r="246" spans="9:15" x14ac:dyDescent="0.3">
      <c r="I246">
        <v>67.5</v>
      </c>
      <c r="J246">
        <f>D4*EXP(-F4*I246)+H4</f>
        <v>9.5526807113802086</v>
      </c>
      <c r="K246">
        <f>L246* E6/M246</f>
        <v>9.5730404958856479</v>
      </c>
      <c r="L246">
        <v>9.7859999999999996</v>
      </c>
      <c r="M246">
        <v>301.94299999999998</v>
      </c>
      <c r="N246">
        <f>(D4-D5)*EXP(-(F4-F5)*I246)+(H4-H5)</f>
        <v>9.5118502584253459</v>
      </c>
      <c r="O246">
        <f>(D4+D5)*EXP(-(F4+F5)*I246)+(H4+H5)</f>
        <v>9.5935150810146688</v>
      </c>
    </row>
    <row r="247" spans="9:15" x14ac:dyDescent="0.3">
      <c r="I247">
        <v>67.777777777777771</v>
      </c>
      <c r="J247">
        <f>D4*EXP(-F4*I247)+H4</f>
        <v>9.5137488149409783</v>
      </c>
      <c r="K247">
        <f>L247* E6/M247</f>
        <v>9.5307552935737707</v>
      </c>
      <c r="L247">
        <v>9.7430000000000003</v>
      </c>
      <c r="M247">
        <v>301.95</v>
      </c>
      <c r="N247">
        <f>(D4-D5)*EXP(-(F4-F5)*I247)+(H4-H5)</f>
        <v>9.4730358494242495</v>
      </c>
      <c r="O247">
        <f>(D4+D5)*EXP(-(F4+F5)*I247)+(H4+H5)</f>
        <v>9.5544665766738497</v>
      </c>
    </row>
    <row r="248" spans="9:15" x14ac:dyDescent="0.3">
      <c r="I248">
        <v>68.055555555555557</v>
      </c>
      <c r="J248">
        <f>D4*EXP(-F4*I248)+H4</f>
        <v>9.4749492599900016</v>
      </c>
      <c r="K248">
        <f>L248* E6/M248</f>
        <v>9.4888257919803447</v>
      </c>
      <c r="L248">
        <v>9.702</v>
      </c>
      <c r="M248">
        <v>302.00799999999998</v>
      </c>
      <c r="N248">
        <f>(D4-D5)*EXP(-(F4-F5)*I248)+(H4-H5)</f>
        <v>9.434352696174793</v>
      </c>
      <c r="O248">
        <f>(D4+D5)*EXP(-(F4+F5)*I248)+(H4+H5)</f>
        <v>9.5155515006953735</v>
      </c>
    </row>
    <row r="249" spans="9:15" x14ac:dyDescent="0.3">
      <c r="I249">
        <v>68.333333333333329</v>
      </c>
      <c r="J249">
        <f>D4*EXP(-F4*I249)+H4</f>
        <v>9.4362815966578637</v>
      </c>
      <c r="K249">
        <f>L249* E6/M249</f>
        <v>9.4637880030792747</v>
      </c>
      <c r="L249">
        <v>9.6829999999999998</v>
      </c>
      <c r="M249">
        <v>302.214</v>
      </c>
      <c r="N249">
        <f>(D4-D5)*EXP(-(F4-F5)*I249)+(H4-H5)</f>
        <v>9.3958003548193343</v>
      </c>
      <c r="O249">
        <f>(D4+D5)*EXP(-(F4+F5)*I249)+(H4+H5)</f>
        <v>9.4767693971558149</v>
      </c>
    </row>
    <row r="250" spans="9:15" x14ac:dyDescent="0.3">
      <c r="I250">
        <v>68.611111111111114</v>
      </c>
      <c r="J250">
        <f>D4*EXP(-F4*I250)+H4</f>
        <v>9.3977453766043944</v>
      </c>
      <c r="K250">
        <f>L250* E6/M250</f>
        <v>9.4283022192175903</v>
      </c>
      <c r="L250">
        <v>9.6419999999999995</v>
      </c>
      <c r="M250">
        <v>302.06700000000001</v>
      </c>
      <c r="N250">
        <f>(D4-D5)*EXP(-(F4-F5)*I250)+(H4-H5)</f>
        <v>9.3573783830011763</v>
      </c>
      <c r="O250">
        <f>(D4+D5)*EXP(-(F4+F5)*I250)+(H4+H5)</f>
        <v>9.4381198116896314</v>
      </c>
    </row>
    <row r="251" spans="9:15" x14ac:dyDescent="0.3">
      <c r="I251">
        <v>68.888888888888886</v>
      </c>
      <c r="J251">
        <f>D4*EXP(-F4*I251)+H4</f>
        <v>9.3593401530134734</v>
      </c>
      <c r="K251">
        <f>L251* E6/M251</f>
        <v>9.3745823008707063</v>
      </c>
      <c r="L251">
        <v>9.5830000000000002</v>
      </c>
      <c r="M251">
        <v>301.93900000000002</v>
      </c>
      <c r="N251">
        <f>(D4-D5)*EXP(-(F4-F5)*I251)+(H4-H5)</f>
        <v>9.3190863398595223</v>
      </c>
      <c r="O251">
        <f>(D4+D5)*EXP(-(F4+F5)*I251)+(H4+H5)</f>
        <v>9.3996022914838466</v>
      </c>
    </row>
    <row r="252" spans="9:15" x14ac:dyDescent="0.3">
      <c r="I252">
        <v>69.166666666666671</v>
      </c>
      <c r="J252">
        <f>D4*EXP(-F4*I252)+H4</f>
        <v>9.3210654805878299</v>
      </c>
      <c r="K252">
        <f>L252* E6/M252</f>
        <v>9.3422098084111216</v>
      </c>
      <c r="L252">
        <v>9.5549999999999997</v>
      </c>
      <c r="M252">
        <v>302.10000000000002</v>
      </c>
      <c r="N252">
        <f>(D4-D5)*EXP(-(F4-F5)*I252)+(H4-H5)</f>
        <v>9.2809237860243829</v>
      </c>
      <c r="O252">
        <f>(D4+D5)*EXP(-(F4+F5)*I252)+(H4+H5)</f>
        <v>9.3612163852727388</v>
      </c>
    </row>
    <row r="253" spans="9:15" x14ac:dyDescent="0.3">
      <c r="I253">
        <v>69.444444444444443</v>
      </c>
      <c r="J253">
        <f>D4*EXP(-F4*I253)+H4</f>
        <v>9.2829209155439116</v>
      </c>
      <c r="K253">
        <f>L253* E6/M253</f>
        <v>9.3225723967371898</v>
      </c>
      <c r="L253">
        <v>9.5340000000000007</v>
      </c>
      <c r="M253">
        <v>302.07100000000003</v>
      </c>
      <c r="N253">
        <f>(D4-D5)*EXP(-(F4-F5)*I253)+(H4-H5)</f>
        <v>9.2428902836115707</v>
      </c>
      <c r="O253">
        <f>(D4+D5)*EXP(-(F4+F5)*I253)+(H4+H5)</f>
        <v>9.3229616433325653</v>
      </c>
    </row>
    <row r="254" spans="9:15" x14ac:dyDescent="0.3">
      <c r="I254">
        <v>69.722222222222229</v>
      </c>
      <c r="J254">
        <f>D4*EXP(-F4*I254)+H4</f>
        <v>9.2449060156067198</v>
      </c>
      <c r="K254">
        <f>L254* E6/M254</f>
        <v>9.2569243735376574</v>
      </c>
      <c r="L254">
        <v>9.4710000000000001</v>
      </c>
      <c r="M254">
        <v>302.20299999999997</v>
      </c>
      <c r="N254">
        <f>(D4-D5)*EXP(-(F4-F5)*I254)+(H4-H5)</f>
        <v>9.204985396217646</v>
      </c>
      <c r="O254">
        <f>(D4+D5)*EXP(-(F4+F5)*I254)+(H4+H5)</f>
        <v>9.2848376174762706</v>
      </c>
    </row>
    <row r="255" spans="9:15" x14ac:dyDescent="0.3">
      <c r="I255">
        <v>70</v>
      </c>
      <c r="J255">
        <f>D4*EXP(-F4*I255)+H4</f>
        <v>9.2070203400046822</v>
      </c>
      <c r="K255">
        <f>L255* E6/M255</f>
        <v>9.231725753077809</v>
      </c>
      <c r="L255">
        <v>9.4459999999999997</v>
      </c>
      <c r="M255">
        <v>302.22800000000001</v>
      </c>
      <c r="N255">
        <f>(D4-D5)*EXP(-(F4-F5)*I255)+(H4-H5)</f>
        <v>9.1672086889149274</v>
      </c>
      <c r="O255">
        <f>(D4+D5)*EXP(-(F4+F5)*I255)+(H4+H5)</f>
        <v>9.2468438610482639</v>
      </c>
    </row>
    <row r="256" spans="9:15" x14ac:dyDescent="0.3">
      <c r="I256">
        <v>70.277500000000003</v>
      </c>
      <c r="J256">
        <f>D4*EXP(-F4*I256)+H4</f>
        <v>9.1693011421727704</v>
      </c>
      <c r="K256">
        <f>L256* E6/M256</f>
        <v>9.2205776275187041</v>
      </c>
      <c r="L256">
        <v>9.4339999999999993</v>
      </c>
      <c r="M256">
        <v>302.209</v>
      </c>
      <c r="N256">
        <f>(D4-D5)*EXP(-(F4-F5)*I256)+(H4-H5)</f>
        <v>9.1295973135416197</v>
      </c>
      <c r="O256">
        <f>(D4+D5)*EXP(-(F4+F5)*I256)+(H4+H5)</f>
        <v>9.2090177281518297</v>
      </c>
    </row>
    <row r="257" spans="9:15" x14ac:dyDescent="0.3">
      <c r="I257">
        <v>70.555555555555557</v>
      </c>
      <c r="J257">
        <f>D4*EXP(-F4*I257)+H4</f>
        <v>9.1316349062062656</v>
      </c>
      <c r="K257">
        <f>L257* E6/M257</f>
        <v>9.1384563898762643</v>
      </c>
      <c r="L257">
        <v>9.3539999999999992</v>
      </c>
      <c r="M257">
        <v>302.339</v>
      </c>
      <c r="N257">
        <f>(D4-D5)*EXP(-(F4-F5)*I257)+(H4-H5)</f>
        <v>9.0920380822212117</v>
      </c>
      <c r="O257">
        <f>(D4+D5)*EXP(-(F4+F5)*I257)+(H4+H5)</f>
        <v>9.1712453774805951</v>
      </c>
    </row>
    <row r="258" spans="9:15" x14ac:dyDescent="0.3">
      <c r="I258">
        <v>70.833333333333329</v>
      </c>
      <c r="J258">
        <f>D4*EXP(-F4*I258)+H4</f>
        <v>9.094134273937982</v>
      </c>
      <c r="K258">
        <f>L258* E6/M258</f>
        <v>9.1174520877065302</v>
      </c>
      <c r="L258">
        <v>9.33</v>
      </c>
      <c r="M258">
        <v>302.25799999999998</v>
      </c>
      <c r="N258">
        <f>(D4-D5)*EXP(-(F4-F5)*I258)+(H4-H5)</f>
        <v>9.0546433203087808</v>
      </c>
      <c r="O258">
        <f>(D4+D5)*EXP(-(F4+F5)*I258)+(H4+H5)</f>
        <v>9.1336397646399856</v>
      </c>
    </row>
    <row r="259" spans="9:15" x14ac:dyDescent="0.3">
      <c r="I259">
        <v>71.111111111111114</v>
      </c>
      <c r="J259">
        <f>D4*EXP(-F4*I259)+H4</f>
        <v>9.0567611178508969</v>
      </c>
      <c r="K259">
        <f>L259* E6/M259</f>
        <v>9.0734874452621117</v>
      </c>
      <c r="L259">
        <v>9.282</v>
      </c>
      <c r="M259">
        <v>302.16000000000003</v>
      </c>
      <c r="N259">
        <f>(D4-D5)*EXP(-(F4-F5)*I259)+(H4-H5)</f>
        <v>9.0173750134347905</v>
      </c>
      <c r="O259">
        <f>(D4+D5)*EXP(-(F4+F5)*I259)+(H4+H5)</f>
        <v>9.0961626498153922</v>
      </c>
    </row>
    <row r="260" spans="9:15" x14ac:dyDescent="0.3">
      <c r="I260">
        <v>71.388888888888886</v>
      </c>
      <c r="J260">
        <f>D4*EXP(-F4*I260)+H4</f>
        <v>9.0195150046142736</v>
      </c>
      <c r="K260">
        <f>L260* E6/M260</f>
        <v>9.0400229285670353</v>
      </c>
      <c r="L260">
        <v>9.2530000000000001</v>
      </c>
      <c r="M260">
        <v>302.33100000000002</v>
      </c>
      <c r="N260">
        <f>(D4-D5)*EXP(-(F4-F5)*I260)+(H4-H5)</f>
        <v>8.9802327339758037</v>
      </c>
      <c r="O260">
        <f>(D4+D5)*EXP(-(F4+F5)*I260)+(H4+H5)</f>
        <v>9.0588135939303367</v>
      </c>
    </row>
    <row r="261" spans="9:15" x14ac:dyDescent="0.3">
      <c r="I261">
        <v>71.666666666666671</v>
      </c>
      <c r="J261">
        <f>D4*EXP(-F4*I261)+H4</f>
        <v>8.9823955023703874</v>
      </c>
      <c r="K261">
        <f>L261* E6/M261</f>
        <v>9.0350944332297498</v>
      </c>
      <c r="L261">
        <v>9.2430000000000003</v>
      </c>
      <c r="M261">
        <v>302.16899999999998</v>
      </c>
      <c r="N261">
        <f>(D4-D5)*EXP(-(F4-F5)*I261)+(H4-H5)</f>
        <v>8.9432160557544389</v>
      </c>
      <c r="O261">
        <f>(D4+D5)*EXP(-(F4+F5)*I261)+(H4+H5)</f>
        <v>9.021592159408657</v>
      </c>
    </row>
    <row r="262" spans="9:15" x14ac:dyDescent="0.3">
      <c r="I262">
        <v>71.944444444444443</v>
      </c>
      <c r="J262">
        <f>D4*EXP(-F4*I262)+H4</f>
        <v>8.9454021807295447</v>
      </c>
      <c r="K262">
        <f>L262* E6/M262</f>
        <v>8.9840413853718726</v>
      </c>
      <c r="L262">
        <v>9.1950000000000003</v>
      </c>
      <c r="M262">
        <v>302.30799999999999</v>
      </c>
      <c r="N262">
        <f>(D4-D5)*EXP(-(F4-F5)*I262)+(H4-H5)</f>
        <v>8.9063245540344909</v>
      </c>
      <c r="O262">
        <f>(D4+D5)*EXP(-(F4+F5)*I262)+(H4+H5)</f>
        <v>8.9844979101693845</v>
      </c>
    </row>
    <row r="263" spans="9:15" x14ac:dyDescent="0.3">
      <c r="I263">
        <v>72.222222222222229</v>
      </c>
      <c r="J263">
        <f>D4*EXP(-F4*I263)+H4</f>
        <v>8.90853461076507</v>
      </c>
      <c r="K263">
        <f>L263* E6/M263</f>
        <v>8.9635514278130604</v>
      </c>
      <c r="L263">
        <v>9.1750000000000007</v>
      </c>
      <c r="M263">
        <v>302.33999999999997</v>
      </c>
      <c r="N263">
        <f>(D4-D5)*EXP(-(F4-F5)*I263)+(H4-H5)</f>
        <v>8.8695578055160489</v>
      </c>
      <c r="O263">
        <f>(D4+D5)*EXP(-(F4+F5)*I263)+(H4+H5)</f>
        <v>8.9475304116216421</v>
      </c>
    </row>
    <row r="264" spans="9:15" x14ac:dyDescent="0.3">
      <c r="I264">
        <v>72.5</v>
      </c>
      <c r="J264">
        <f>D4*EXP(-F4*I264)+H4</f>
        <v>8.8717923650083463</v>
      </c>
      <c r="K264">
        <f>L264* E6/M264</f>
        <v>8.9197528918909086</v>
      </c>
      <c r="L264">
        <v>9.1349999999999998</v>
      </c>
      <c r="M264">
        <v>302.5</v>
      </c>
      <c r="N264">
        <f>(D4-D5)*EXP(-(F4-F5)*I264)+(H4-H5)</f>
        <v>8.8329153883306475</v>
      </c>
      <c r="O264">
        <f>(D4+D5)*EXP(-(F4+F5)*I264)+(H4+H5)</f>
        <v>8.9106892306595356</v>
      </c>
    </row>
    <row r="265" spans="9:15" x14ac:dyDescent="0.3">
      <c r="I265">
        <v>72.777777777777771</v>
      </c>
      <c r="J265">
        <f>D4*EXP(-F4*I265)+H4</f>
        <v>8.8351750174438557</v>
      </c>
      <c r="K265">
        <f>L265* E6/M265</f>
        <v>8.8664005764724561</v>
      </c>
      <c r="L265">
        <v>9.08</v>
      </c>
      <c r="M265">
        <v>302.488</v>
      </c>
      <c r="N265">
        <f>(D4-D5)*EXP(-(F4-F5)*I265)+(H4-H5)</f>
        <v>8.7963968820364222</v>
      </c>
      <c r="O265">
        <f>(D4+D5)*EXP(-(F4+F5)*I265)+(H4+H5)</f>
        <v>8.8739739356570997</v>
      </c>
    </row>
    <row r="266" spans="9:15" x14ac:dyDescent="0.3">
      <c r="I266">
        <v>73.055555555555557</v>
      </c>
      <c r="J266">
        <f>D4*EXP(-F4*I266)+H4</f>
        <v>8.7986821435042266</v>
      </c>
      <c r="K266">
        <f>L266* E6/M266</f>
        <v>8.8241250779471834</v>
      </c>
      <c r="L266">
        <v>9.0310000000000006</v>
      </c>
      <c r="M266">
        <v>302.29700000000003</v>
      </c>
      <c r="N266">
        <f>(D4-D5)*EXP(-(F4-F5)*I266)+(H4-H5)</f>
        <v>8.760001867613278</v>
      </c>
      <c r="O266">
        <f>(D4+D5)*EXP(-(F4+F5)*I266)+(H4+H5)</f>
        <v>8.8373840964632198</v>
      </c>
    </row>
    <row r="267" spans="9:15" x14ac:dyDescent="0.3">
      <c r="I267">
        <v>73.333333333333329</v>
      </c>
      <c r="J267">
        <f>D4*EXP(-F4*I267)+H4</f>
        <v>8.7623133200653349</v>
      </c>
      <c r="K267">
        <f>L267* E6/M267</f>
        <v>8.7943348015505372</v>
      </c>
      <c r="L267">
        <v>9.0020000000000007</v>
      </c>
      <c r="M267">
        <v>302.34699999999998</v>
      </c>
      <c r="N267">
        <f>(D4-D5)*EXP(-(F4-F5)*I267)+(H4-H5)</f>
        <v>8.7237299274580948</v>
      </c>
      <c r="O267">
        <f>(D4+D5)*EXP(-(F4+F5)*I267)+(H4+H5)</f>
        <v>8.8009192843966133</v>
      </c>
    </row>
    <row r="268" spans="9:15" x14ac:dyDescent="0.3">
      <c r="I268">
        <v>73.611111111111114</v>
      </c>
      <c r="J268">
        <f>D4*EXP(-F4*I268)+H4</f>
        <v>8.7260681254413761</v>
      </c>
      <c r="K268">
        <f>L268* E6/M268</f>
        <v>8.773915546773603</v>
      </c>
      <c r="L268">
        <v>8.9890000000000008</v>
      </c>
      <c r="M268">
        <v>302.613</v>
      </c>
      <c r="N268">
        <f>(D4-D5)*EXP(-(F4-F5)*I268)+(H4-H5)</f>
        <v>8.6875806453799314</v>
      </c>
      <c r="O268">
        <f>(D4+D5)*EXP(-(F4+F5)*I268)+(H4+H5)</f>
        <v>8.7645790722407888</v>
      </c>
    </row>
    <row r="269" spans="9:15" x14ac:dyDescent="0.3">
      <c r="I269">
        <v>73.888888888888886</v>
      </c>
      <c r="J269">
        <f>D4*EXP(-F4*I269)+H4</f>
        <v>8.6899461393799982</v>
      </c>
      <c r="K269">
        <f>L269* E6/M269</f>
        <v>8.7409023908931385</v>
      </c>
      <c r="L269">
        <v>8.9550000000000001</v>
      </c>
      <c r="M269">
        <v>302.60700000000003</v>
      </c>
      <c r="N269">
        <f>(D4-D5)*EXP(-(F4-F5)*I269)+(H4-H5)</f>
        <v>8.6515536065952396</v>
      </c>
      <c r="O269">
        <f>(D4+D5)*EXP(-(F4+F5)*I269)+(H4+H5)</f>
        <v>8.7283630342390612</v>
      </c>
    </row>
    <row r="270" spans="9:15" x14ac:dyDescent="0.3">
      <c r="I270">
        <v>74.166666666666671</v>
      </c>
      <c r="J270">
        <f>D4*EXP(-F4*I270)+H4</f>
        <v>8.6539469430573988</v>
      </c>
      <c r="K270">
        <f>L270* E6/M270</f>
        <v>8.6859821067126024</v>
      </c>
      <c r="L270">
        <v>8.8940000000000001</v>
      </c>
      <c r="M270">
        <v>302.44600000000003</v>
      </c>
      <c r="N270">
        <f>(D4-D5)*EXP(-(F4-F5)*I270)+(H4-H5)</f>
        <v>8.6156483977231222</v>
      </c>
      <c r="O270">
        <f>(D4+D5)*EXP(-(F4+F5)*I270)+(H4+H5)</f>
        <v>8.6922707460895392</v>
      </c>
    </row>
    <row r="271" spans="9:15" x14ac:dyDescent="0.3">
      <c r="I271">
        <v>74.444444444444443</v>
      </c>
      <c r="J271">
        <f>D4*EXP(-F4*I271)+H4</f>
        <v>8.6180701190735043</v>
      </c>
      <c r="K271">
        <f>L271* E6/M271</f>
        <v>8.6426330517986898</v>
      </c>
      <c r="L271">
        <v>8.843</v>
      </c>
      <c r="M271">
        <v>302.22000000000003</v>
      </c>
      <c r="N271">
        <f>(D4-D5)*EXP(-(F4-F5)*I271)+(H4-H5)</f>
        <v>8.5798646067805748</v>
      </c>
      <c r="O271">
        <f>(D4+D5)*EXP(-(F4+F5)*I271)+(H4+H5)</f>
        <v>8.656301784940176</v>
      </c>
    </row>
    <row r="272" spans="9:15" x14ac:dyDescent="0.3">
      <c r="I272">
        <v>74.722222222222229</v>
      </c>
      <c r="J272">
        <f>D4*EXP(-F4*I272)+H4</f>
        <v>8.5823152514470991</v>
      </c>
      <c r="K272">
        <f>L272* E6/M272</f>
        <v>8.5710471302269404</v>
      </c>
      <c r="L272">
        <v>8.7690000000000001</v>
      </c>
      <c r="M272">
        <v>302.19400000000002</v>
      </c>
      <c r="N272">
        <f>(D4-D5)*EXP(-(F4-F5)*I272)+(H4-H5)</f>
        <v>8.544201823177767</v>
      </c>
      <c r="O272">
        <f>(D4+D5)*EXP(-(F4+F5)*I272)+(H4+H5)</f>
        <v>8.6204557293837976</v>
      </c>
    </row>
    <row r="273" spans="9:15" x14ac:dyDescent="0.3">
      <c r="I273">
        <v>75</v>
      </c>
      <c r="J273">
        <f>D4*EXP(-F4*I273)+H4</f>
        <v>8.546681925611022</v>
      </c>
      <c r="K273">
        <f>L273* E6/M273</f>
        <v>8.5331796044362473</v>
      </c>
      <c r="L273">
        <v>8.7249999999999996</v>
      </c>
      <c r="M273">
        <v>302.012</v>
      </c>
      <c r="N273">
        <f>(D4-D5)*EXP(-(F4-F5)*I273)+(H4-H5)</f>
        <v>8.5086596377133308</v>
      </c>
      <c r="O273">
        <f>(D4+D5)*EXP(-(F4+F5)*I273)+(H4+H5)</f>
        <v>8.5847321594531838</v>
      </c>
    </row>
    <row r="274" spans="9:15" x14ac:dyDescent="0.3">
      <c r="I274">
        <v>75.277777777777771</v>
      </c>
      <c r="J274">
        <f>D4*EXP(-F4*I274)+H4</f>
        <v>8.5111697284073529</v>
      </c>
      <c r="K274">
        <f>L274* E6/M274</f>
        <v>8.5109439638234452</v>
      </c>
      <c r="L274">
        <v>8.6980000000000004</v>
      </c>
      <c r="M274">
        <v>301.86399999999998</v>
      </c>
      <c r="N274">
        <f>(D4-D5)*EXP(-(F4-F5)*I274)+(H4-H5)</f>
        <v>8.4732376425696607</v>
      </c>
      <c r="O274">
        <f>(D4+D5)*EXP(-(F4+F5)*I274)+(H4+H5)</f>
        <v>8.5491306566161356</v>
      </c>
    </row>
    <row r="275" spans="9:15" x14ac:dyDescent="0.3">
      <c r="I275">
        <v>75.555555555555557</v>
      </c>
      <c r="J275">
        <f>D4*EXP(-F4*I275)+H4</f>
        <v>8.4757782480826123</v>
      </c>
      <c r="K275">
        <f>L275* E6/M275</f>
        <v>8.4520442595384644</v>
      </c>
      <c r="L275">
        <v>8.6340000000000003</v>
      </c>
      <c r="M275">
        <v>301.73099999999999</v>
      </c>
      <c r="N275">
        <f>(D4-D5)*EXP(-(F4-F5)*I275)+(H4-H5)</f>
        <v>8.4379354313082366</v>
      </c>
      <c r="O275">
        <f>(D4+D5)*EXP(-(F4+F5)*I275)+(H4+H5)</f>
        <v>8.5136508037705667</v>
      </c>
    </row>
    <row r="276" spans="9:15" x14ac:dyDescent="0.3">
      <c r="I276">
        <v>75.833333333333329</v>
      </c>
      <c r="J276">
        <f>D4*EXP(-F4*I276)+H4</f>
        <v>8.4405070742830191</v>
      </c>
      <c r="K276">
        <f>L276* E6/M276</f>
        <v>8.4289655101286094</v>
      </c>
      <c r="L276">
        <v>8.6069999999999993</v>
      </c>
      <c r="M276">
        <v>301.61099999999999</v>
      </c>
      <c r="N276">
        <f>(D4-D5)*EXP(-(F4-F5)*I276)+(H4-H5)</f>
        <v>8.4027525988649661</v>
      </c>
      <c r="O276">
        <f>(D4+D5)*EXP(-(F4+F5)*I276)+(H4+H5)</f>
        <v>8.4782921852396367</v>
      </c>
    </row>
    <row r="277" spans="9:15" x14ac:dyDescent="0.3">
      <c r="I277">
        <v>76.111111111111114</v>
      </c>
      <c r="J277">
        <f>D4*EXP(-F4*I277)+H4</f>
        <v>8.4053557980496869</v>
      </c>
      <c r="K277">
        <f>L277* E6/M277</f>
        <v>8.3620957123168012</v>
      </c>
      <c r="L277">
        <v>8.5359999999999996</v>
      </c>
      <c r="M277">
        <v>301.51499999999999</v>
      </c>
      <c r="N277">
        <f>(D4-D5)*EXP(-(F4-F5)*I277)+(H4-H5)</f>
        <v>8.367688741545523</v>
      </c>
      <c r="O277">
        <f>(D4+D5)*EXP(-(F4+F5)*I277)+(H4+H5)</f>
        <v>8.4430543867668568</v>
      </c>
    </row>
    <row r="278" spans="9:15" x14ac:dyDescent="0.3">
      <c r="I278">
        <v>76.388888888888886</v>
      </c>
      <c r="J278">
        <f>D4*EXP(-F4*I278)+H4</f>
        <v>8.3703240118139242</v>
      </c>
      <c r="K278">
        <f>L278* E6/M278</f>
        <v>8.311967360831316</v>
      </c>
      <c r="L278">
        <v>8.4830000000000005</v>
      </c>
      <c r="M278">
        <v>301.45</v>
      </c>
      <c r="N278">
        <f>(D4-D5)*EXP(-(F4-F5)*I278)+(H4-H5)</f>
        <v>8.332743457020733</v>
      </c>
      <c r="O278">
        <f>(D4+D5)*EXP(-(F4+F5)*I278)+(H4+H5)</f>
        <v>8.4079369955112604</v>
      </c>
    </row>
    <row r="279" spans="9:15" x14ac:dyDescent="0.3">
      <c r="I279">
        <v>76.666666666666671</v>
      </c>
      <c r="J279">
        <f>D4*EXP(-F4*I279)+H4</f>
        <v>8.3354113093924802</v>
      </c>
      <c r="K279">
        <f>L279* E6/M279</f>
        <v>8.2808874453362176</v>
      </c>
      <c r="L279">
        <v>8.4540000000000006</v>
      </c>
      <c r="M279">
        <v>301.54700000000003</v>
      </c>
      <c r="N279">
        <f>(D4-D5)*EXP(-(F4-F5)*I279)+(H4-H5)</f>
        <v>8.2979163443219388</v>
      </c>
      <c r="O279">
        <f>(D4+D5)*EXP(-(F4+F5)*I279)+(H4+H5)</f>
        <v>8.372939600042546</v>
      </c>
    </row>
    <row r="280" spans="9:15" x14ac:dyDescent="0.3">
      <c r="I280">
        <v>76.944444444444443</v>
      </c>
      <c r="J280">
        <f>D4*EXP(-F4*I280)+H4</f>
        <v>8.3006172859828524</v>
      </c>
      <c r="K280">
        <f>L280* E6/M280</f>
        <v>8.2140969851305314</v>
      </c>
      <c r="L280">
        <v>8.3789999999999996</v>
      </c>
      <c r="M280">
        <v>301.30200000000002</v>
      </c>
      <c r="N280">
        <f>(D4-D5)*EXP(-(F4-F5)*I280)+(H4-H5)</f>
        <v>8.2632070038364169</v>
      </c>
      <c r="O280">
        <f>(D4+D5)*EXP(-(F4+F5)*I280)+(H4+H5)</f>
        <v>8.338061790336269</v>
      </c>
    </row>
    <row r="281" spans="9:15" x14ac:dyDescent="0.3">
      <c r="I281">
        <v>77.222222222222229</v>
      </c>
      <c r="J281">
        <f>D4*EXP(-F4*I281)+H4</f>
        <v>8.2659415381585823</v>
      </c>
      <c r="K281">
        <f>L281* E6/M281</f>
        <v>8.2155434114450578</v>
      </c>
      <c r="L281">
        <v>8.3780000000000001</v>
      </c>
      <c r="M281">
        <v>301.21300000000002</v>
      </c>
      <c r="N281">
        <f>(D4-D5)*EXP(-(F4-F5)*I281)+(H4-H5)</f>
        <v>8.2286150373027755</v>
      </c>
      <c r="O281">
        <f>(D4+D5)*EXP(-(F4+F5)*I281)+(H4+H5)</f>
        <v>8.303303157769033</v>
      </c>
    </row>
    <row r="282" spans="9:15" x14ac:dyDescent="0.3">
      <c r="I282">
        <v>77.5</v>
      </c>
      <c r="J282">
        <f>D4*EXP(-F4*I282)+H4</f>
        <v>8.2313836638645803</v>
      </c>
      <c r="K282">
        <f>L282* E6/M282</f>
        <v>8.1567913018503049</v>
      </c>
      <c r="L282">
        <v>8.3279999999999994</v>
      </c>
      <c r="M282">
        <v>301.572</v>
      </c>
      <c r="N282">
        <f>(D4-D5)*EXP(-(F4-F5)*I282)+(H4-H5)</f>
        <v>8.194140047806405</v>
      </c>
      <c r="O282">
        <f>(D4+D5)*EXP(-(F4+F5)*I282)+(H4+H5)</f>
        <v>8.268663295113706</v>
      </c>
    </row>
    <row r="283" spans="9:15" x14ac:dyDescent="0.3">
      <c r="I283">
        <v>77.777777777777771</v>
      </c>
      <c r="J283">
        <f>D4*EXP(-F4*I283)+H4</f>
        <v>8.1969432624124785</v>
      </c>
      <c r="K283">
        <f>L283* E6/M283</f>
        <v>8.146261487684118</v>
      </c>
      <c r="L283">
        <v>8.3209999999999997</v>
      </c>
      <c r="M283">
        <v>301.70800000000003</v>
      </c>
      <c r="N283">
        <f>(D4-D5)*EXP(-(F4-F5)*I283)+(H4-H5)</f>
        <v>8.1597816397749003</v>
      </c>
      <c r="O283">
        <f>(D4+D5)*EXP(-(F4+F5)*I283)+(H4+H5)</f>
        <v>8.2341417965346455</v>
      </c>
    </row>
    <row r="284" spans="9:15" x14ac:dyDescent="0.3">
      <c r="I284">
        <v>78.055555555555557</v>
      </c>
      <c r="J284">
        <f>D4*EXP(-F4*I284)+H4</f>
        <v>8.1626199344759485</v>
      </c>
      <c r="K284">
        <f>L284* E6/M284</f>
        <v>8.084638061316646</v>
      </c>
      <c r="L284">
        <v>8.2579999999999991</v>
      </c>
      <c r="M284">
        <v>301.70600000000002</v>
      </c>
      <c r="N284">
        <f>(D4-D5)*EXP(-(F4-F5)*I284)+(H4-H5)</f>
        <v>8.125539418973533</v>
      </c>
      <c r="O284">
        <f>(D4+D5)*EXP(-(F4+F5)*I284)+(H4+H5)</f>
        <v>8.1997382575829416</v>
      </c>
    </row>
    <row r="285" spans="9:15" x14ac:dyDescent="0.3">
      <c r="I285">
        <v>78.333333333333329</v>
      </c>
      <c r="J285">
        <f>D4*EXP(-F4*I285)+H4</f>
        <v>8.1284132820861217</v>
      </c>
      <c r="K285">
        <f>L285* E6/M285</f>
        <v>8.0869203692711373</v>
      </c>
      <c r="L285">
        <v>8.2639999999999993</v>
      </c>
      <c r="M285">
        <v>301.83999999999997</v>
      </c>
      <c r="N285">
        <f>(D4-D5)*EXP(-(F4-F5)*I285)+(H4-H5)</f>
        <v>8.0914129925007412</v>
      </c>
      <c r="O285">
        <f>(D4+D5)*EXP(-(F4+F5)*I285)+(H4+H5)</f>
        <v>8.1654522751916936</v>
      </c>
    </row>
    <row r="286" spans="9:15" x14ac:dyDescent="0.3">
      <c r="I286">
        <v>78.610833333333332</v>
      </c>
      <c r="J286">
        <f>D4*EXP(-F4*I286)+H4</f>
        <v>8.0943569410507266</v>
      </c>
      <c r="K286">
        <f>L286* E6/M286</f>
        <v>8.0271684120193463</v>
      </c>
      <c r="L286">
        <v>8.2089999999999996</v>
      </c>
      <c r="M286">
        <v>302.06299999999999</v>
      </c>
      <c r="N286">
        <f>(D4-D5)*EXP(-(F4-F5)*I286)+(H4-H5)</f>
        <v>8.0574359222936351</v>
      </c>
      <c r="O286">
        <f>(D4+D5)*EXP(-(F4+F5)*I286)+(H4+H5)</f>
        <v>8.1313175581132775</v>
      </c>
    </row>
    <row r="287" spans="9:15" x14ac:dyDescent="0.3">
      <c r="I287">
        <v>78.888888888888886</v>
      </c>
      <c r="J287">
        <f>D4*EXP(-F4*I287)+H4</f>
        <v>8.0603484188305217</v>
      </c>
      <c r="K287">
        <f>L287* E6/M287</f>
        <v>7.9834558499746748</v>
      </c>
      <c r="L287">
        <v>8.1649999999999991</v>
      </c>
      <c r="M287">
        <v>302.089</v>
      </c>
      <c r="N287">
        <f>(D4-D5)*EXP(-(F4-F5)*I287)+(H4-H5)</f>
        <v>8.023505957573331</v>
      </c>
      <c r="O287">
        <f>(D4+D5)*EXP(-(F4+F5)*I287)+(H4+H5)</f>
        <v>8.0972313747045881</v>
      </c>
    </row>
    <row r="288" spans="9:15" x14ac:dyDescent="0.3">
      <c r="I288">
        <v>79.166666666666671</v>
      </c>
      <c r="J288">
        <f>D4*EXP(-F4*I288)+H4</f>
        <v>8.0264894187726981</v>
      </c>
      <c r="K288">
        <f>L288* E6/M288</f>
        <v>7.9699534136363468</v>
      </c>
      <c r="L288">
        <v>8.1519999999999992</v>
      </c>
      <c r="M288">
        <v>302.11900000000003</v>
      </c>
      <c r="N288">
        <f>(D4-D5)*EXP(-(F4-F5)*I288)+(H4-H5)</f>
        <v>7.9897245699408419</v>
      </c>
      <c r="O288">
        <f>(D4+D5)*EXP(-(F4+F5)*I288)+(H4+H5)</f>
        <v>8.0632956573424899</v>
      </c>
    </row>
    <row r="289" spans="9:15" x14ac:dyDescent="0.3">
      <c r="I289">
        <v>79.444444444444443</v>
      </c>
      <c r="J289">
        <f>D4*EXP(-F4*I289)+H4</f>
        <v>7.9927455158683296</v>
      </c>
      <c r="K289">
        <f>L289* E6/M289</f>
        <v>7.9156328767094442</v>
      </c>
      <c r="L289">
        <v>8.0939999999999994</v>
      </c>
      <c r="M289">
        <v>302.02800000000002</v>
      </c>
      <c r="N289">
        <f>(D4-D5)*EXP(-(F4-F5)*I289)+(H4-H5)</f>
        <v>7.9560574182722501</v>
      </c>
      <c r="O289">
        <f>(D4+D5)*EXP(-(F4+F5)*I289)+(H4+H5)</f>
        <v>8.0294758979989886</v>
      </c>
    </row>
    <row r="290" spans="9:15" x14ac:dyDescent="0.3">
      <c r="I290">
        <v>79.722222222222229</v>
      </c>
      <c r="J290">
        <f>D4*EXP(-F4*I290)+H4</f>
        <v>7.9591163188667862</v>
      </c>
      <c r="K290">
        <f>L290* E6/M290</f>
        <v>7.8966911274767178</v>
      </c>
      <c r="L290">
        <v>8.0779999999999994</v>
      </c>
      <c r="M290">
        <v>302.154</v>
      </c>
      <c r="N290">
        <f>(D4-D5)*EXP(-(F4-F5)*I290)+(H4-H5)</f>
        <v>7.9225041162644327</v>
      </c>
      <c r="O290">
        <f>(D4+D5)*EXP(-(F4+F5)*I290)+(H4+H5)</f>
        <v>7.9957717004466531</v>
      </c>
    </row>
    <row r="291" spans="9:15" x14ac:dyDescent="0.3">
      <c r="I291">
        <v>80</v>
      </c>
      <c r="J291">
        <f>D4*EXP(-F4*I291)+H4</f>
        <v>7.925601437847436</v>
      </c>
      <c r="K291">
        <f>L291* E6/M291</f>
        <v>7.8511617753748295</v>
      </c>
      <c r="L291">
        <v>8.0310000000000006</v>
      </c>
      <c r="M291">
        <v>302.13799999999998</v>
      </c>
      <c r="N291">
        <f>(D4-D5)*EXP(-(F4-F5)*I291)+(H4-H5)</f>
        <v>7.8890642789206034</v>
      </c>
      <c r="O291">
        <f>(D4+D5)*EXP(-(F4+F5)*I291)+(H4+H5)</f>
        <v>7.9621826698119609</v>
      </c>
    </row>
    <row r="292" spans="9:15" x14ac:dyDescent="0.3">
      <c r="I292">
        <v>80.277777777777771</v>
      </c>
      <c r="J292">
        <f>D4*EXP(-F4*I292)+H4</f>
        <v>7.8922004842150999</v>
      </c>
      <c r="K292">
        <f>L292* E6/M292</f>
        <v>7.8211467659457972</v>
      </c>
      <c r="L292">
        <v>7.9989999999999997</v>
      </c>
      <c r="M292">
        <v>302.089</v>
      </c>
      <c r="N292">
        <f>(D4-D5)*EXP(-(F4-F5)*I292)+(H4-H5)</f>
        <v>7.855737522545887</v>
      </c>
      <c r="O292">
        <f>(D4+D5)*EXP(-(F4+F5)*I292)+(H4+H5)</f>
        <v>7.9287084125706659</v>
      </c>
    </row>
    <row r="293" spans="9:15" x14ac:dyDescent="0.3">
      <c r="I293">
        <v>80.555555555555557</v>
      </c>
      <c r="J293">
        <f>D4*EXP(-F4*I293)+H4</f>
        <v>7.8589130706955528</v>
      </c>
      <c r="K293">
        <f>L293* E6/M293</f>
        <v>7.7763248491333012</v>
      </c>
      <c r="L293">
        <v>7.9509999999999996</v>
      </c>
      <c r="M293">
        <v>302.00699999999989</v>
      </c>
      <c r="N293">
        <f>(D4-D5)*EXP(-(F4-F5)*I293)+(H4-H5)</f>
        <v>7.82252346474292</v>
      </c>
      <c r="O293">
        <f>(D4+D5)*EXP(-(F4+F5)*I293)+(H4+H5)</f>
        <v>7.895348536543187</v>
      </c>
    </row>
    <row r="294" spans="9:15" x14ac:dyDescent="0.3">
      <c r="I294">
        <v>80.833333333333329</v>
      </c>
      <c r="J294">
        <f>D4*EXP(-F4*I294)+H4</f>
        <v>7.82573881133104</v>
      </c>
      <c r="K294">
        <f>L294* E6/M294</f>
        <v>7.7700707411347523</v>
      </c>
      <c r="L294">
        <v>7.9450000000000003</v>
      </c>
      <c r="M294">
        <v>302.02199999999999</v>
      </c>
      <c r="N294">
        <f>(D4-D5)*EXP(-(F4-F5)*I294)+(H4-H5)</f>
        <v>7.7894217244074699</v>
      </c>
      <c r="O294">
        <f>(D4+D5)*EXP(-(F4+F5)*I294)+(H4+H5)</f>
        <v>7.8621026508900265</v>
      </c>
    </row>
    <row r="295" spans="9:15" x14ac:dyDescent="0.3">
      <c r="I295">
        <v>81.111111111111114</v>
      </c>
      <c r="J295">
        <f>D4*EXP(-F4*I295)+H4</f>
        <v>7.7926773214757867</v>
      </c>
      <c r="K295">
        <f>L295* E6/M295</f>
        <v>7.7246426698441404</v>
      </c>
      <c r="L295">
        <v>7.8979999999999997</v>
      </c>
      <c r="M295">
        <v>302.00099999999998</v>
      </c>
      <c r="N295">
        <f>(D4-D5)*EXP(-(F4-F5)*I295)+(H4-H5)</f>
        <v>7.7564319217240438</v>
      </c>
      <c r="O295">
        <f>(D4+D5)*EXP(-(F4+F5)*I295)+(H4+H5)</f>
        <v>7.8289703661071712</v>
      </c>
    </row>
    <row r="296" spans="9:15" x14ac:dyDescent="0.3">
      <c r="I296">
        <v>81.388888888888886</v>
      </c>
      <c r="J296">
        <f>D4*EXP(-F4*I296)+H4</f>
        <v>7.7597282177915554</v>
      </c>
      <c r="K296">
        <f>L296* E6/M296</f>
        <v>7.6689199731015609</v>
      </c>
      <c r="L296">
        <v>7.843</v>
      </c>
      <c r="M296">
        <v>302.077</v>
      </c>
      <c r="N296">
        <f>(D4-D5)*EXP(-(F4-F5)*I296)+(H4-H5)</f>
        <v>7.7235536781615561</v>
      </c>
      <c r="O296">
        <f>(D4+D5)*EXP(-(F4+F5)*I296)+(H4+H5)</f>
        <v>7.7959512940215472</v>
      </c>
    </row>
    <row r="297" spans="9:15" x14ac:dyDescent="0.3">
      <c r="I297">
        <v>81.666666666666671</v>
      </c>
      <c r="J297">
        <f>D4*EXP(-F4*I297)+H4</f>
        <v>7.7268911182431887</v>
      </c>
      <c r="K297">
        <f>L297* E6/M297</f>
        <v>7.6885015133893466</v>
      </c>
      <c r="L297">
        <v>7.8630000000000004</v>
      </c>
      <c r="M297">
        <v>302.07600000000002</v>
      </c>
      <c r="N297">
        <f>(D4-D5)*EXP(-(F4-F5)*I297)+(H4-H5)</f>
        <v>7.6907866164689587</v>
      </c>
      <c r="O297">
        <f>(D4+D5)*EXP(-(F4+F5)*I297)+(H4+H5)</f>
        <v>7.763045047786461</v>
      </c>
    </row>
    <row r="298" spans="9:15" x14ac:dyDescent="0.3">
      <c r="I298">
        <v>81.944444444444443</v>
      </c>
      <c r="J298">
        <f>D4*EXP(-F4*I298)+H4</f>
        <v>7.6941656420941866</v>
      </c>
      <c r="K298">
        <f>L298* E6/M298</f>
        <v>7.6295696664079538</v>
      </c>
      <c r="L298">
        <v>7.8010000000000002</v>
      </c>
      <c r="M298">
        <v>302.00900000000001</v>
      </c>
      <c r="N298">
        <f>(D4-D5)*EXP(-(F4-F5)*I298)+(H4-H5)</f>
        <v>7.6581303606709348</v>
      </c>
      <c r="O298">
        <f>(D4+D5)*EXP(-(F4+F5)*I298)+(H4+H5)</f>
        <v>7.7302512418770686</v>
      </c>
    </row>
    <row r="299" spans="9:15" x14ac:dyDescent="0.3">
      <c r="I299">
        <v>82.222222222222229</v>
      </c>
      <c r="J299">
        <f>D4*EXP(-F4*I299)+H4</f>
        <v>7.6615514099022883</v>
      </c>
      <c r="K299">
        <f>L299* E6/M299</f>
        <v>7.5647968962230561</v>
      </c>
      <c r="L299">
        <v>7.7370000000000001</v>
      </c>
      <c r="M299">
        <v>302.096</v>
      </c>
      <c r="N299">
        <f>(D4-D5)*EXP(-(F4-F5)*I299)+(H4-H5)</f>
        <v>7.6255845360635632</v>
      </c>
      <c r="O299">
        <f>(D4+D5)*EXP(-(F4+F5)*I299)+(H4+H5)</f>
        <v>7.6975694920858597</v>
      </c>
    </row>
    <row r="300" spans="9:15" x14ac:dyDescent="0.3">
      <c r="I300">
        <v>82.5</v>
      </c>
      <c r="J300">
        <f>D4*EXP(-F4*I300)+H4</f>
        <v>7.6290480435150725</v>
      </c>
      <c r="K300">
        <f>L300* E6/M300</f>
        <v>7.5488467475475955</v>
      </c>
      <c r="L300">
        <v>7.7190000000000003</v>
      </c>
      <c r="M300">
        <v>302.02999999999997</v>
      </c>
      <c r="N300">
        <f>(D4-D5)*EXP(-(F4-F5)*I300)+(H4-H5)</f>
        <v>7.5931487692100479</v>
      </c>
      <c r="O300">
        <f>(D4+D5)*EXP(-(F4+F5)*I300)+(H4+H5)</f>
        <v>7.6649994155181709</v>
      </c>
    </row>
    <row r="301" spans="9:15" x14ac:dyDescent="0.3">
      <c r="I301">
        <v>82.777777777777771</v>
      </c>
      <c r="J301">
        <f>D4*EXP(-F4*I301)+H4</f>
        <v>7.5966551660655783</v>
      </c>
      <c r="K301">
        <f>L301* E6/M301</f>
        <v>7.5189247115174851</v>
      </c>
      <c r="L301">
        <v>7.6909999999999998</v>
      </c>
      <c r="M301">
        <v>302.13199999999989</v>
      </c>
      <c r="N301">
        <f>(D4-D5)*EXP(-(F4-F5)*I301)+(H4-H5)</f>
        <v>7.5608226879363976</v>
      </c>
      <c r="O301">
        <f>(D4+D5)*EXP(-(F4+F5)*I301)+(H4+H5)</f>
        <v>7.632540630587668</v>
      </c>
    </row>
    <row r="302" spans="9:15" x14ac:dyDescent="0.3">
      <c r="I302">
        <v>83.055555555555557</v>
      </c>
      <c r="J302">
        <f>D4*EXP(-F4*I302)+H4</f>
        <v>7.5643724019679253</v>
      </c>
      <c r="K302">
        <f>L302* E6/M302</f>
        <v>7.4821475180348163</v>
      </c>
      <c r="L302">
        <v>7.6509999999999998</v>
      </c>
      <c r="M302">
        <v>302.03800000000001</v>
      </c>
      <c r="N302">
        <f>(D4-D5)*EXP(-(F4-F5)*I302)+(H4-H5)</f>
        <v>7.5286059213271823</v>
      </c>
      <c r="O302">
        <f>(D4+D5)*EXP(-(F4+F5)*I302)+(H4+H5)</f>
        <v>7.6001927570118983</v>
      </c>
    </row>
    <row r="303" spans="9:15" x14ac:dyDescent="0.3">
      <c r="I303">
        <v>83.333333333333329</v>
      </c>
      <c r="J303">
        <f>D4*EXP(-F4*I303)+H4</f>
        <v>7.5321993769129731</v>
      </c>
      <c r="K303">
        <f>L303* E6/M303</f>
        <v>7.4414667030576043</v>
      </c>
      <c r="L303">
        <v>7.6059999999999999</v>
      </c>
      <c r="M303">
        <v>301.90300000000002</v>
      </c>
      <c r="N303">
        <f>(D4-D5)*EXP(-(F4-F5)*I303)+(H4-H5)</f>
        <v>7.4964980997212702</v>
      </c>
      <c r="O303">
        <f>(D4+D5)*EXP(-(F4+F5)*I303)+(H4+H5)</f>
        <v>7.5679554158078393</v>
      </c>
    </row>
    <row r="304" spans="9:15" x14ac:dyDescent="0.3">
      <c r="I304">
        <v>83.611111111111114</v>
      </c>
      <c r="J304">
        <f>D4*EXP(-F4*I304)+H4</f>
        <v>7.5001357178639667</v>
      </c>
      <c r="K304">
        <f>L304* E6/M304</f>
        <v>7.3911537451013505</v>
      </c>
      <c r="L304">
        <v>7.5549999999999997</v>
      </c>
      <c r="M304">
        <v>301.92</v>
      </c>
      <c r="N304">
        <f>(D4-D5)*EXP(-(F4-F5)*I304)+(H4-H5)</f>
        <v>7.4644988547075819</v>
      </c>
      <c r="O304">
        <f>(D4+D5)*EXP(-(F4+F5)*I304)+(H4+H5)</f>
        <v>7.535828229287441</v>
      </c>
    </row>
    <row r="305" spans="9:15" x14ac:dyDescent="0.3">
      <c r="I305">
        <v>83.888888888888886</v>
      </c>
      <c r="J305">
        <f>D4*EXP(-F4*I305)+H4</f>
        <v>7.468181053052219</v>
      </c>
      <c r="K305">
        <f>L305* E6/M305</f>
        <v>7.3673836567973208</v>
      </c>
      <c r="L305">
        <v>7.532</v>
      </c>
      <c r="M305">
        <v>301.97199999999998</v>
      </c>
      <c r="N305">
        <f>(D4-D5)*EXP(-(F4-F5)*I305)+(H4-H5)</f>
        <v>7.432607819120868</v>
      </c>
      <c r="O305">
        <f>(D4+D5)*EXP(-(F4+F5)*I305)+(H4+H5)</f>
        <v>7.5038108210532144</v>
      </c>
    </row>
    <row r="306" spans="9:15" x14ac:dyDescent="0.3">
      <c r="I306">
        <v>84.166666666666671</v>
      </c>
      <c r="J306">
        <f>D4*EXP(-F4*I306)+H4</f>
        <v>7.4363350119728002</v>
      </c>
      <c r="K306">
        <f>L306* E6/M306</f>
        <v>7.3313692740557279</v>
      </c>
      <c r="L306">
        <v>7.4960000000000004</v>
      </c>
      <c r="M306">
        <v>302.005</v>
      </c>
      <c r="N306">
        <f>(D4-D5)*EXP(-(F4-F5)*I306)+(H4-H5)</f>
        <v>7.4008246270374869</v>
      </c>
      <c r="O306">
        <f>(D4+D5)*EXP(-(F4+F5)*I306)+(H4+H5)</f>
        <v>7.4719028159938148</v>
      </c>
    </row>
    <row r="307" spans="9:15" x14ac:dyDescent="0.3">
      <c r="I307">
        <v>84.444444444444443</v>
      </c>
      <c r="J307">
        <f>D4*EXP(-F4*I307)+H4</f>
        <v>7.4045972253802441</v>
      </c>
      <c r="K307">
        <f>L307* E6/M307</f>
        <v>7.282086242007435</v>
      </c>
      <c r="L307">
        <v>7.4409999999999998</v>
      </c>
      <c r="M307">
        <v>301.81799999999998</v>
      </c>
      <c r="N307">
        <f>(D4-D5)*EXP(-(F4-F5)*I307)+(H4-H5)</f>
        <v>7.3691489137712267</v>
      </c>
      <c r="O307">
        <f>(D4+D5)*EXP(-(F4+F5)*I307)+(H4+H5)</f>
        <v>7.4401038402796509</v>
      </c>
    </row>
    <row r="308" spans="9:15" x14ac:dyDescent="0.3">
      <c r="I308">
        <v>84.722222222222229</v>
      </c>
      <c r="J308">
        <f>D4*EXP(-F4*I308)+H4</f>
        <v>7.3729673252842529</v>
      </c>
      <c r="K308">
        <f>L308* E6/M308</f>
        <v>7.2738861241272845</v>
      </c>
      <c r="L308">
        <v>7.4340000000000002</v>
      </c>
      <c r="M308">
        <v>301.87400000000002</v>
      </c>
      <c r="N308">
        <f>(D4-D5)*EXP(-(F4-F5)*I308)+(H4-H5)</f>
        <v>7.3375803158690935</v>
      </c>
      <c r="O308">
        <f>(D4+D5)*EXP(-(F4+F5)*I308)+(H4+H5)</f>
        <v>7.4084135213585025</v>
      </c>
    </row>
    <row r="309" spans="9:15" x14ac:dyDescent="0.3">
      <c r="I309">
        <v>85</v>
      </c>
      <c r="J309">
        <f>D4*EXP(-F4*I309)+H4</f>
        <v>7.3414449449454553</v>
      </c>
      <c r="K309">
        <f>L309* E6/M309</f>
        <v>7.2223362027426115</v>
      </c>
      <c r="L309">
        <v>7.3819999999999997</v>
      </c>
      <c r="M309">
        <v>301.90199999999999</v>
      </c>
      <c r="N309">
        <f>(D4-D5)*EXP(-(F4-F5)*I309)+(H4-H5)</f>
        <v>7.3061184711071654</v>
      </c>
      <c r="O309">
        <f>(D4+D5)*EXP(-(F4+F5)*I309)+(H4+H5)</f>
        <v>7.3768314879511543</v>
      </c>
    </row>
    <row r="310" spans="9:15" x14ac:dyDescent="0.3">
      <c r="I310">
        <v>85.277777777777771</v>
      </c>
      <c r="J310">
        <f>D4*EXP(-F4*I310)+H4</f>
        <v>7.3100297188711272</v>
      </c>
      <c r="K310">
        <f>L310* E6/M310</f>
        <v>7.1666249501232695</v>
      </c>
      <c r="L310">
        <v>7.3220000000000001</v>
      </c>
      <c r="M310">
        <v>301.77600000000001</v>
      </c>
      <c r="N310">
        <f>(D4-D5)*EXP(-(F4-F5)*I310)+(H4-H5)</f>
        <v>7.2747630184864178</v>
      </c>
      <c r="O310">
        <f>(D4+D5)*EXP(-(F4+F5)*I310)+(H4+H5)</f>
        <v>7.3453573700470525</v>
      </c>
    </row>
    <row r="311" spans="9:15" x14ac:dyDescent="0.3">
      <c r="I311">
        <v>85.555555555555557</v>
      </c>
      <c r="J311">
        <f>D4*EXP(-F4*I311)+H4</f>
        <v>7.2787212828109711</v>
      </c>
      <c r="K311">
        <f>L311* E6/M311</f>
        <v>7.1473577681858114</v>
      </c>
      <c r="L311">
        <v>7.2990000000000004</v>
      </c>
      <c r="M311">
        <v>301.63900000000001</v>
      </c>
      <c r="N311">
        <f>(D4-D5)*EXP(-(F4-F5)*I311)+(H4-H5)</f>
        <v>7.2435135982285885</v>
      </c>
      <c r="O311">
        <f>(D4+D5)*EXP(-(F4+F5)*I311)+(H4+H5)</f>
        <v>7.3139907988999671</v>
      </c>
    </row>
    <row r="312" spans="9:15" x14ac:dyDescent="0.3">
      <c r="I312">
        <v>85.833333333333329</v>
      </c>
      <c r="J312">
        <f>D4*EXP(-F4*I312)+H4</f>
        <v>7.2475192737528937</v>
      </c>
      <c r="K312">
        <f>L312* E6/M312</f>
        <v>7.143029984340302</v>
      </c>
      <c r="L312">
        <v>7.2939999999999996</v>
      </c>
      <c r="M312">
        <v>301.61500000000001</v>
      </c>
      <c r="N312">
        <f>(D4-D5)*EXP(-(F4-F5)*I312)+(H4-H5)</f>
        <v>7.2123698517720651</v>
      </c>
      <c r="O312">
        <f>(D4+D5)*EXP(-(F4+F5)*I312)+(H4+H5)</f>
        <v>7.2827314070236646</v>
      </c>
    </row>
    <row r="313" spans="9:15" x14ac:dyDescent="0.3">
      <c r="I313">
        <v>86.111111111111114</v>
      </c>
      <c r="J313">
        <f>D4*EXP(-F4*I313)+H4</f>
        <v>7.2164233299187819</v>
      </c>
      <c r="K313">
        <f>L313* E6/M313</f>
        <v>7.1130141759463212</v>
      </c>
      <c r="L313">
        <v>7.2640000000000002</v>
      </c>
      <c r="M313">
        <v>301.642</v>
      </c>
      <c r="N313">
        <f>(D4-D5)*EXP(-(F4-F5)*I313)+(H4-H5)</f>
        <v>7.1813314217677355</v>
      </c>
      <c r="O313">
        <f>(D4+D5)*EXP(-(F4+F5)*I313)+(H4+H5)</f>
        <v>7.2515788281876095</v>
      </c>
    </row>
    <row r="314" spans="9:15" x14ac:dyDescent="0.3">
      <c r="I314">
        <v>86.388888888888886</v>
      </c>
      <c r="J314">
        <f>D4*EXP(-F4*I314)+H4</f>
        <v>7.1854330907603243</v>
      </c>
      <c r="K314">
        <f>L314* E6/M314</f>
        <v>7.0537088680181723</v>
      </c>
      <c r="L314">
        <v>7.2009999999999996</v>
      </c>
      <c r="M314">
        <v>301.54000000000002</v>
      </c>
      <c r="N314">
        <f>(D4-D5)*EXP(-(F4-F5)*I314)+(H4-H5)</f>
        <v>7.1503979520749237</v>
      </c>
      <c r="O314">
        <f>(D4+D5)*EXP(-(F4+F5)*I314)+(H4+H5)</f>
        <v>7.2205326974126827</v>
      </c>
    </row>
    <row r="315" spans="9:15" x14ac:dyDescent="0.3">
      <c r="I315">
        <v>86.666666666666671</v>
      </c>
      <c r="J315">
        <f>D4*EXP(-F4*I315)+H4</f>
        <v>7.154548196954825</v>
      </c>
      <c r="K315">
        <f>L315* E6/M315</f>
        <v>7.0121550817664637</v>
      </c>
      <c r="L315">
        <v>7.1609999999999996</v>
      </c>
      <c r="M315">
        <v>301.642</v>
      </c>
      <c r="N315">
        <f>(D4-D5)*EXP(-(F4-F5)*I315)+(H4-H5)</f>
        <v>7.119569087757279</v>
      </c>
      <c r="O315">
        <f>(D4+D5)*EXP(-(F4+F5)*I315)+(H4+H5)</f>
        <v>7.1895926509668762</v>
      </c>
    </row>
    <row r="316" spans="9:15" x14ac:dyDescent="0.3">
      <c r="I316">
        <v>86.944444444444443</v>
      </c>
      <c r="J316">
        <f>D4*EXP(-F4*I316)+H4</f>
        <v>7.1237682904010304</v>
      </c>
      <c r="K316">
        <f>L316* E6/M316</f>
        <v>6.9957171642254004</v>
      </c>
      <c r="L316">
        <v>7.1440000000000001</v>
      </c>
      <c r="M316">
        <v>301.63299999999998</v>
      </c>
      <c r="N316">
        <f>(D4-D5)*EXP(-(F4-F5)*I316)+(H4-H5)</f>
        <v>7.0888444750787158</v>
      </c>
      <c r="O316">
        <f>(D4+D5)*EXP(-(F4+F5)*I316)+(H4+H5)</f>
        <v>7.1587583263610703</v>
      </c>
    </row>
    <row r="317" spans="9:15" x14ac:dyDescent="0.3">
      <c r="I317">
        <v>87.222222222222229</v>
      </c>
      <c r="J317">
        <f>D4*EXP(-F4*I317)+H4</f>
        <v>7.0930930142149853</v>
      </c>
      <c r="K317">
        <f>L317* E6/M317</f>
        <v>6.9330273453789788</v>
      </c>
      <c r="L317">
        <v>7.0819999999999999</v>
      </c>
      <c r="M317">
        <v>301.71899999999999</v>
      </c>
      <c r="N317">
        <f>(D4-D5)*EXP(-(F4-F5)*I317)+(H4-H5)</f>
        <v>7.0582237614993488</v>
      </c>
      <c r="O317">
        <f>(D4+D5)*EXP(-(F4+F5)*I317)+(H4+H5)</f>
        <v>7.1280293623447548</v>
      </c>
    </row>
    <row r="318" spans="9:15" x14ac:dyDescent="0.3">
      <c r="I318">
        <v>87.5</v>
      </c>
      <c r="J318">
        <f>D4*EXP(-F4*I318)+H4</f>
        <v>7.0625220127258972</v>
      </c>
      <c r="K318">
        <f>L318* E6/M318</f>
        <v>6.9049577672779696</v>
      </c>
      <c r="L318">
        <v>7.0529999999999999</v>
      </c>
      <c r="M318">
        <v>301.70499999999998</v>
      </c>
      <c r="N318">
        <f>(D4-D5)*EXP(-(F4-F5)*I318)+(H4-H5)</f>
        <v>7.0277065956714537</v>
      </c>
      <c r="O318">
        <f>(D4+D5)*EXP(-(F4+F5)*I318)+(H4+H5)</f>
        <v>7.0974053989018131</v>
      </c>
    </row>
    <row r="319" spans="9:15" x14ac:dyDescent="0.3">
      <c r="I319">
        <v>87.777777777777771</v>
      </c>
      <c r="J319">
        <f>D4*EXP(-F4*I319)+H4</f>
        <v>7.0320549314720049</v>
      </c>
      <c r="K319">
        <f>L319* E6/M319</f>
        <v>6.8985932704354793</v>
      </c>
      <c r="L319">
        <v>7.0439999999999996</v>
      </c>
      <c r="M319">
        <v>301.59800000000001</v>
      </c>
      <c r="N319">
        <f>(D4-D5)*EXP(-(F4-F5)*I319)+(H4-H5)</f>
        <v>6.9972926274354279</v>
      </c>
      <c r="O319">
        <f>(D4+D5)*EXP(-(F4+F5)*I319)+(H4+H5)</f>
        <v>7.0668860772462985</v>
      </c>
    </row>
    <row r="320" spans="9:15" x14ac:dyDescent="0.3">
      <c r="I320">
        <v>88.055555555555557</v>
      </c>
      <c r="J320">
        <f>D4*EXP(-F4*I320)+H4</f>
        <v>7.0016914171964695</v>
      </c>
      <c r="K320">
        <f>L320* E6/M320</f>
        <v>6.8572345925145282</v>
      </c>
      <c r="L320">
        <v>7.0030000000000001</v>
      </c>
      <c r="M320">
        <v>301.65100000000001</v>
      </c>
      <c r="N320">
        <f>(D4-D5)*EXP(-(F4-F5)*I320)+(H4-H5)</f>
        <v>6.9669815078157775</v>
      </c>
      <c r="O320">
        <f>(D4+D5)*EXP(-(F4+F5)*I320)+(H4+H5)</f>
        <v>7.0364710398182346</v>
      </c>
    </row>
    <row r="321" spans="9:15" x14ac:dyDescent="0.3">
      <c r="I321">
        <v>88.333333333333329</v>
      </c>
      <c r="J321">
        <f>D4*EXP(-F4*I321)+H4</f>
        <v>6.9714311178432835</v>
      </c>
      <c r="K321">
        <f>L321* E6/M321</f>
        <v>6.8315212969580816</v>
      </c>
      <c r="L321">
        <v>6.976</v>
      </c>
      <c r="M321">
        <v>301.61900000000003</v>
      </c>
      <c r="N321">
        <f>(D4-D5)*EXP(-(F4-F5)*I321)+(H4-H5)</f>
        <v>6.936772889017119</v>
      </c>
      <c r="O321">
        <f>(D4+D5)*EXP(-(F4+F5)*I321)+(H4+H5)</f>
        <v>7.0061599302794235</v>
      </c>
    </row>
    <row r="322" spans="9:15" x14ac:dyDescent="0.3">
      <c r="I322">
        <v>88.611111111111114</v>
      </c>
      <c r="J322">
        <f>D4*EXP(-F4*I322)+H4</f>
        <v>6.9412736825531853</v>
      </c>
      <c r="K322">
        <f>L322* E6/M322</f>
        <v>6.7789671196450554</v>
      </c>
      <c r="L322">
        <v>6.9160000000000004</v>
      </c>
      <c r="M322">
        <v>301.34300000000002</v>
      </c>
      <c r="N322">
        <f>(D4-D5)*EXP(-(F4-F5)*I322)+(H4-H5)</f>
        <v>6.906666424420175</v>
      </c>
      <c r="O322">
        <f>(D4+D5)*EXP(-(F4+F5)*I322)+(H4+H5)</f>
        <v>6.9759523935092709</v>
      </c>
    </row>
    <row r="323" spans="9:15" x14ac:dyDescent="0.3">
      <c r="I323">
        <v>88.888888888888886</v>
      </c>
      <c r="J323">
        <f>D4*EXP(-F4*I323)+H4</f>
        <v>6.911218761659593</v>
      </c>
      <c r="K323">
        <f>L323* E6/M323</f>
        <v>6.7545399968304096</v>
      </c>
      <c r="L323">
        <v>6.8929999999999998</v>
      </c>
      <c r="M323">
        <v>301.42700000000002</v>
      </c>
      <c r="N323">
        <f>(D4-D5)*EXP(-(F4-F5)*I323)+(H4-H5)</f>
        <v>6.8766617685778062</v>
      </c>
      <c r="O323">
        <f>(D4+D5)*EXP(-(F4+F5)*I323)+(H4+H5)</f>
        <v>6.945848075600626</v>
      </c>
    </row>
    <row r="324" spans="9:15" x14ac:dyDescent="0.3">
      <c r="I324">
        <v>89.166666666666671</v>
      </c>
      <c r="J324">
        <f>D4*EXP(-F4*I324)+H4</f>
        <v>6.8812660066845455</v>
      </c>
      <c r="K324">
        <f>L324* E6/M324</f>
        <v>6.6920567538622251</v>
      </c>
      <c r="L324">
        <v>6.8319999999999999</v>
      </c>
      <c r="M324">
        <v>301.54899999999998</v>
      </c>
      <c r="N324">
        <f>(D4-D5)*EXP(-(F4-F5)*I324)+(H4-H5)</f>
        <v>6.8467585772110464</v>
      </c>
      <c r="O324">
        <f>(D4+D5)*EXP(-(F4+F5)*I324)+(H4+H5)</f>
        <v>6.915846623855634</v>
      </c>
    </row>
    <row r="325" spans="9:15" x14ac:dyDescent="0.3">
      <c r="I325">
        <v>89.444444444444443</v>
      </c>
      <c r="J325">
        <f>D4*EXP(-F4*I325)+H4</f>
        <v>6.8514150703346699</v>
      </c>
      <c r="K325">
        <f>L325* E6/M325</f>
        <v>6.6964759318745637</v>
      </c>
      <c r="L325">
        <v>6.8319999999999999</v>
      </c>
      <c r="M325">
        <v>301.35000000000002</v>
      </c>
      <c r="N325">
        <f>(D4-D5)*EXP(-(F4-F5)*I325)+(H4-H5)</f>
        <v>6.8169565072051537</v>
      </c>
      <c r="O325">
        <f>(D4+D5)*EXP(-(F4+F5)*I325)+(H4+H5)</f>
        <v>6.885947686781611</v>
      </c>
    </row>
    <row r="326" spans="9:15" x14ac:dyDescent="0.3">
      <c r="I326">
        <v>89.722222222222229</v>
      </c>
      <c r="J326">
        <f>D4*EXP(-F4*I326)+H4</f>
        <v>6.8216656064971497</v>
      </c>
      <c r="K326">
        <f>L326* E6/M326</f>
        <v>6.6395264483143608</v>
      </c>
      <c r="L326">
        <v>6.7770000000000001</v>
      </c>
      <c r="M326">
        <v>301.488</v>
      </c>
      <c r="N326">
        <f>(D4-D5)*EXP(-(F4-F5)*I326)+(H4-H5)</f>
        <v>6.787255216605665</v>
      </c>
      <c r="O326">
        <f>(D4+D5)*EXP(-(F4+F5)*I326)+(H4+H5)</f>
        <v>6.8561509140869088</v>
      </c>
    </row>
    <row r="327" spans="9:15" x14ac:dyDescent="0.3">
      <c r="I327">
        <v>90</v>
      </c>
      <c r="J327">
        <f>D4*EXP(-F4*I327)+H4</f>
        <v>6.792017270235708</v>
      </c>
      <c r="K327">
        <f>L327* E6/M327</f>
        <v>6.5891238922920792</v>
      </c>
      <c r="L327">
        <v>6.726</v>
      </c>
      <c r="M327">
        <v>301.50799999999998</v>
      </c>
      <c r="N327">
        <f>(D4-D5)*EXP(-(F4-F5)*I327)+(H4-H5)</f>
        <v>6.7576543646144884</v>
      </c>
      <c r="O327">
        <f>(D4+D5)*EXP(-(F4+F5)*I327)+(H4+H5)</f>
        <v>6.8264559566768366</v>
      </c>
    </row>
    <row r="328" spans="9:15" x14ac:dyDescent="0.3">
      <c r="I328">
        <v>90.277777777777771</v>
      </c>
      <c r="J328">
        <f>D4*EXP(-F4*I328)+H4</f>
        <v>6.7624697177866144</v>
      </c>
      <c r="K328">
        <f>L328* E6/M328</f>
        <v>6.5850492434361323</v>
      </c>
      <c r="L328">
        <v>6.7229999999999999</v>
      </c>
      <c r="M328">
        <v>301.56</v>
      </c>
      <c r="N328">
        <f>(D4-D5)*EXP(-(F4-F5)*I328)+(H4-H5)</f>
        <v>6.7281536115859719</v>
      </c>
      <c r="O328">
        <f>(D4+D5)*EXP(-(F4+F5)*I328)+(H4+H5)</f>
        <v>6.7968624666495501</v>
      </c>
    </row>
    <row r="329" spans="9:15" x14ac:dyDescent="0.3">
      <c r="I329">
        <v>90.555555555555557</v>
      </c>
      <c r="J329">
        <f>D4*EXP(-F4*I329)+H4</f>
        <v>6.733022606554699</v>
      </c>
      <c r="K329">
        <f>L329* E6/M329</f>
        <v>6.5393496502778623</v>
      </c>
      <c r="L329">
        <v>6.673</v>
      </c>
      <c r="M329">
        <v>301.40899999999999</v>
      </c>
      <c r="N329">
        <f>(D4-D5)*EXP(-(F4-F5)*I329)+(H4-H5)</f>
        <v>6.6987526190230273</v>
      </c>
      <c r="O329">
        <f>(D4+D5)*EXP(-(F4+F5)*I329)+(H4+H5)</f>
        <v>6.7673700972919733</v>
      </c>
    </row>
    <row r="330" spans="9:15" x14ac:dyDescent="0.3">
      <c r="I330">
        <v>90.833333333333329</v>
      </c>
      <c r="J330">
        <f>D4*EXP(-F4*I330)+H4</f>
        <v>6.7036755951093783</v>
      </c>
      <c r="K330">
        <f>L330* E6/M330</f>
        <v>6.5264696035780387</v>
      </c>
      <c r="L330">
        <v>6.6619999999999999</v>
      </c>
      <c r="M330">
        <v>301.50599999999997</v>
      </c>
      <c r="N330">
        <f>(D4-D5)*EXP(-(F4-F5)*I330)+(H4-H5)</f>
        <v>6.6694510495732331</v>
      </c>
      <c r="O330">
        <f>(D4+D5)*EXP(-(F4+F5)*I330)+(H4+H5)</f>
        <v>6.7379785030757642</v>
      </c>
    </row>
    <row r="331" spans="9:15" x14ac:dyDescent="0.3">
      <c r="I331">
        <v>91.111111111111114</v>
      </c>
      <c r="J331">
        <f>D4*EXP(-F4*I331)+H4</f>
        <v>6.6744283431806979</v>
      </c>
      <c r="K331">
        <f>L331* E6/M331</f>
        <v>6.4917187173307962</v>
      </c>
      <c r="L331">
        <v>6.6280000000000001</v>
      </c>
      <c r="M331">
        <v>301.57299999999998</v>
      </c>
      <c r="N331">
        <f>(D4-D5)*EXP(-(F4-F5)*I331)+(H4-H5)</f>
        <v>6.6402485670249618</v>
      </c>
      <c r="O331">
        <f>(D4+D5)*EXP(-(F4+F5)*I331)+(H4+H5)</f>
        <v>6.7086873396532312</v>
      </c>
    </row>
    <row r="332" spans="9:15" x14ac:dyDescent="0.3">
      <c r="I332">
        <v>91.388888888888886</v>
      </c>
      <c r="J332">
        <f>D4*EXP(-F4*I332)+H4</f>
        <v>6.6452805116553764</v>
      </c>
      <c r="K332">
        <f>L332* E6/M332</f>
        <v>6.4502828550607294</v>
      </c>
      <c r="L332">
        <v>6.5860000000000003</v>
      </c>
      <c r="M332">
        <v>301.58699999999999</v>
      </c>
      <c r="N332">
        <f>(D4-D5)*EXP(-(F4-F5)*I332)+(H4-H5)</f>
        <v>6.6111448363035361</v>
      </c>
      <c r="O332">
        <f>(D4+D5)*EXP(-(F4+F5)*I332)+(H4+H5)</f>
        <v>6.6794962638533235</v>
      </c>
    </row>
    <row r="333" spans="9:15" x14ac:dyDescent="0.3">
      <c r="I333">
        <v>91.666666666666671</v>
      </c>
      <c r="J333">
        <f>D4*EXP(-F4*I333)+H4</f>
        <v>6.6162317625728901</v>
      </c>
      <c r="K333">
        <f>L333* E6/M333</f>
        <v>6.4089321159927701</v>
      </c>
      <c r="L333">
        <v>6.5419999999999998</v>
      </c>
      <c r="M333">
        <v>301.505</v>
      </c>
      <c r="N333">
        <f>(D4-D5)*EXP(-(F4-F5)*I333)+(H4-H5)</f>
        <v>6.5821395234673705</v>
      </c>
      <c r="O333">
        <f>(D4+D5)*EXP(-(F4+F5)*I333)+(H4+H5)</f>
        <v>6.6504049336776028</v>
      </c>
    </row>
    <row r="334" spans="9:15" x14ac:dyDescent="0.3">
      <c r="I334">
        <v>91.944444444444443</v>
      </c>
      <c r="J334">
        <f>D4*EXP(-F4*I334)+H4</f>
        <v>6.5872817591215513</v>
      </c>
      <c r="K334">
        <f>L334* E6/M334</f>
        <v>6.3775207465114194</v>
      </c>
      <c r="L334">
        <v>6.5069999999999997</v>
      </c>
      <c r="M334">
        <v>301.36900000000003</v>
      </c>
      <c r="N334">
        <f>(D4-D5)*EXP(-(F4-F5)*I334)+(H4-H5)</f>
        <v>6.5532322957041416</v>
      </c>
      <c r="O334">
        <f>(D4+D5)*EXP(-(F4+F5)*I334)+(H4+H5)</f>
        <v>6.6214130082962317</v>
      </c>
    </row>
    <row r="335" spans="9:15" x14ac:dyDescent="0.3">
      <c r="I335">
        <v>92.222222222222229</v>
      </c>
      <c r="J335">
        <f>D4*EXP(-F4*I335)+H4</f>
        <v>6.5584301656345874</v>
      </c>
      <c r="K335">
        <f>L335* E6/M335</f>
        <v>6.3605213334372985</v>
      </c>
      <c r="L335">
        <v>6.49</v>
      </c>
      <c r="M335">
        <v>301.38499999999999</v>
      </c>
      <c r="N335">
        <f>(D4-D5)*EXP(-(F4-F5)*I335)+(H4-H5)</f>
        <v>6.5244228213269793</v>
      </c>
      <c r="O335">
        <f>(D4+D5)*EXP(-(F4+F5)*I335)+(H4+H5)</f>
        <v>6.5925201480439881</v>
      </c>
    </row>
    <row r="336" spans="9:15" x14ac:dyDescent="0.3">
      <c r="I336">
        <v>92.5</v>
      </c>
      <c r="J336">
        <f>D4*EXP(-F4*I336)+H4</f>
        <v>6.5296766475862738</v>
      </c>
      <c r="K336">
        <f>L336* E6/M336</f>
        <v>6.33452001719784</v>
      </c>
      <c r="L336">
        <v>6.4660000000000002</v>
      </c>
      <c r="M336">
        <v>301.50299999999999</v>
      </c>
      <c r="N336">
        <f>(D4-D5)*EXP(-(F4-F5)*I336)+(H4-H5)</f>
        <v>6.4957107697706498</v>
      </c>
      <c r="O336">
        <f>(D4+D5)*EXP(-(F4+F5)*I336)+(H4+H5)</f>
        <v>6.5637260144162859</v>
      </c>
    </row>
    <row r="337" spans="9:15" x14ac:dyDescent="0.3">
      <c r="I337">
        <v>92.777500000000003</v>
      </c>
      <c r="J337">
        <f>D4*EXP(-F4*I337)+H4</f>
        <v>6.5010494786525532</v>
      </c>
      <c r="K337">
        <f>L337* E6/M337</f>
        <v>6.2904141860346794</v>
      </c>
      <c r="L337">
        <v>6.4210000000000003</v>
      </c>
      <c r="M337">
        <v>301.50400000000002</v>
      </c>
      <c r="N337">
        <f>(D4-D5)*EXP(-(F4-F5)*I337)+(H4-H5)</f>
        <v>6.4671243781571821</v>
      </c>
      <c r="O337">
        <f>(D4+D5)*EXP(-(F4+F5)*I337)+(H4+H5)</f>
        <v>6.535058916776098</v>
      </c>
    </row>
    <row r="338" spans="9:15" x14ac:dyDescent="0.3">
      <c r="I338">
        <v>93.055555555555557</v>
      </c>
      <c r="J338">
        <f>D4*EXP(-F4*I338)+H4</f>
        <v>6.472462505384569</v>
      </c>
      <c r="K338">
        <f>L338* E6/M338</f>
        <v>6.3154777780025659</v>
      </c>
      <c r="L338">
        <v>6.4489999999999998</v>
      </c>
      <c r="M338">
        <v>301.61700000000002</v>
      </c>
      <c r="N338">
        <f>(D4-D5)*EXP(-(F4-F5)*I338)+(H4-H5)</f>
        <v>6.438577618445013</v>
      </c>
      <c r="O338">
        <f>(D4+D5)*EXP(-(F4+F5)*I338)+(H4+H5)</f>
        <v>6.5064325787955148</v>
      </c>
    </row>
    <row r="339" spans="9:15" x14ac:dyDescent="0.3">
      <c r="I339">
        <v>93.333333333333329</v>
      </c>
      <c r="J339">
        <f>D4*EXP(-F4*I339)+H4</f>
        <v>6.4440012178500465</v>
      </c>
      <c r="K339">
        <f>L339* E6/M339</f>
        <v>6.2659757435778456</v>
      </c>
      <c r="L339">
        <v>6.4</v>
      </c>
      <c r="M339">
        <v>301.69</v>
      </c>
      <c r="N339">
        <f>(D4-D5)*EXP(-(F4-F5)*I339)+(H4-H5)</f>
        <v>6.4101558631193658</v>
      </c>
      <c r="O339">
        <f>(D4+D5)*EXP(-(F4+F5)*I339)+(H4+H5)</f>
        <v>6.4779326055608077</v>
      </c>
    </row>
    <row r="340" spans="9:15" x14ac:dyDescent="0.3">
      <c r="I340">
        <v>93.611111111111114</v>
      </c>
      <c r="J340">
        <f>D4*EXP(-F4*I340)+H4</f>
        <v>6.4156366789842094</v>
      </c>
      <c r="K340">
        <f>L340* E6/M340</f>
        <v>6.2338813263963795</v>
      </c>
      <c r="L340">
        <v>6.3680000000000003</v>
      </c>
      <c r="M340">
        <v>301.72699999999998</v>
      </c>
      <c r="N340">
        <f>(D4-D5)*EXP(-(F4-F5)*I340)+(H4-H5)</f>
        <v>6.3818302194943559</v>
      </c>
      <c r="O340">
        <f>(D4+D5)*EXP(-(F4+F5)*I340)+(H4+H5)</f>
        <v>6.4495300164594926</v>
      </c>
    </row>
    <row r="341" spans="9:15" x14ac:dyDescent="0.3">
      <c r="I341">
        <v>93.888611111111118</v>
      </c>
      <c r="J341">
        <f>D4*EXP(-F4*I341)+H4</f>
        <v>6.3873967799751599</v>
      </c>
      <c r="K341">
        <f>L341* E6/M341</f>
        <v>6.2526361521857829</v>
      </c>
      <c r="L341">
        <v>6.3890000000000002</v>
      </c>
      <c r="M341">
        <v>301.81400000000002</v>
      </c>
      <c r="N341">
        <f>(D4-D5)*EXP(-(F4-F5)*I341)+(H4-H5)</f>
        <v>6.3536285446757024</v>
      </c>
      <c r="O341">
        <f>(D4+D5)*EXP(-(F4+F5)*I341)+(H4+H5)</f>
        <v>6.4212527359019642</v>
      </c>
    </row>
    <row r="342" spans="9:15" x14ac:dyDescent="0.3">
      <c r="I342">
        <v>94.166666666666671</v>
      </c>
      <c r="J342">
        <f>D4*EXP(-F4*I342)+H4</f>
        <v>6.359196532862657</v>
      </c>
      <c r="K342">
        <f>L342* E6/M342</f>
        <v>6.1679562189577224</v>
      </c>
      <c r="L342">
        <v>6.3049999999999997</v>
      </c>
      <c r="M342">
        <v>301.935</v>
      </c>
      <c r="N342">
        <f>(D4-D5)*EXP(-(F4-F5)*I342)+(H4-H5)</f>
        <v>6.3254659683906418</v>
      </c>
      <c r="O342">
        <f>(D4+D5)*EXP(-(F4+F5)*I342)+(H4+H5)</f>
        <v>6.393015660751507</v>
      </c>
    </row>
    <row r="343" spans="9:15" x14ac:dyDescent="0.3">
      <c r="I343">
        <v>94.444444444444443</v>
      </c>
      <c r="J343">
        <f>D4*EXP(-F4*I343)+H4</f>
        <v>6.3311202712000609</v>
      </c>
      <c r="K343">
        <f>L343* E6/M343</f>
        <v>6.1676341826164629</v>
      </c>
      <c r="L343">
        <v>6.3120000000000003</v>
      </c>
      <c r="M343">
        <v>302.286</v>
      </c>
      <c r="N343">
        <f>(D4-D5)*EXP(-(F4-F5)*I343)+(H4-H5)</f>
        <v>6.2974267141781031</v>
      </c>
      <c r="O343">
        <f>(D4+D5)*EXP(-(F4+F5)*I343)+(H4+H5)</f>
        <v>6.3649032320307821</v>
      </c>
    </row>
    <row r="344" spans="9:15" x14ac:dyDescent="0.3">
      <c r="I344">
        <v>94.722222222222229</v>
      </c>
      <c r="J344">
        <f>D4*EXP(-F4*I344)+H4</f>
        <v>6.303139449384811</v>
      </c>
      <c r="K344">
        <f>L344* E6/M344</f>
        <v>6.1342433322761902</v>
      </c>
      <c r="L344">
        <v>6.2759999999999998</v>
      </c>
      <c r="M344">
        <v>302.19799999999998</v>
      </c>
      <c r="N344">
        <f>(D4-D5)*EXP(-(F4-F5)*I344)+(H4-H5)</f>
        <v>6.2694822781911128</v>
      </c>
      <c r="O344">
        <f>(D4+D5)*EXP(-(F4+F5)*I344)+(H4+H5)</f>
        <v>6.3368868632075888</v>
      </c>
    </row>
    <row r="345" spans="9:15" x14ac:dyDescent="0.3">
      <c r="I345">
        <v>95</v>
      </c>
      <c r="J345">
        <f>D4*EXP(-F4*I345)+H4</f>
        <v>6.275253742987517</v>
      </c>
      <c r="K345">
        <f>L345* E6/M345</f>
        <v>6.1132736346748331</v>
      </c>
      <c r="L345">
        <v>6.2519999999999998</v>
      </c>
      <c r="M345">
        <v>302.07499999999999</v>
      </c>
      <c r="N345">
        <f>(D4-D5)*EXP(-(F4-F5)*I345)+(H4-H5)</f>
        <v>6.2416323397900477</v>
      </c>
      <c r="O345">
        <f>(D4+D5)*EXP(-(F4+F5)*I345)+(H4+H5)</f>
        <v>6.3089662260461807</v>
      </c>
    </row>
    <row r="346" spans="9:15" x14ac:dyDescent="0.3">
      <c r="I346">
        <v>95.277777777777771</v>
      </c>
      <c r="J346">
        <f>D4*EXP(-F4*I346)+H4</f>
        <v>6.2474628286816261</v>
      </c>
      <c r="K346">
        <f>L346* E6/M346</f>
        <v>6.0822139624250458</v>
      </c>
      <c r="L346">
        <v>6.2190000000000003</v>
      </c>
      <c r="M346">
        <v>302.01499999999999</v>
      </c>
      <c r="N346">
        <f>(D4-D5)*EXP(-(F4-F5)*I346)+(H4-H5)</f>
        <v>6.2138765794195674</v>
      </c>
      <c r="O346">
        <f>(D4+D5)*EXP(-(F4+F5)*I346)+(H4+H5)</f>
        <v>6.2811409934323947</v>
      </c>
    </row>
    <row r="347" spans="9:15" x14ac:dyDescent="0.3">
      <c r="I347">
        <v>95.555555555555557</v>
      </c>
      <c r="J347">
        <f>D4*EXP(-F4*I347)+H4</f>
        <v>6.2197663842396667</v>
      </c>
      <c r="K347">
        <f>L347* E6/M347</f>
        <v>6.0624274688074156</v>
      </c>
      <c r="L347">
        <v>6.2</v>
      </c>
      <c r="M347">
        <v>302.07499999999999</v>
      </c>
      <c r="N347">
        <f>(D4-D5)*EXP(-(F4-F5)*I347)+(H4-H5)</f>
        <v>6.1862146786049497</v>
      </c>
      <c r="O347">
        <f>(D4+D5)*EXP(-(F4+F5)*I347)+(H4+H5)</f>
        <v>6.2534108393698169</v>
      </c>
    </row>
    <row r="348" spans="9:15" x14ac:dyDescent="0.3">
      <c r="I348">
        <v>95.833333333333329</v>
      </c>
      <c r="J348">
        <f>D4*EXP(-F4*I348)+H4</f>
        <v>6.1921640885295206</v>
      </c>
      <c r="K348">
        <f>L348* E6/M348</f>
        <v>6.030639701751598</v>
      </c>
      <c r="L348">
        <v>6.165</v>
      </c>
      <c r="M348">
        <v>301.95299999999997</v>
      </c>
      <c r="N348">
        <f>(D4-D5)*EXP(-(F4-F5)*I348)+(H4-H5)</f>
        <v>6.1586463199484314</v>
      </c>
      <c r="O348">
        <f>(D4+D5)*EXP(-(F4+F5)*I348)+(H4+H5)</f>
        <v>6.2257754389759512</v>
      </c>
    </row>
    <row r="349" spans="9:15" x14ac:dyDescent="0.3">
      <c r="I349">
        <v>96.111111111111114</v>
      </c>
      <c r="J349">
        <f>D4*EXP(-F4*I349)+H4</f>
        <v>6.1646556215106925</v>
      </c>
      <c r="K349">
        <f>L349* E6/M349</f>
        <v>6.0085484157143805</v>
      </c>
      <c r="L349">
        <v>6.1449999999999996</v>
      </c>
      <c r="M349">
        <v>302.08</v>
      </c>
      <c r="N349">
        <f>(D4-D5)*EXP(-(F4-F5)*I349)+(H4-H5)</f>
        <v>6.1311711871255685</v>
      </c>
      <c r="O349">
        <f>(D4+D5)*EXP(-(F4+F5)*I349)+(H4+H5)</f>
        <v>6.1982344684784252</v>
      </c>
    </row>
    <row r="350" spans="9:15" x14ac:dyDescent="0.3">
      <c r="I350">
        <v>96.388888888888886</v>
      </c>
      <c r="J350">
        <f>D4*EXP(-F4*I350)+H4</f>
        <v>6.1372406642306148</v>
      </c>
      <c r="K350">
        <f>L350* E6/M350</f>
        <v>5.9569652612191275</v>
      </c>
      <c r="L350">
        <v>6.0940000000000003</v>
      </c>
      <c r="M350">
        <v>302.16699999999997</v>
      </c>
      <c r="N350">
        <f>(D4-D5)*EXP(-(F4-F5)*I350)+(H4-H5)</f>
        <v>6.1037889648816126</v>
      </c>
      <c r="O350">
        <f>(D4+D5)*EXP(-(F4+F5)*I350)+(H4+H5)</f>
        <v>6.170787605211201</v>
      </c>
    </row>
    <row r="351" spans="9:15" x14ac:dyDescent="0.3">
      <c r="I351">
        <v>96.666666666666671</v>
      </c>
      <c r="J351">
        <f>D4*EXP(-F4*I351)+H4</f>
        <v>6.1099188988209212</v>
      </c>
      <c r="K351">
        <f>L351* E6/M351</f>
        <v>5.9433294355549231</v>
      </c>
      <c r="L351">
        <v>6.0750000000000002</v>
      </c>
      <c r="M351">
        <v>301.916</v>
      </c>
      <c r="N351">
        <f>(D4-D5)*EXP(-(F4-F5)*I351)+(H4-H5)</f>
        <v>6.0764993390278814</v>
      </c>
      <c r="O351">
        <f>(D4+D5)*EXP(-(F4+F5)*I351)+(H4+H5)</f>
        <v>6.1434345276107738</v>
      </c>
    </row>
    <row r="352" spans="9:15" x14ac:dyDescent="0.3">
      <c r="I352">
        <v>96.944444444444443</v>
      </c>
      <c r="J352">
        <f>D4*EXP(-F4*I352)+H4</f>
        <v>6.0826900084937945</v>
      </c>
      <c r="K352">
        <f>L352* E6/M352</f>
        <v>5.9014774272080288</v>
      </c>
      <c r="L352">
        <v>6.0330000000000004</v>
      </c>
      <c r="M352">
        <v>301.95499999999998</v>
      </c>
      <c r="N352">
        <f>(D4-D5)*EXP(-(F4-F5)*I352)+(H4-H5)</f>
        <v>6.0493019964381691</v>
      </c>
      <c r="O352">
        <f>(D4+D5)*EXP(-(F4+F5)*I352)+(H4+H5)</f>
        <v>6.1161749152124338</v>
      </c>
    </row>
    <row r="353" spans="9:15" x14ac:dyDescent="0.3">
      <c r="I353">
        <v>97.222222222222229</v>
      </c>
      <c r="J353">
        <f>D4*EXP(-F4*I353)+H4</f>
        <v>6.0555536775382581</v>
      </c>
      <c r="K353">
        <f>L353* E6/M353</f>
        <v>5.8998349089218491</v>
      </c>
      <c r="L353">
        <v>6.032</v>
      </c>
      <c r="M353">
        <v>301.98899999999998</v>
      </c>
      <c r="N353">
        <f>(D4-D5)*EXP(-(F4-F5)*I353)+(H4-H5)</f>
        <v>6.0221966250451366</v>
      </c>
      <c r="O353">
        <f>(D4+D5)*EXP(-(F4+F5)*I353)+(H4+H5)</f>
        <v>6.0890084486464806</v>
      </c>
    </row>
    <row r="354" spans="9:15" x14ac:dyDescent="0.3">
      <c r="I354">
        <v>97.5</v>
      </c>
      <c r="J354">
        <f>D4*EXP(-F4*I354)+H4</f>
        <v>6.0285095913165527</v>
      </c>
      <c r="K354">
        <f>L354* E6/M354</f>
        <v>5.8483928998936445</v>
      </c>
      <c r="L354">
        <v>5.976</v>
      </c>
      <c r="M354">
        <v>301.81700000000001</v>
      </c>
      <c r="N354">
        <f>(D4-D5)*EXP(-(F4-F5)*I354)+(H4-H5)</f>
        <v>5.9951829138367465</v>
      </c>
      <c r="O354">
        <f>(D4+D5)*EXP(-(F4+F5)*I354)+(H4+H5)</f>
        <v>6.0619348096345078</v>
      </c>
    </row>
    <row r="355" spans="9:15" x14ac:dyDescent="0.3">
      <c r="I355">
        <v>97.777777777777771</v>
      </c>
      <c r="J355">
        <f>D4*EXP(-F4*I355)+H4</f>
        <v>6.0015574362604571</v>
      </c>
      <c r="K355">
        <f>L355* E6/M355</f>
        <v>5.8004923638874448</v>
      </c>
      <c r="L355">
        <v>5.93</v>
      </c>
      <c r="M355">
        <v>301.96699999999998</v>
      </c>
      <c r="N355">
        <f>(D4-D5)*EXP(-(F4-F5)*I355)+(H4-H5)</f>
        <v>5.9682605528526826</v>
      </c>
      <c r="O355">
        <f>(D4+D5)*EXP(-(F4+F5)*I355)+(H4+H5)</f>
        <v>6.0349536809856597</v>
      </c>
    </row>
    <row r="356" spans="9:15" x14ac:dyDescent="0.3">
      <c r="I356">
        <v>98.055555555555557</v>
      </c>
      <c r="J356">
        <f>D4*EXP(-F4*I356)+H4</f>
        <v>5.9746968998676699</v>
      </c>
      <c r="K356">
        <f>L356* E6/M356</f>
        <v>5.7974446585958912</v>
      </c>
      <c r="L356">
        <v>5.9249999999999998</v>
      </c>
      <c r="M356">
        <v>301.87099999999998</v>
      </c>
      <c r="N356">
        <f>(D4-D5)*EXP(-(F4-F5)*I356)+(H4-H5)</f>
        <v>5.9414292331807985</v>
      </c>
      <c r="O356">
        <f>(D4+D5)*EXP(-(F4+F5)*I356)+(H4+H5)</f>
        <v>6.0080647465929147</v>
      </c>
    </row>
    <row r="357" spans="9:15" x14ac:dyDescent="0.3">
      <c r="I357">
        <v>98.333333333333329</v>
      </c>
      <c r="J357">
        <f>D4*EXP(-F4*I357)+H4</f>
        <v>5.9479276706981814</v>
      </c>
      <c r="K357">
        <f>L357* E6/M357</f>
        <v>5.7633986317300616</v>
      </c>
      <c r="L357">
        <v>5.8879999999999999</v>
      </c>
      <c r="M357">
        <v>301.75799999999998</v>
      </c>
      <c r="N357">
        <f>(D4-D5)*EXP(-(F4-F5)*I357)+(H4-H5)</f>
        <v>5.9146886469535751</v>
      </c>
      <c r="O357">
        <f>(D4+D5)*EXP(-(F4+F5)*I357)+(H4+H5)</f>
        <v>5.9812676914293945</v>
      </c>
    </row>
    <row r="358" spans="9:15" x14ac:dyDescent="0.3">
      <c r="I358">
        <v>98.611111111111114</v>
      </c>
      <c r="J358">
        <f>D4*EXP(-F4*I358)+H4</f>
        <v>5.9212494383706575</v>
      </c>
      <c r="K358">
        <f>L358* E6/M358</f>
        <v>5.7105035270241249</v>
      </c>
      <c r="L358">
        <v>5.8339999999999996</v>
      </c>
      <c r="M358">
        <v>301.76</v>
      </c>
      <c r="N358">
        <f>(D4-D5)*EXP(-(F4-F5)*I358)+(H4-H5)</f>
        <v>5.8880384873445824</v>
      </c>
      <c r="O358">
        <f>(D4+D5)*EXP(-(F4+F5)*I358)+(H4+H5)</f>
        <v>5.9545622015446584</v>
      </c>
    </row>
    <row r="359" spans="9:15" x14ac:dyDescent="0.3">
      <c r="I359">
        <v>98.888888888888886</v>
      </c>
      <c r="J359">
        <f>D4*EXP(-F4*I359)+H4</f>
        <v>5.8946618935588537</v>
      </c>
      <c r="K359">
        <f>L359* E6/M359</f>
        <v>5.6656975694832319</v>
      </c>
      <c r="L359">
        <v>5.7859999999999996</v>
      </c>
      <c r="M359">
        <v>301.64400000000001</v>
      </c>
      <c r="N359">
        <f>(D4-D5)*EXP(-(F4-F5)*I359)+(H4-H5)</f>
        <v>5.8614784485649665</v>
      </c>
      <c r="O359">
        <f>(D4+D5)*EXP(-(F4+F5)*I359)+(H4+H5)</f>
        <v>5.9279479640610324</v>
      </c>
    </row>
    <row r="360" spans="9:15" x14ac:dyDescent="0.3">
      <c r="I360">
        <v>99.166666666666671</v>
      </c>
      <c r="J360">
        <f>D4*EXP(-F4*I360)+H4</f>
        <v>5.8681647279880114</v>
      </c>
      <c r="K360">
        <f>L360* E6/M360</f>
        <v>5.661536741267069</v>
      </c>
      <c r="L360">
        <v>5.782</v>
      </c>
      <c r="M360">
        <v>301.65699999999998</v>
      </c>
      <c r="N360">
        <f>(D4-D5)*EXP(-(F4-F5)*I360)+(H4-H5)</f>
        <v>5.8350082258599318</v>
      </c>
      <c r="O360">
        <f>(D4+D5)*EXP(-(F4+F5)*I360)+(H4+H5)</f>
        <v>5.9014246671699437</v>
      </c>
    </row>
    <row r="361" spans="9:15" x14ac:dyDescent="0.3">
      <c r="I361">
        <v>99.444444444444443</v>
      </c>
      <c r="J361">
        <f>D4*EXP(-F4*I361)+H4</f>
        <v>5.8417576344313016</v>
      </c>
      <c r="K361">
        <f>L361* E6/M361</f>
        <v>5.6233090380475472</v>
      </c>
      <c r="L361">
        <v>5.7370000000000001</v>
      </c>
      <c r="M361">
        <v>301.34399999999999</v>
      </c>
      <c r="N361">
        <f>(D4-D5)*EXP(-(F4-F5)*I361)+(H4-H5)</f>
        <v>5.808627515505254</v>
      </c>
      <c r="O361">
        <f>(D4+D5)*EXP(-(F4+F5)*I361)+(H4+H5)</f>
        <v>5.8749920001282643</v>
      </c>
    </row>
    <row r="362" spans="9:15" x14ac:dyDescent="0.3">
      <c r="I362">
        <v>99.722222222222229</v>
      </c>
      <c r="J362">
        <f>D4*EXP(-F4*I362)+H4</f>
        <v>5.8154403067062468</v>
      </c>
      <c r="K362">
        <f>L362* E6/M362</f>
        <v>5.6026671850323986</v>
      </c>
      <c r="L362">
        <v>5.72</v>
      </c>
      <c r="M362">
        <v>301.55799999999999</v>
      </c>
      <c r="N362">
        <f>(D4-D5)*EXP(-(F4-F5)*I362)+(H4-H5)</f>
        <v>5.7823360148037812</v>
      </c>
      <c r="O362">
        <f>(D4+D5)*EXP(-(F4+F5)*I362)+(H4+H5)</f>
        <v>5.8486496532546735</v>
      </c>
    </row>
    <row r="363" spans="9:15" x14ac:dyDescent="0.3">
      <c r="I363">
        <v>100</v>
      </c>
      <c r="J363">
        <f>D4*EXP(-F4*I363)+H4</f>
        <v>5.7892124396711822</v>
      </c>
      <c r="K363">
        <f>L363* E6/M363</f>
        <v>5.5710471869702571</v>
      </c>
      <c r="L363">
        <v>5.69</v>
      </c>
      <c r="M363">
        <v>301.67899999999997</v>
      </c>
      <c r="N363">
        <f>(D4-D5)*EXP(-(F4-F5)*I363)+(H4-H5)</f>
        <v>5.7561334220819811</v>
      </c>
      <c r="O363">
        <f>(D4+D5)*EXP(-(F4+F5)*I363)+(H4+H5)</f>
        <v>5.8223973179260327</v>
      </c>
    </row>
    <row r="364" spans="9:15" x14ac:dyDescent="0.3">
      <c r="I364">
        <v>100.2777777777778</v>
      </c>
      <c r="J364">
        <f>D4*EXP(-F4*I364)+H4</f>
        <v>5.7630737292217065</v>
      </c>
      <c r="K364">
        <f>L364* E6/M364</f>
        <v>5.531678236869964</v>
      </c>
      <c r="L364">
        <v>5.6470000000000002</v>
      </c>
      <c r="M364">
        <v>301.52999999999997</v>
      </c>
      <c r="N364">
        <f>(D4-D5)*EXP(-(F4-F5)*I364)+(H4-H5)</f>
        <v>5.730019436686459</v>
      </c>
      <c r="O364">
        <f>(D4+D5)*EXP(-(F4+F5)*I364)+(H4+H5)</f>
        <v>5.7962346865737535</v>
      </c>
    </row>
    <row r="365" spans="9:15" x14ac:dyDescent="0.3">
      <c r="I365">
        <v>100.5555555555556</v>
      </c>
      <c r="J365">
        <f>D4*EXP(-F4*I365)+H4</f>
        <v>5.7370238722871738</v>
      </c>
      <c r="K365">
        <f>L365* E6/M365</f>
        <v>5.5098867318351763</v>
      </c>
      <c r="L365">
        <v>5.6280000000000001</v>
      </c>
      <c r="M365">
        <v>301.70400000000001</v>
      </c>
      <c r="N365">
        <f>(D4-D5)*EXP(-(F4-F5)*I365)+(H4-H5)</f>
        <v>5.7039937589805199</v>
      </c>
      <c r="O365">
        <f>(D4+D5)*EXP(-(F4+F5)*I365)+(H4+H5)</f>
        <v>5.7701614526802221</v>
      </c>
    </row>
    <row r="366" spans="9:15" x14ac:dyDescent="0.3">
      <c r="I366">
        <v>100.8333333333333</v>
      </c>
      <c r="J366">
        <f>D4*EXP(-F4*I366)+H4</f>
        <v>5.7110625668271711</v>
      </c>
      <c r="K366">
        <f>L366* E6/M366</f>
        <v>5.4975057681124353</v>
      </c>
      <c r="L366">
        <v>5.6150000000000002</v>
      </c>
      <c r="M366">
        <v>301.685</v>
      </c>
      <c r="N366">
        <f>(D4-D5)*EXP(-(F4-F5)*I366)+(H4-H5)</f>
        <v>5.6780560903407409</v>
      </c>
      <c r="O366">
        <f>(D4+D5)*EXP(-(F4+F5)*I366)+(H4+H5)</f>
        <v>5.7441773107751928</v>
      </c>
    </row>
    <row r="367" spans="9:15" x14ac:dyDescent="0.3">
      <c r="I367">
        <v>101.1111111111111</v>
      </c>
      <c r="J367">
        <f>D4*EXP(-F4*I367)+H4</f>
        <v>5.6851895118279847</v>
      </c>
      <c r="K367">
        <f>L367* E6/M367</f>
        <v>5.4572574152512887</v>
      </c>
      <c r="L367">
        <v>5.5750000000000002</v>
      </c>
      <c r="M367">
        <v>301.745</v>
      </c>
      <c r="N367">
        <f>(D4-D5)*EXP(-(F4-F5)*I367)+(H4-H5)</f>
        <v>5.6522061331535012</v>
      </c>
      <c r="O367">
        <f>(D4+D5)*EXP(-(F4+F5)*I367)+(H4+H5)</f>
        <v>5.7182819564321816</v>
      </c>
    </row>
    <row r="368" spans="9:15" x14ac:dyDescent="0.3">
      <c r="I368">
        <v>101.3888888888889</v>
      </c>
      <c r="J368">
        <f>D4*EXP(-F4*I368)+H4</f>
        <v>5.6594044072991725</v>
      </c>
      <c r="K368">
        <f>L368* E6/M368</f>
        <v>5.4739339316315272</v>
      </c>
      <c r="L368">
        <v>5.593</v>
      </c>
      <c r="M368">
        <v>301.79700000000003</v>
      </c>
      <c r="N368">
        <f>(D4-D5)*EXP(-(F4-F5)*I368)+(H4-H5)</f>
        <v>5.6264435908116166</v>
      </c>
      <c r="O368">
        <f>(D4+D5)*EXP(-(F4+F5)*I368)+(H4+H5)</f>
        <v>5.692475086264956</v>
      </c>
    </row>
    <row r="369" spans="9:15" x14ac:dyDescent="0.3">
      <c r="I369">
        <v>101.6666666666667</v>
      </c>
      <c r="J369">
        <f>D4*EXP(-F4*I369)+H4</f>
        <v>5.6337069542700364</v>
      </c>
      <c r="K369">
        <f>L369* E6/M369</f>
        <v>5.4227164043090328</v>
      </c>
      <c r="L369">
        <v>5.5430000000000001</v>
      </c>
      <c r="M369">
        <v>301.92399999999998</v>
      </c>
      <c r="N369">
        <f>(D4-D5)*EXP(-(F4-F5)*I369)+(H4-H5)</f>
        <v>5.600768167710922</v>
      </c>
      <c r="O369">
        <f>(D4+D5)*EXP(-(F4+F5)*I369)+(H4+H5)</f>
        <v>5.6667563979239404</v>
      </c>
    </row>
    <row r="370" spans="9:15" x14ac:dyDescent="0.3">
      <c r="I370">
        <v>101.9444444444444</v>
      </c>
      <c r="J370">
        <f>D4*EXP(-F4*I370)+H4</f>
        <v>5.6080968547861847</v>
      </c>
      <c r="K370">
        <f>L370* E6/M370</f>
        <v>5.3930005352069852</v>
      </c>
      <c r="L370">
        <v>5.5110000000000001</v>
      </c>
      <c r="M370">
        <v>301.83499999999998</v>
      </c>
      <c r="N370">
        <f>(D4-D5)*EXP(-(F4-F5)*I370)+(H4-H5)</f>
        <v>5.5751795692468731</v>
      </c>
      <c r="O370">
        <f>(D4+D5)*EXP(-(F4+F5)*I370)+(H4+H5)</f>
        <v>5.6411255900926971</v>
      </c>
    </row>
    <row r="371" spans="9:15" x14ac:dyDescent="0.3">
      <c r="I371">
        <v>102.2222222222222</v>
      </c>
      <c r="J371">
        <f>D4*EXP(-F4*I371)+H4</f>
        <v>5.5825738119060375</v>
      </c>
      <c r="K371">
        <f>L371* E6/M371</f>
        <v>5.3837781188364326</v>
      </c>
      <c r="L371">
        <v>5.5039999999999996</v>
      </c>
      <c r="M371">
        <v>301.96800000000002</v>
      </c>
      <c r="N371">
        <f>(D4-D5)*EXP(-(F4-F5)*I371)+(H4-H5)</f>
        <v>5.5496775018111464</v>
      </c>
      <c r="O371">
        <f>(D4+D5)*EXP(-(F4+F5)*I371)+(H4+H5)</f>
        <v>5.6155823624843535</v>
      </c>
    </row>
    <row r="372" spans="9:15" x14ac:dyDescent="0.3">
      <c r="I372">
        <v>102.4997222222222</v>
      </c>
      <c r="J372">
        <f>D4*EXP(-F4*I372)+H4</f>
        <v>5.5571629227409325</v>
      </c>
      <c r="K372">
        <f>L372* E6/M372</f>
        <v>5.3521336684609961</v>
      </c>
      <c r="L372">
        <v>5.47</v>
      </c>
      <c r="M372">
        <v>301.87700000000001</v>
      </c>
      <c r="N372">
        <f>(D4-D5)*EXP(-(F4-F5)*I372)+(H4-H5)</f>
        <v>5.524287045638399</v>
      </c>
      <c r="O372">
        <f>(D4+D5)*EXP(-(F4+F5)*I372)+(H4+H5)</f>
        <v>5.5901518282872988</v>
      </c>
    </row>
    <row r="373" spans="9:15" x14ac:dyDescent="0.3">
      <c r="I373">
        <v>102.7777777777778</v>
      </c>
      <c r="J373">
        <f>D4*EXP(-F4*I373)+H4</f>
        <v>5.5317877132341708</v>
      </c>
      <c r="K373">
        <f>L373* E6/M373</f>
        <v>5.3114824218397612</v>
      </c>
      <c r="L373">
        <v>5.43</v>
      </c>
      <c r="M373">
        <v>301.96300000000002</v>
      </c>
      <c r="N373">
        <f>(D4-D5)*EXP(-(F4-F5)*I373)+(H4-H5)</f>
        <v>5.4989317905524624</v>
      </c>
      <c r="O373">
        <f>(D4+D5)*EXP(-(F4+F5)*I373)+(H4+H5)</f>
        <v>5.5647574519158622</v>
      </c>
    </row>
    <row r="374" spans="9:15" x14ac:dyDescent="0.3">
      <c r="I374">
        <v>103.0555555555556</v>
      </c>
      <c r="J374">
        <f>D4*EXP(-F4*I374)+H4</f>
        <v>5.5065240685925918</v>
      </c>
      <c r="K374">
        <f>L374* E6/M374</f>
        <v>5.3126506813978223</v>
      </c>
      <c r="L374">
        <v>5.4290000000000003</v>
      </c>
      <c r="M374">
        <v>301.84100000000001</v>
      </c>
      <c r="N374">
        <f>(D4-D5)*EXP(-(F4-F5)*I374)+(H4-H5)</f>
        <v>5.4736875644638356</v>
      </c>
      <c r="O374">
        <f>(D4+D5)*EXP(-(F4+F5)*I374)+(H4+H5)</f>
        <v>5.5394751734983787</v>
      </c>
    </row>
    <row r="375" spans="9:15" x14ac:dyDescent="0.3">
      <c r="I375">
        <v>103.3333333333333</v>
      </c>
      <c r="J375">
        <f>D4*EXP(-F4*I375)+H4</f>
        <v>5.4813463028481841</v>
      </c>
      <c r="K375">
        <f>L375* E6/M375</f>
        <v>5.2756920608657634</v>
      </c>
      <c r="L375">
        <v>5.3920000000000003</v>
      </c>
      <c r="M375">
        <v>301.88400000000001</v>
      </c>
      <c r="N375">
        <f>(D4-D5)*EXP(-(F4-F5)*I375)+(H4-H5)</f>
        <v>5.4485287048655255</v>
      </c>
      <c r="O375">
        <f>(D4+D5)*EXP(-(F4+F5)*I375)+(H4+H5)</f>
        <v>5.5142792843821713</v>
      </c>
    </row>
    <row r="376" spans="9:15" x14ac:dyDescent="0.3">
      <c r="I376">
        <v>103.6111111111111</v>
      </c>
      <c r="J376">
        <f>D4*EXP(-F4*I376)+H4</f>
        <v>5.4562541240721485</v>
      </c>
      <c r="K376">
        <f>L376* E6/M376</f>
        <v>5.2315067659846379</v>
      </c>
      <c r="L376">
        <v>5.3470000000000004</v>
      </c>
      <c r="M376">
        <v>301.89299999999997</v>
      </c>
      <c r="N376">
        <f>(D4-D5)*EXP(-(F4-F5)*I376)+(H4-H5)</f>
        <v>5.4234549230801177</v>
      </c>
      <c r="O376">
        <f>(D4+D5)*EXP(-(F4+F5)*I376)+(H4+H5)</f>
        <v>5.4891694893758141</v>
      </c>
    </row>
    <row r="377" spans="9:15" x14ac:dyDescent="0.3">
      <c r="I377">
        <v>103.8888888888889</v>
      </c>
      <c r="J377">
        <f>D4*EXP(-F4*I377)+H4</f>
        <v>5.4312472413280686</v>
      </c>
      <c r="K377">
        <f>L377* E6/M377</f>
        <v>5.2140164568870357</v>
      </c>
      <c r="L377">
        <v>5.3289999999999997</v>
      </c>
      <c r="M377">
        <v>301.88600000000002</v>
      </c>
      <c r="N377">
        <f>(D4-D5)*EXP(-(F4-F5)*I377)+(H4-H5)</f>
        <v>5.3984659314064061</v>
      </c>
      <c r="O377">
        <f>(D4+D5)*EXP(-(F4+F5)*I377)+(H4+H5)</f>
        <v>5.4641454942965755</v>
      </c>
    </row>
    <row r="378" spans="9:15" x14ac:dyDescent="0.3">
      <c r="I378">
        <v>104.1666666666667</v>
      </c>
      <c r="J378">
        <f>D4*EXP(-F4*I378)+H4</f>
        <v>5.4063253646685041</v>
      </c>
      <c r="K378">
        <f>L378* E6/M378</f>
        <v>5.1977762869256745</v>
      </c>
      <c r="L378">
        <v>5.3129999999999997</v>
      </c>
      <c r="M378">
        <v>301.92</v>
      </c>
      <c r="N378">
        <f>(D4-D5)*EXP(-(F4-F5)*I378)+(H4-H5)</f>
        <v>5.3735614431160874</v>
      </c>
      <c r="O378">
        <f>(D4+D5)*EXP(-(F4+F5)*I378)+(H4+H5)</f>
        <v>5.439207005966928</v>
      </c>
    </row>
    <row r="379" spans="9:15" x14ac:dyDescent="0.3">
      <c r="I379">
        <v>104.4444444444444</v>
      </c>
      <c r="J379">
        <f>D4*EXP(-F4*I379)+H4</f>
        <v>5.3814882051316379</v>
      </c>
      <c r="K379">
        <f>L379* E6/M379</f>
        <v>5.1779520199630316</v>
      </c>
      <c r="L379">
        <v>5.2919999999999998</v>
      </c>
      <c r="M379">
        <v>301.87799999999999</v>
      </c>
      <c r="N379">
        <f>(D4-D5)*EXP(-(F4-F5)*I379)+(H4-H5)</f>
        <v>5.3487411724504685</v>
      </c>
      <c r="O379">
        <f>(D4+D5)*EXP(-(F4+F5)*I379)+(H4+H5)</f>
        <v>5.4143537322111461</v>
      </c>
    </row>
    <row r="380" spans="9:15" x14ac:dyDescent="0.3">
      <c r="I380">
        <v>104.7222222222222</v>
      </c>
      <c r="J380">
        <f>D4*EXP(-F4*I380)+H4</f>
        <v>5.3567354747379037</v>
      </c>
      <c r="K380">
        <f>L380* E6/M380</f>
        <v>5.1602544690585432</v>
      </c>
      <c r="L380">
        <v>5.274</v>
      </c>
      <c r="M380">
        <v>301.88299999999998</v>
      </c>
      <c r="N380">
        <f>(D4-D5)*EXP(-(F4-F5)*I380)+(H4-H5)</f>
        <v>5.3240048346171589</v>
      </c>
      <c r="O380">
        <f>(D4+D5)*EXP(-(F4+F5)*I380)+(H4+H5)</f>
        <v>5.3895853818518322</v>
      </c>
    </row>
    <row r="381" spans="9:15" x14ac:dyDescent="0.3">
      <c r="I381">
        <v>105</v>
      </c>
      <c r="J381">
        <f>D4*EXP(-F4*I381)+H4</f>
        <v>5.3320668864866869</v>
      </c>
      <c r="K381">
        <f>L381* E6/M381</f>
        <v>5.1068493989072277</v>
      </c>
      <c r="L381">
        <v>5.218</v>
      </c>
      <c r="M381">
        <v>301.80099999999999</v>
      </c>
      <c r="N381">
        <f>(D4-D5)*EXP(-(F4-F5)*I381)+(H4-H5)</f>
        <v>5.2993521457868544</v>
      </c>
      <c r="O381">
        <f>(D4+D5)*EXP(-(F4+F5)*I381)+(H4+H5)</f>
        <v>5.3649016647065757</v>
      </c>
    </row>
    <row r="382" spans="9:15" x14ac:dyDescent="0.3">
      <c r="I382">
        <v>105.2775</v>
      </c>
      <c r="J382">
        <f>D4*EXP(-F4*I382)+H4</f>
        <v>5.3075066972939311</v>
      </c>
      <c r="K382">
        <f>L382* E6/M382</f>
        <v>5.1051071050386883</v>
      </c>
      <c r="L382">
        <v>5.218</v>
      </c>
      <c r="M382">
        <v>301.904</v>
      </c>
      <c r="N382">
        <f>(D4-D5)*EXP(-(F4-F5)*I382)+(H4-H5)</f>
        <v>5.2748073508652746</v>
      </c>
      <c r="O382">
        <f>(D4+D5)*EXP(-(F4+F5)*I382)+(H4+H5)</f>
        <v>5.3403268489237874</v>
      </c>
    </row>
    <row r="383" spans="9:15" x14ac:dyDescent="0.3">
      <c r="I383">
        <v>105.5555555555556</v>
      </c>
      <c r="J383">
        <f>D4*EXP(-F4*I383)+H4</f>
        <v>5.282980993284025</v>
      </c>
      <c r="K383">
        <f>L383* E6/M383</f>
        <v>5.0880003545741967</v>
      </c>
      <c r="L383">
        <v>5.1980000000000004</v>
      </c>
      <c r="M383">
        <v>301.75799999999998</v>
      </c>
      <c r="N383">
        <f>(D4-D5)*EXP(-(F4-F5)*I383)+(H4-H5)</f>
        <v>5.2502965846137952</v>
      </c>
      <c r="O383">
        <f>(D4+D5)*EXP(-(F4+F5)*I383)+(H4+H5)</f>
        <v>5.3157869742828856</v>
      </c>
    </row>
    <row r="384" spans="9:15" x14ac:dyDescent="0.3">
      <c r="I384">
        <v>105.8333333333333</v>
      </c>
      <c r="J384">
        <f>D4*EXP(-F4*I384)+H4</f>
        <v>5.2585631191961104</v>
      </c>
      <c r="K384">
        <f>L384* E6/M384</f>
        <v>5.0755847707231263</v>
      </c>
      <c r="L384">
        <v>5.1870000000000003</v>
      </c>
      <c r="M384">
        <v>301.85599999999999</v>
      </c>
      <c r="N384">
        <f>(D4-D5)*EXP(-(F4-F5)*I384)+(H4-H5)</f>
        <v>5.2258931493984715</v>
      </c>
      <c r="O384">
        <f>(D4+D5)*EXP(-(F4+F5)*I384)+(H4+H5)</f>
        <v>5.2913554255838182</v>
      </c>
    </row>
    <row r="385" spans="9:15" x14ac:dyDescent="0.3">
      <c r="I385">
        <v>106.1111111111111</v>
      </c>
      <c r="J385">
        <f>D4*EXP(-F4*I385)+H4</f>
        <v>5.2342282489711467</v>
      </c>
      <c r="K385">
        <f>L385* E6/M385</f>
        <v>5.0480516044193218</v>
      </c>
      <c r="L385">
        <v>5.1550000000000002</v>
      </c>
      <c r="M385">
        <v>301.63</v>
      </c>
      <c r="N385">
        <f>(D4-D5)*EXP(-(F4-F5)*I385)+(H4-H5)</f>
        <v>5.2015722374345383</v>
      </c>
      <c r="O385">
        <f>(D4+D5)*EXP(-(F4+F5)*I385)+(H4+H5)</f>
        <v>5.2670073592507753</v>
      </c>
    </row>
    <row r="386" spans="9:15" x14ac:dyDescent="0.3">
      <c r="I386">
        <v>106.3888888888889</v>
      </c>
      <c r="J386">
        <f>D4*EXP(-F4*I386)+H4</f>
        <v>5.2099761004534866</v>
      </c>
      <c r="K386">
        <f>L386* E6/M386</f>
        <v>5.0124993550157795</v>
      </c>
      <c r="L386">
        <v>5.1189999999999998</v>
      </c>
      <c r="M386">
        <v>301.64800000000002</v>
      </c>
      <c r="N386">
        <f>(D4-D5)*EXP(-(F4-F5)*I386)+(H4-H5)</f>
        <v>5.1773335696593623</v>
      </c>
      <c r="O386">
        <f>(D4+D5)*EXP(-(F4+F5)*I386)+(H4+H5)</f>
        <v>5.2427424900253268</v>
      </c>
    </row>
    <row r="387" spans="9:15" x14ac:dyDescent="0.3">
      <c r="I387">
        <v>106.6666666666667</v>
      </c>
      <c r="J387">
        <f>D4*EXP(-F4*I387)+H4</f>
        <v>5.1858063924466133</v>
      </c>
      <c r="K387">
        <f>L387* E6/M387</f>
        <v>4.9747951822744785</v>
      </c>
      <c r="L387">
        <v>5.0810000000000004</v>
      </c>
      <c r="M387">
        <v>301.678</v>
      </c>
      <c r="N387">
        <f>(D4-D5)*EXP(-(F4-F5)*I387)+(H4-H5)</f>
        <v>5.1531768679539951</v>
      </c>
      <c r="O387">
        <f>(D4+D5)*EXP(-(F4+F5)*I387)+(H4+H5)</f>
        <v>5.2185605336237586</v>
      </c>
    </row>
    <row r="388" spans="9:15" x14ac:dyDescent="0.3">
      <c r="I388">
        <v>106.9444444444444</v>
      </c>
      <c r="J388">
        <f>D4*EXP(-F4*I388)+H4</f>
        <v>5.1617188447098812</v>
      </c>
      <c r="K388">
        <f>L388* E6/M388</f>
        <v>4.9701303433197204</v>
      </c>
      <c r="L388">
        <v>5.0759999999999996</v>
      </c>
      <c r="M388">
        <v>301.66399999999999</v>
      </c>
      <c r="N388">
        <f>(D4-D5)*EXP(-(F4-F5)*I388)+(H4-H5)</f>
        <v>5.1291018551399814</v>
      </c>
      <c r="O388">
        <f>(D4+D5)*EXP(-(F4+F5)*I388)+(H4+H5)</f>
        <v>5.1944612067337603</v>
      </c>
    </row>
    <row r="389" spans="9:15" x14ac:dyDescent="0.3">
      <c r="I389">
        <v>107.2222222222222</v>
      </c>
      <c r="J389">
        <f>D4*EXP(-F4*I389)+H4</f>
        <v>5.137713177955253</v>
      </c>
      <c r="K389">
        <f>L389* E6/M389</f>
        <v>4.9346498356527855</v>
      </c>
      <c r="L389">
        <v>5.0410000000000004</v>
      </c>
      <c r="M389">
        <v>301.738</v>
      </c>
      <c r="N389">
        <f>(D4-D5)*EXP(-(F4-F5)*I389)+(H4-H5)</f>
        <v>5.1051082549761606</v>
      </c>
      <c r="O389">
        <f>(D4+D5)*EXP(-(F4+F5)*I389)+(H4+H5)</f>
        <v>5.1704442270110729</v>
      </c>
    </row>
    <row r="390" spans="9:15" x14ac:dyDescent="0.3">
      <c r="I390">
        <v>107.5</v>
      </c>
      <c r="J390">
        <f>D4*EXP(-F4*I390)+H4</f>
        <v>5.1137891138441001</v>
      </c>
      <c r="K390">
        <f>L390* E6/M390</f>
        <v>4.9232295391532741</v>
      </c>
      <c r="L390">
        <v>5.0259999999999998</v>
      </c>
      <c r="M390">
        <v>301.53800000000001</v>
      </c>
      <c r="N390">
        <f>(D4-D5)*EXP(-(F4-F5)*I390)+(H4-H5)</f>
        <v>5.081195792155536</v>
      </c>
      <c r="O390">
        <f>(D4+D5)*EXP(-(F4+F5)*I390)+(H4+H5)</f>
        <v>5.1465093130762263</v>
      </c>
    </row>
    <row r="391" spans="9:15" x14ac:dyDescent="0.3">
      <c r="I391">
        <v>107.7777777777778</v>
      </c>
      <c r="J391">
        <f>D4*EXP(-F4*I391)+H4</f>
        <v>5.0899463749839384</v>
      </c>
      <c r="K391">
        <f>L391* E6/M391</f>
        <v>4.8933678719591107</v>
      </c>
      <c r="L391">
        <v>4.9980000000000002</v>
      </c>
      <c r="M391">
        <v>301.68799999999999</v>
      </c>
      <c r="N391">
        <f>(D4-D5)*EXP(-(F4-F5)*I391)+(H4-H5)</f>
        <v>5.0573641923020913</v>
      </c>
      <c r="O391">
        <f>(D4+D5)*EXP(-(F4+F5)*I391)+(H4+H5)</f>
        <v>5.1226561845112188</v>
      </c>
    </row>
    <row r="392" spans="9:15" x14ac:dyDescent="0.3">
      <c r="I392">
        <v>108.0555555555556</v>
      </c>
      <c r="J392">
        <f>D4*EXP(-F4*I392)+H4</f>
        <v>5.0661846849252354</v>
      </c>
      <c r="K392">
        <f>L392* E6/M392</f>
        <v>4.893373738277635</v>
      </c>
      <c r="L392">
        <v>4.9989999999999997</v>
      </c>
      <c r="M392">
        <v>301.74799999999999</v>
      </c>
      <c r="N392">
        <f>(D4-D5)*EXP(-(F4-F5)*I392)+(H4-H5)</f>
        <v>5.033613181967648</v>
      </c>
      <c r="O392">
        <f>(D4+D5)*EXP(-(F4+F5)*I392)+(H4+H5)</f>
        <v>5.0988845618562291</v>
      </c>
    </row>
    <row r="393" spans="9:15" x14ac:dyDescent="0.3">
      <c r="I393">
        <v>108.3333333333333</v>
      </c>
      <c r="J393">
        <f>D4*EXP(-F4*I393)+H4</f>
        <v>5.0425037681581983</v>
      </c>
      <c r="K393">
        <f>L393* E6/M393</f>
        <v>4.856069627294759</v>
      </c>
      <c r="L393">
        <v>4.9589999999999996</v>
      </c>
      <c r="M393">
        <v>301.63299999999998</v>
      </c>
      <c r="N393">
        <f>(D4-D5)*EXP(-(F4-F5)*I393)+(H4-H5)</f>
        <v>5.0099424886287283</v>
      </c>
      <c r="O393">
        <f>(D4+D5)*EXP(-(F4+F5)*I393)+(H4+H5)</f>
        <v>5.0751941666063587</v>
      </c>
    </row>
    <row r="394" spans="9:15" x14ac:dyDescent="0.3">
      <c r="I394">
        <v>108.6111111111111</v>
      </c>
      <c r="J394">
        <f>D4*EXP(-F4*I394)+H4</f>
        <v>5.0189033501095492</v>
      </c>
      <c r="K394">
        <f>L394* E6/M394</f>
        <v>4.8483667746848287</v>
      </c>
      <c r="L394">
        <v>4.9489999999999998</v>
      </c>
      <c r="M394">
        <v>301.50299999999999</v>
      </c>
      <c r="N394">
        <f>(D4-D5)*EXP(-(F4-F5)*I394)+(H4-H5)</f>
        <v>4.9863518406834073</v>
      </c>
      <c r="O394">
        <f>(D4+D5)*EXP(-(F4+F5)*I394)+(H4+H5)</f>
        <v>5.0515847212083322</v>
      </c>
    </row>
    <row r="395" spans="9:15" x14ac:dyDescent="0.3">
      <c r="I395">
        <v>108.8888888888889</v>
      </c>
      <c r="J395">
        <f>D4*EXP(-F4*I395)+H4</f>
        <v>4.9953831571394032</v>
      </c>
      <c r="K395">
        <f>L395* E6/M395</f>
        <v>4.8273354752332143</v>
      </c>
      <c r="L395">
        <v>4.93</v>
      </c>
      <c r="M395">
        <v>301.654</v>
      </c>
      <c r="N395">
        <f>(D4-D5)*EXP(-(F4-F5)*I395)+(H4-H5)</f>
        <v>4.9628409674482379</v>
      </c>
      <c r="O395">
        <f>(D4+D5)*EXP(-(F4+F5)*I395)+(H4+H5)</f>
        <v>5.028055949057296</v>
      </c>
    </row>
    <row r="396" spans="9:15" x14ac:dyDescent="0.3">
      <c r="I396">
        <v>109.1663888888889</v>
      </c>
      <c r="J396">
        <f>D4*EXP(-F4*I396)+H4</f>
        <v>4.9719663169329751</v>
      </c>
      <c r="K396">
        <f>L396* E6/M396</f>
        <v>4.7904075995330215</v>
      </c>
      <c r="L396">
        <v>4.8899999999999997</v>
      </c>
      <c r="M396">
        <v>301.51299999999998</v>
      </c>
      <c r="N396">
        <f>(D4-D5)*EXP(-(F4-F5)*I396)+(H4-H5)</f>
        <v>4.9394329909002552</v>
      </c>
      <c r="O396">
        <f>(D4+D5)*EXP(-(F4+F5)*I396)+(H4+H5)</f>
        <v>5.004630982801026</v>
      </c>
    </row>
    <row r="397" spans="9:15" x14ac:dyDescent="0.3">
      <c r="I397">
        <v>109.4444444444444</v>
      </c>
      <c r="J397">
        <f>D4*EXP(-F4*I397)+H4</f>
        <v>4.9485823565227935</v>
      </c>
      <c r="K397">
        <f>L397* E6/M397</f>
        <v>4.7832487464103313</v>
      </c>
      <c r="L397">
        <v>4.883</v>
      </c>
      <c r="M397">
        <v>301.53199999999998</v>
      </c>
      <c r="N397">
        <f>(D4-D5)*EXP(-(F4-F5)*I397)+(H4-H5)</f>
        <v>4.9160574669482049</v>
      </c>
      <c r="O397">
        <f>(D4+D5)*EXP(-(F4+F5)*I397)+(H4+H5)</f>
        <v>4.9812393227993024</v>
      </c>
    </row>
    <row r="398" spans="9:15" x14ac:dyDescent="0.3">
      <c r="I398">
        <v>109.7222222222222</v>
      </c>
      <c r="J398">
        <f>D4*EXP(-F4*I398)+H4</f>
        <v>4.9253012062348205</v>
      </c>
      <c r="K398">
        <f>L398* E6/M398</f>
        <v>4.7416303663283585</v>
      </c>
      <c r="L398">
        <v>4.84</v>
      </c>
      <c r="M398">
        <v>301.5</v>
      </c>
      <c r="N398">
        <f>(D4-D5)*EXP(-(F4-F5)*I398)+(H4-H5)</f>
        <v>4.892784302880802</v>
      </c>
      <c r="O398">
        <f>(D4+D5)*EXP(-(F4+F5)*I398)+(H4+H5)</f>
        <v>4.9579509201954854</v>
      </c>
    </row>
    <row r="399" spans="9:15" x14ac:dyDescent="0.3">
      <c r="I399">
        <v>110</v>
      </c>
      <c r="J399">
        <f>D4*EXP(-F4*I399)+H4</f>
        <v>4.9020991957360476</v>
      </c>
      <c r="K399">
        <f>L399* E6/M399</f>
        <v>4.7214505412009284</v>
      </c>
      <c r="L399">
        <v>4.8209999999999997</v>
      </c>
      <c r="M399">
        <v>301.60000000000002</v>
      </c>
      <c r="N399">
        <f>(D4-D5)*EXP(-(F4-F5)*I399)+(H4-H5)</f>
        <v>4.8695898399123312</v>
      </c>
      <c r="O399">
        <f>(D4+D5)*EXP(-(F4+F5)*I399)+(H4+H5)</f>
        <v>4.9347420938385298</v>
      </c>
    </row>
    <row r="400" spans="9:15" x14ac:dyDescent="0.3">
      <c r="I400">
        <v>110.2777777777778</v>
      </c>
      <c r="J400">
        <f>D4*EXP(-F4*I400)+H4</f>
        <v>4.8789760560059952</v>
      </c>
      <c r="K400">
        <f>L400* E6/M400</f>
        <v>4.7155773716401752</v>
      </c>
      <c r="L400">
        <v>4.82</v>
      </c>
      <c r="M400">
        <v>301.91300000000001</v>
      </c>
      <c r="N400">
        <f>(D4-D5)*EXP(-(F4-F5)*I400)+(H4-H5)</f>
        <v>4.8464738119052369</v>
      </c>
      <c r="O400">
        <f>(D4+D5)*EXP(-(F4+F5)*I400)+(H4+H5)</f>
        <v>4.9116125718171677</v>
      </c>
    </row>
    <row r="401" spans="9:15" x14ac:dyDescent="0.3">
      <c r="I401">
        <v>110.5555555555556</v>
      </c>
      <c r="J401">
        <f>D4*EXP(-F4*I401)+H4</f>
        <v>4.855931518938668</v>
      </c>
      <c r="K401">
        <f>L401* E6/M401</f>
        <v>4.7052897973524912</v>
      </c>
      <c r="L401">
        <v>4.8159999999999998</v>
      </c>
      <c r="M401">
        <v>302.322</v>
      </c>
      <c r="N401">
        <f>(D4-D5)*EXP(-(F4-F5)*I401)+(H4-H5)</f>
        <v>4.8234359536219431</v>
      </c>
      <c r="O401">
        <f>(D4+D5)*EXP(-(F4+F5)*I401)+(H4+H5)</f>
        <v>4.8885620831492531</v>
      </c>
    </row>
    <row r="402" spans="9:15" x14ac:dyDescent="0.3">
      <c r="I402">
        <v>110.8333333333333</v>
      </c>
      <c r="J402">
        <f>D4*EXP(-F4*I402)+H4</f>
        <v>4.8329653173394505</v>
      </c>
      <c r="K402">
        <f>L402* E6/M402</f>
        <v>4.6754852916015119</v>
      </c>
      <c r="L402">
        <v>4.7919999999999998</v>
      </c>
      <c r="M402">
        <v>302.73299999999989</v>
      </c>
      <c r="N402">
        <f>(D4-D5)*EXP(-(F4-F5)*I402)+(H4-H5)</f>
        <v>4.8004760007218152</v>
      </c>
      <c r="O402">
        <f>(D4+D5)*EXP(-(F4+F5)*I402)+(H4+H5)</f>
        <v>4.8655903577785837</v>
      </c>
    </row>
    <row r="403" spans="9:15" x14ac:dyDescent="0.3">
      <c r="I403">
        <v>111.1111111111111</v>
      </c>
      <c r="J403">
        <f>D4*EXP(-F4*I403)+H4</f>
        <v>4.8100771849219806</v>
      </c>
      <c r="K403">
        <f>L403* E6/M403</f>
        <v>4.6778737238631454</v>
      </c>
      <c r="L403">
        <v>4.7960000000000003</v>
      </c>
      <c r="M403">
        <v>302.83100000000002</v>
      </c>
      <c r="N403">
        <f>(D4-D5)*EXP(-(F4-F5)*I403)+(H4-H5)</f>
        <v>4.7775936897580911</v>
      </c>
      <c r="O403">
        <f>(D4+D5)*EXP(-(F4+F5)*I403)+(H4+H5)</f>
        <v>4.8426971265717205</v>
      </c>
    </row>
    <row r="404" spans="9:15" x14ac:dyDescent="0.3">
      <c r="I404">
        <v>111.3888888888889</v>
      </c>
      <c r="J404">
        <f>D4*EXP(-F4*I404)+H4</f>
        <v>4.7872668563051102</v>
      </c>
      <c r="K404">
        <f>L404* E6/M404</f>
        <v>4.6396500761434574</v>
      </c>
      <c r="L404">
        <v>4.7629999999999999</v>
      </c>
      <c r="M404">
        <v>303.22500000000002</v>
      </c>
      <c r="N404">
        <f>(D4-D5)*EXP(-(F4-F5)*I404)+(H4-H5)</f>
        <v>4.7547887581749162</v>
      </c>
      <c r="O404">
        <f>(D4+D5)*EXP(-(F4+F5)*I404)+(H4+H5)</f>
        <v>4.8198821213148699</v>
      </c>
    </row>
    <row r="405" spans="9:15" x14ac:dyDescent="0.3">
      <c r="I405">
        <v>111.6666666666667</v>
      </c>
      <c r="J405">
        <f>D4*EXP(-F4*I405)+H4</f>
        <v>4.7645340670097953</v>
      </c>
      <c r="K405">
        <f>L405* E6/M405</f>
        <v>4.6325722418079911</v>
      </c>
      <c r="L405">
        <v>4.76</v>
      </c>
      <c r="M405">
        <v>303.49700000000001</v>
      </c>
      <c r="N405">
        <f>(D4-D5)*EXP(-(F4-F5)*I405)+(H4-H5)</f>
        <v>4.7320609443042914</v>
      </c>
      <c r="O405">
        <f>(D4+D5)*EXP(-(F4+F5)*I405)+(H4+H5)</f>
        <v>4.7971450747107154</v>
      </c>
    </row>
    <row r="406" spans="9:15" x14ac:dyDescent="0.3">
      <c r="I406">
        <v>111.9444444444444</v>
      </c>
      <c r="J406">
        <f>D4*EXP(-F4*I406)+H4</f>
        <v>4.7418785534560453</v>
      </c>
      <c r="K406">
        <f>L406* E6/M406</f>
        <v>4.6136109681187953</v>
      </c>
      <c r="L406">
        <v>4.7450000000000001</v>
      </c>
      <c r="M406">
        <v>303.78399999999999</v>
      </c>
      <c r="N406">
        <f>(D4-D5)*EXP(-(F4-F5)*I406)+(H4-H5)</f>
        <v>4.7094099873630881</v>
      </c>
      <c r="O406">
        <f>(D4+D5)*EXP(-(F4+F5)*I406)+(H4+H5)</f>
        <v>4.7744857203753055</v>
      </c>
    </row>
    <row r="407" spans="9:15" x14ac:dyDescent="0.3">
      <c r="I407">
        <v>112.2222222222222</v>
      </c>
      <c r="J407">
        <f>D4*EXP(-F4*I407)+H4</f>
        <v>4.7193000529598343</v>
      </c>
      <c r="K407">
        <f>L407* E6/M407</f>
        <v>4.5921494198602613</v>
      </c>
      <c r="L407">
        <v>4.7240000000000002</v>
      </c>
      <c r="M407">
        <v>303.85300000000001</v>
      </c>
      <c r="N407">
        <f>(D4-D5)*EXP(-(F4-F5)*I407)+(H4-H5)</f>
        <v>4.6868356274500238</v>
      </c>
      <c r="O407">
        <f>(D4+D5)*EXP(-(F4+F5)*I407)+(H4+H5)</f>
        <v>4.7519037928348862</v>
      </c>
    </row>
    <row r="408" spans="9:15" x14ac:dyDescent="0.3">
      <c r="I408">
        <v>112.5</v>
      </c>
      <c r="J408">
        <f>D4*EXP(-F4*I408)+H4</f>
        <v>4.6967983037301035</v>
      </c>
      <c r="K408">
        <f>L408* E6/M408</f>
        <v>4.580152417240563</v>
      </c>
      <c r="L408">
        <v>4.7140000000000004</v>
      </c>
      <c r="M408">
        <v>304.00400000000002</v>
      </c>
      <c r="N408">
        <f>(D4-D5)*EXP(-(F4-F5)*I408)+(H4-H5)</f>
        <v>4.6643376055427277</v>
      </c>
      <c r="O408">
        <f>(D4+D5)*EXP(-(F4+F5)*I408)+(H4+H5)</f>
        <v>4.7293990275228577</v>
      </c>
    </row>
    <row r="409" spans="9:15" x14ac:dyDescent="0.3">
      <c r="I409">
        <v>112.7777777777778</v>
      </c>
      <c r="J409">
        <f>D4*EXP(-F4*I409)+H4</f>
        <v>4.6743730448657006</v>
      </c>
      <c r="K409">
        <f>L409* E6/M409</f>
        <v>4.5591424093742399</v>
      </c>
      <c r="L409">
        <v>4.6950000000000003</v>
      </c>
      <c r="M409">
        <v>304.17399999999998</v>
      </c>
      <c r="N409">
        <f>(D4-D5)*EXP(-(F4-F5)*I409)+(H4-H5)</f>
        <v>4.6419156634947409</v>
      </c>
      <c r="O409">
        <f>(D4+D5)*EXP(-(F4+F5)*I409)+(H4+H5)</f>
        <v>4.7069711607766305</v>
      </c>
    </row>
    <row r="410" spans="9:15" x14ac:dyDescent="0.3">
      <c r="I410">
        <v>113.0555555555556</v>
      </c>
      <c r="J410">
        <f>D4*EXP(-F4*I410)+H4</f>
        <v>4.6520240163523461</v>
      </c>
      <c r="K410">
        <f>L410* E6/M410</f>
        <v>4.5620967673707256</v>
      </c>
      <c r="L410">
        <v>4.6989999999999998</v>
      </c>
      <c r="M410">
        <v>304.23599999999999</v>
      </c>
      <c r="N410">
        <f>(D4-D5)*EXP(-(F4-F5)*I410)+(H4-H5)</f>
        <v>4.6195695440325535</v>
      </c>
      <c r="O410">
        <f>(D4+D5)*EXP(-(F4+F5)*I410)+(H4+H5)</f>
        <v>4.6846199298345459</v>
      </c>
    </row>
    <row r="411" spans="9:15" x14ac:dyDescent="0.3">
      <c r="I411">
        <v>113.3333333333333</v>
      </c>
      <c r="J411">
        <f>D4*EXP(-F4*I411)+H4</f>
        <v>4.6297509590596455</v>
      </c>
      <c r="K411">
        <f>L411* E6/M411</f>
        <v>4.5582402684570118</v>
      </c>
      <c r="L411">
        <v>4.6959999999999997</v>
      </c>
      <c r="M411">
        <v>304.29899999999998</v>
      </c>
      <c r="N411">
        <f>(D4-D5)*EXP(-(F4-F5)*I411)+(H4-H5)</f>
        <v>4.5972989907526722</v>
      </c>
      <c r="O411">
        <f>(D4+D5)*EXP(-(F4+F5)*I411)+(H4+H5)</f>
        <v>4.6623450728328129</v>
      </c>
    </row>
    <row r="412" spans="9:15" x14ac:dyDescent="0.3">
      <c r="I412">
        <v>113.6111111111111</v>
      </c>
      <c r="J412">
        <f>D4*EXP(-F4*I412)+H4</f>
        <v>4.607553614738042</v>
      </c>
      <c r="K412">
        <f>L412* E6/M412</f>
        <v>4.5331841088483085</v>
      </c>
      <c r="L412">
        <v>4.6710000000000003</v>
      </c>
      <c r="M412">
        <v>304.35199999999998</v>
      </c>
      <c r="N412">
        <f>(D4-D5)*EXP(-(F4-F5)*I412)+(H4-H5)</f>
        <v>4.5751037481186358</v>
      </c>
      <c r="O412">
        <f>(D4+D5)*EXP(-(F4+F5)*I412)+(H4+H5)</f>
        <v>4.640146328802393</v>
      </c>
    </row>
    <row r="413" spans="9:15" x14ac:dyDescent="0.3">
      <c r="I413">
        <v>113.8888888888889</v>
      </c>
      <c r="J413">
        <f>D4*EXP(-F4*I413)+H4</f>
        <v>4.5854317260158686</v>
      </c>
      <c r="K413">
        <f>L413* E6/M413</f>
        <v>4.5657321066584364</v>
      </c>
      <c r="L413">
        <v>4.7080000000000002</v>
      </c>
      <c r="M413">
        <v>304.57600000000002</v>
      </c>
      <c r="N413">
        <f>(D4-D5)*EXP(-(F4-F5)*I413)+(H4-H5)</f>
        <v>4.5529835614581353</v>
      </c>
      <c r="O413">
        <f>(D4+D5)*EXP(-(F4+F5)*I413)+(H4+H5)</f>
        <v>4.6180234376660128</v>
      </c>
    </row>
    <row r="414" spans="9:15" x14ac:dyDescent="0.3">
      <c r="I414">
        <v>114.1666666666667</v>
      </c>
      <c r="J414">
        <f>D4*EXP(-F4*I414)+H4</f>
        <v>4.5633850363963422</v>
      </c>
      <c r="K414">
        <f>L414* E6/M414</f>
        <v>4.4957247745159421</v>
      </c>
      <c r="L414">
        <v>4.6340000000000003</v>
      </c>
      <c r="M414">
        <v>304.45699999999999</v>
      </c>
      <c r="N414">
        <f>(D4-D5)*EXP(-(F4-F5)*I414)+(H4-H5)</f>
        <v>4.5309381769600643</v>
      </c>
      <c r="O414">
        <f>(D4+D5)*EXP(-(F4+F5)*I414)+(H4+H5)</f>
        <v>4.5959761402350594</v>
      </c>
    </row>
    <row r="415" spans="9:15" x14ac:dyDescent="0.3">
      <c r="I415">
        <v>114.4444444444444</v>
      </c>
      <c r="J415">
        <f>D4*EXP(-F4*I415)+H4</f>
        <v>4.5414132902545932</v>
      </c>
      <c r="K415">
        <f>L415* E6/M415</f>
        <v>4.485241120371513</v>
      </c>
      <c r="L415">
        <v>4.6040000000000001</v>
      </c>
      <c r="M415">
        <v>303.19299999999998</v>
      </c>
      <c r="N415">
        <f>(D4-D5)*EXP(-(F4-F5)*I415)+(H4-H5)</f>
        <v>4.5089673416716112</v>
      </c>
      <c r="O415">
        <f>(D4+D5)*EXP(-(F4+F5)*I415)+(H4+H5)</f>
        <v>4.5740041782065832</v>
      </c>
    </row>
    <row r="416" spans="9:15" x14ac:dyDescent="0.3">
      <c r="I416">
        <v>114.7222222222222</v>
      </c>
      <c r="J416">
        <f>D4*EXP(-F4*I416)+H4</f>
        <v>4.519516232834679</v>
      </c>
      <c r="K416">
        <f>L416* E6/M416</f>
        <v>4.4607281354731496</v>
      </c>
      <c r="L416">
        <v>4.5709999999999997</v>
      </c>
      <c r="M416">
        <v>302.67399999999998</v>
      </c>
      <c r="N416">
        <f>(D4-D5)*EXP(-(F4-F5)*I416)+(H4-H5)</f>
        <v>4.4870708034953362</v>
      </c>
      <c r="O416">
        <f>(D4+D5)*EXP(-(F4+F5)*I416)+(H4+H5)</f>
        <v>4.5521072941602236</v>
      </c>
    </row>
    <row r="417" spans="9:15" x14ac:dyDescent="0.3">
      <c r="I417">
        <v>115</v>
      </c>
      <c r="J417">
        <f>D4*EXP(-F4*I417)+H4</f>
        <v>4.4976936102466762</v>
      </c>
      <c r="K417">
        <f>L417* E6/M417</f>
        <v>4.4335263276891199</v>
      </c>
      <c r="L417">
        <v>4.5419999999999998</v>
      </c>
      <c r="M417">
        <v>302.59899999999999</v>
      </c>
      <c r="N417">
        <f>(D4-D5)*EXP(-(F4-F5)*I417)+(H4-H5)</f>
        <v>4.4652483111863228</v>
      </c>
      <c r="O417">
        <f>(D4+D5)*EXP(-(F4+F5)*I417)+(H4+H5)</f>
        <v>4.5302852315552471</v>
      </c>
    </row>
    <row r="418" spans="9:15" x14ac:dyDescent="0.3">
      <c r="I418">
        <v>115.2775</v>
      </c>
      <c r="J418">
        <f>D4*EXP(-F4*I418)+H4</f>
        <v>4.4759668809346715</v>
      </c>
      <c r="K418">
        <f>L418* E6/M418</f>
        <v>4.4157989023539059</v>
      </c>
      <c r="L418">
        <v>4.5220000000000002</v>
      </c>
      <c r="M418">
        <v>302.476</v>
      </c>
      <c r="N418">
        <f>(D4-D5)*EXP(-(F4-F5)*I418)+(H4-H5)</f>
        <v>4.4435213262683906</v>
      </c>
      <c r="O418">
        <f>(D4+D5)*EXP(-(F4+F5)*I418)+(H4+H5)</f>
        <v>4.5085594450636135</v>
      </c>
    </row>
    <row r="419" spans="9:15" x14ac:dyDescent="0.3">
      <c r="I419">
        <v>115.5555555555556</v>
      </c>
      <c r="J419">
        <f>D4*EXP(-F4*I419)+H4</f>
        <v>4.4542706583189782</v>
      </c>
      <c r="K419">
        <f>L419* E6/M419</f>
        <v>4.3768545129244902</v>
      </c>
      <c r="L419">
        <v>4.4800000000000004</v>
      </c>
      <c r="M419">
        <v>302.33300000000003</v>
      </c>
      <c r="N419">
        <f>(D4-D5)*EXP(-(F4-F5)*I419)+(H4-H5)</f>
        <v>4.4218244634355841</v>
      </c>
      <c r="O419">
        <f>(D4+D5)*EXP(-(F4+F5)*I419)+(H4+H5)</f>
        <v>4.4868645488864836</v>
      </c>
    </row>
    <row r="420" spans="9:15" x14ac:dyDescent="0.3">
      <c r="I420">
        <v>115.8333333333333</v>
      </c>
      <c r="J420">
        <f>D4*EXP(-F4*I420)+H4</f>
        <v>4.4326698255029493</v>
      </c>
      <c r="K420">
        <f>L420* E6/M420</f>
        <v>4.3724567596964503</v>
      </c>
      <c r="L420">
        <v>4.4690000000000003</v>
      </c>
      <c r="M420">
        <v>301.89400000000001</v>
      </c>
      <c r="N420">
        <f>(D4-D5)*EXP(-(F4-F5)*I420)+(H4-H5)</f>
        <v>4.400222609740613</v>
      </c>
      <c r="O420">
        <f>(D4+D5)*EXP(-(F4+F5)*I420)+(H4+H5)</f>
        <v>4.4652654201122361</v>
      </c>
    </row>
    <row r="421" spans="9:15" x14ac:dyDescent="0.3">
      <c r="I421">
        <v>116.1111111111111</v>
      </c>
      <c r="J421">
        <f>D4*EXP(-F4*I421)+H4</f>
        <v>4.4111424205602985</v>
      </c>
      <c r="K421">
        <f>L421* E6/M421</f>
        <v>4.3572612118000871</v>
      </c>
      <c r="L421">
        <v>4.4539999999999997</v>
      </c>
      <c r="M421">
        <v>301.92999999999989</v>
      </c>
      <c r="N421">
        <f>(D4-D5)*EXP(-(F4-F5)*I421)+(H4-H5)</f>
        <v>4.3786938054006681</v>
      </c>
      <c r="O421">
        <f>(D4+D5)*EXP(-(F4+F5)*I421)+(H4+H5)</f>
        <v>4.4437400953524753</v>
      </c>
    </row>
    <row r="422" spans="9:15" x14ac:dyDescent="0.3">
      <c r="I422">
        <v>116.3886111111111</v>
      </c>
      <c r="J422">
        <f>D4*EXP(-F4*I422)+H4</f>
        <v>4.3897096116441077</v>
      </c>
      <c r="K422">
        <f>L422* E6/M422</f>
        <v>4.3487580176675706</v>
      </c>
      <c r="L422">
        <v>4.4459999999999997</v>
      </c>
      <c r="M422">
        <v>301.97699999999998</v>
      </c>
      <c r="N422">
        <f>(D4-D5)*EXP(-(F4-F5)*I422)+(H4-H5)</f>
        <v>4.3572592231095397</v>
      </c>
      <c r="O422">
        <f>(D4+D5)*EXP(-(F4+F5)*I422)+(H4+H5)</f>
        <v>4.4223097375371232</v>
      </c>
    </row>
    <row r="423" spans="9:15" x14ac:dyDescent="0.3">
      <c r="I423">
        <v>116.6666666666667</v>
      </c>
      <c r="J423">
        <f>D4*EXP(-F4*I423)+H4</f>
        <v>4.3683068967279501</v>
      </c>
      <c r="K423">
        <f>L423* E6/M423</f>
        <v>4.3402438796853948</v>
      </c>
      <c r="L423">
        <v>4.4390000000000001</v>
      </c>
      <c r="M423">
        <v>302.09300000000002</v>
      </c>
      <c r="N423">
        <f>(D4-D5)*EXP(-(F4-F5)*I423)+(H4-H5)</f>
        <v>4.3358543575193167</v>
      </c>
      <c r="O423">
        <f>(D4+D5)*EXP(-(F4+F5)*I423)+(H4+H5)</f>
        <v>4.4009098499877419</v>
      </c>
    </row>
    <row r="424" spans="9:15" x14ac:dyDescent="0.3">
      <c r="I424">
        <v>116.9444444444444</v>
      </c>
      <c r="J424">
        <f>D4*EXP(-F4*I424)+H4</f>
        <v>4.3469982811729722</v>
      </c>
      <c r="K424">
        <f>L424* E6/M424</f>
        <v>4.3043697129099394</v>
      </c>
      <c r="L424">
        <v>4.4039999999999999</v>
      </c>
      <c r="M424">
        <v>302.209</v>
      </c>
      <c r="N424">
        <f>(D4-D5)*EXP(-(F4-F5)*I424)+(H4-H5)</f>
        <v>4.3145432224301752</v>
      </c>
      <c r="O424">
        <f>(D4+D5)*EXP(-(F4+F5)*I424)+(H4+H5)</f>
        <v>4.3796044275897881</v>
      </c>
    </row>
    <row r="425" spans="9:15" x14ac:dyDescent="0.3">
      <c r="I425">
        <v>117.2222222222222</v>
      </c>
      <c r="J425">
        <f>D4*EXP(-F4*I425)+H4</f>
        <v>4.3257621001550426</v>
      </c>
      <c r="K425">
        <f>L425* E6/M425</f>
        <v>4.2793559889153334</v>
      </c>
      <c r="L425">
        <v>4.383</v>
      </c>
      <c r="M425">
        <v>302.52600000000001</v>
      </c>
      <c r="N425">
        <f>(D4-D5)*EXP(-(F4-F5)*I425)+(H4-H5)</f>
        <v>4.2933041535949359</v>
      </c>
      <c r="O425">
        <f>(D4+D5)*EXP(-(F4+F5)*I425)+(H4+H5)</f>
        <v>4.3583718056144711</v>
      </c>
    </row>
    <row r="426" spans="9:15" x14ac:dyDescent="0.3">
      <c r="I426">
        <v>117.5</v>
      </c>
      <c r="J426">
        <f>D4*EXP(-F4*I426)+H4</f>
        <v>4.3045981074468989</v>
      </c>
      <c r="K426">
        <f>L426* E6/M426</f>
        <v>4.2755164589157806</v>
      </c>
      <c r="L426">
        <v>4.375</v>
      </c>
      <c r="M426">
        <v>302.245</v>
      </c>
      <c r="N426">
        <f>(D4-D5)*EXP(-(F4-F5)*I426)+(H4-H5)</f>
        <v>4.2721369073126079</v>
      </c>
      <c r="O426">
        <f>(D4+D5)*EXP(-(F4+F5)*I426)+(H4+H5)</f>
        <v>4.3372117353034545</v>
      </c>
    </row>
    <row r="427" spans="9:15" x14ac:dyDescent="0.3">
      <c r="I427">
        <v>117.7775</v>
      </c>
      <c r="J427">
        <f>D4*EXP(-F4*I427)+H4</f>
        <v>4.2835271138540483</v>
      </c>
      <c r="K427">
        <f>L427* E6/M427</f>
        <v>4.2670175833990678</v>
      </c>
      <c r="L427">
        <v>4.3659999999999997</v>
      </c>
      <c r="M427">
        <v>302.22399999999999</v>
      </c>
      <c r="N427">
        <f>(D4-D5)*EXP(-(F4-F5)*I427)+(H4-H5)</f>
        <v>4.2510623006994877</v>
      </c>
      <c r="O427">
        <f>(D4+D5)*EXP(-(F4+F5)*I427)+(H4+H5)</f>
        <v>4.3161450204815344</v>
      </c>
    </row>
    <row r="428" spans="9:15" x14ac:dyDescent="0.3">
      <c r="I428">
        <v>118.0555555555556</v>
      </c>
      <c r="J428">
        <f>D4*EXP(-F4*I428)+H4</f>
        <v>4.2624857062330772</v>
      </c>
      <c r="K428">
        <f>L428* E6/M428</f>
        <v>4.2539120698861295</v>
      </c>
      <c r="L428">
        <v>4.3520000000000003</v>
      </c>
      <c r="M428">
        <v>302.18299999999999</v>
      </c>
      <c r="N428">
        <f>(D4-D5)*EXP(-(F4-F5)*I428)+(H4-H5)</f>
        <v>4.2300169117204192</v>
      </c>
      <c r="O428">
        <f>(D4+D5)*EXP(-(F4+F5)*I428)+(H4+H5)</f>
        <v>4.2951082588880789</v>
      </c>
    </row>
    <row r="429" spans="9:15" x14ac:dyDescent="0.3">
      <c r="I429">
        <v>118.3333333333333</v>
      </c>
      <c r="J429">
        <f>D4*EXP(-F4*I429)+H4</f>
        <v>4.2415368094465125</v>
      </c>
      <c r="K429">
        <f>L429* E6/M429</f>
        <v>4.2318926026933648</v>
      </c>
      <c r="L429">
        <v>4.3289999999999997</v>
      </c>
      <c r="M429">
        <v>302.14999999999998</v>
      </c>
      <c r="N429">
        <f>(D4-D5)*EXP(-(F4-F5)*I429)+(H4-H5)</f>
        <v>4.2090636791179534</v>
      </c>
      <c r="O429">
        <f>(D4+D5)*EXP(-(F4+F5)*I429)+(H4+H5)</f>
        <v>4.2741643595054608</v>
      </c>
    </row>
    <row r="430" spans="9:15" x14ac:dyDescent="0.3">
      <c r="I430">
        <v>118.6111111111111</v>
      </c>
      <c r="J430">
        <f>D4*EXP(-F4*I430)+H4</f>
        <v>4.22065912440228</v>
      </c>
      <c r="K430">
        <f>L430* E6/M430</f>
        <v>4.2000129879489503</v>
      </c>
      <c r="L430">
        <v>4.2939999999999996</v>
      </c>
      <c r="M430">
        <v>301.98200000000003</v>
      </c>
      <c r="N430">
        <f>(D4-D5)*EXP(-(F4-F5)*I430)+(H4-H5)</f>
        <v>4.1881813024776173</v>
      </c>
      <c r="O430">
        <f>(D4+D5)*EXP(-(F4+F5)*I430)+(H4+H5)</f>
        <v>4.2532920252248259</v>
      </c>
    </row>
    <row r="431" spans="9:15" x14ac:dyDescent="0.3">
      <c r="I431">
        <v>118.8886111111111</v>
      </c>
      <c r="J431">
        <f>D4*EXP(-F4*I431)+H4</f>
        <v>4.1998731803761631</v>
      </c>
      <c r="K431">
        <f>L431* E6/M431</f>
        <v>4.2123378729691074</v>
      </c>
      <c r="L431">
        <v>4.3070000000000004</v>
      </c>
      <c r="M431">
        <v>302.01</v>
      </c>
      <c r="N431">
        <f>(D4-D5)*EXP(-(F4-F5)*I431)+(H4-H5)</f>
        <v>4.1673903187581383</v>
      </c>
      <c r="O431">
        <f>(D4+D5)*EXP(-(F4+F5)*I431)+(H4+H5)</f>
        <v>4.2325117769791936</v>
      </c>
    </row>
    <row r="432" spans="9:15" x14ac:dyDescent="0.3">
      <c r="I432">
        <v>119.1666666666667</v>
      </c>
      <c r="J432">
        <f>D4*EXP(-F4*I432)+H4</f>
        <v>4.1791164220812638</v>
      </c>
      <c r="K432">
        <f>L432* E6/M432</f>
        <v>4.1987797757175516</v>
      </c>
      <c r="L432">
        <v>4.2919999999999998</v>
      </c>
      <c r="M432">
        <v>301.92999999999989</v>
      </c>
      <c r="N432">
        <f>(D4-D5)*EXP(-(F4-F5)*I432)+(H4-H5)</f>
        <v>4.1466281594606302</v>
      </c>
      <c r="O432">
        <f>(D4+D5)*EXP(-(F4+F5)*I432)+(H4+H5)</f>
        <v>4.2117610746560539</v>
      </c>
    </row>
    <row r="433" spans="9:15" x14ac:dyDescent="0.3">
      <c r="I433">
        <v>119.4444444444444</v>
      </c>
      <c r="J433">
        <f>D4*EXP(-F4*I433)+H4</f>
        <v>4.1584509231290863</v>
      </c>
      <c r="K433">
        <f>L433* E6/M433</f>
        <v>4.1787123270124953</v>
      </c>
      <c r="L433">
        <v>4.2759999999999998</v>
      </c>
      <c r="M433">
        <v>302.24900000000002</v>
      </c>
      <c r="N433">
        <f>(D4-D5)*EXP(-(F4-F5)*I433)+(H4-H5)</f>
        <v>4.1259569162955447</v>
      </c>
      <c r="O433">
        <f>(D4+D5)*EXP(-(F4+F5)*I433)+(H4+H5)</f>
        <v>4.1911019717972877</v>
      </c>
    </row>
    <row r="434" spans="9:15" x14ac:dyDescent="0.3">
      <c r="I434">
        <v>119.7222222222222</v>
      </c>
      <c r="J434">
        <f>D4*EXP(-F4*I434)+H4</f>
        <v>4.1378556725628535</v>
      </c>
      <c r="K434">
        <f>L434* E6/M434</f>
        <v>4.1905224894988473</v>
      </c>
      <c r="L434">
        <v>4.2880000000000003</v>
      </c>
      <c r="M434">
        <v>302.24299999999999</v>
      </c>
      <c r="N434">
        <f>(D4-D5)*EXP(-(F4-F5)*I434)+(H4-H5)</f>
        <v>4.1053555755102327</v>
      </c>
      <c r="O434">
        <f>(D4+D5)*EXP(-(F4+F5)*I434)+(H4+H5)</f>
        <v>4.1705134608935328</v>
      </c>
    </row>
    <row r="435" spans="9:15" x14ac:dyDescent="0.3">
      <c r="I435">
        <v>120</v>
      </c>
      <c r="J435">
        <f>D4*EXP(-F4*I435)+H4</f>
        <v>4.1173304315867032</v>
      </c>
      <c r="K435">
        <f>L435* E6/M435</f>
        <v>4.1542398944331227</v>
      </c>
      <c r="L435">
        <v>4.2510000000000003</v>
      </c>
      <c r="M435">
        <v>302.25200000000001</v>
      </c>
      <c r="N435">
        <f>(D4-D5)*EXP(-(F4-F5)*I435)+(H4-H5)</f>
        <v>4.0848239007211129</v>
      </c>
      <c r="O435">
        <f>(D4+D5)*EXP(-(F4+F5)*I435)+(H4+H5)</f>
        <v>4.1499953007327655</v>
      </c>
    </row>
    <row r="436" spans="9:15" x14ac:dyDescent="0.3">
      <c r="I436">
        <v>120.2777777777778</v>
      </c>
      <c r="J436">
        <f>D4*EXP(-F4*I436)+H4</f>
        <v>4.0968749622165133</v>
      </c>
      <c r="K436">
        <f>L436* E6/M436</f>
        <v>4.153766422648542</v>
      </c>
      <c r="L436">
        <v>4.2560000000000002</v>
      </c>
      <c r="M436">
        <v>302.642</v>
      </c>
      <c r="N436">
        <f>(D4-D5)*EXP(-(F4-F5)*I436)+(H4-H5)</f>
        <v>4.0643616563439551</v>
      </c>
      <c r="O436">
        <f>(D4+D5)*EXP(-(F4+F5)*I436)+(H4+H5)</f>
        <v>4.1295472509271773</v>
      </c>
    </row>
    <row r="437" spans="9:15" x14ac:dyDescent="0.3">
      <c r="I437">
        <v>120.5555555555556</v>
      </c>
      <c r="J437">
        <f>D4*EXP(-F4*I437)+H4</f>
        <v>4.0764890272771375</v>
      </c>
      <c r="K437">
        <f>L437* E6/M437</f>
        <v>4.1298783931207508</v>
      </c>
      <c r="L437">
        <v>4.2300000000000004</v>
      </c>
      <c r="M437">
        <v>302.53300000000002</v>
      </c>
      <c r="N437">
        <f>(D4-D5)*EXP(-(F4-F5)*I437)+(H4-H5)</f>
        <v>4.0439686075911814</v>
      </c>
      <c r="O437">
        <f>(D4+D5)*EXP(-(F4+F5)*I437)+(H4+H5)</f>
        <v>4.1091690719103591</v>
      </c>
    </row>
    <row r="438" spans="9:15" x14ac:dyDescent="0.3">
      <c r="I438">
        <v>120.8333333333333</v>
      </c>
      <c r="J438">
        <f>D4*EXP(-F4*I438)+H4</f>
        <v>4.0561723903996683</v>
      </c>
      <c r="K438">
        <f>L438* E6/M438</f>
        <v>4.1173630206842518</v>
      </c>
      <c r="L438">
        <v>4.2169999999999996</v>
      </c>
      <c r="M438">
        <v>302.52</v>
      </c>
      <c r="N438">
        <f>(D4-D5)*EXP(-(F4-F5)*I438)+(H4-H5)</f>
        <v>4.0236445204691931</v>
      </c>
      <c r="O438">
        <f>(D4+D5)*EXP(-(F4+F5)*I438)+(H4+H5)</f>
        <v>4.0888605249345105</v>
      </c>
    </row>
    <row r="439" spans="9:15" x14ac:dyDescent="0.3">
      <c r="I439">
        <v>121.1111111111111</v>
      </c>
      <c r="J439">
        <f>D4*EXP(-F4*I439)+H4</f>
        <v>4.0359248160186727</v>
      </c>
      <c r="K439">
        <f>L439* E6/M439</f>
        <v>4.1095774991308378</v>
      </c>
      <c r="L439">
        <v>4.21</v>
      </c>
      <c r="M439">
        <v>302.58999999999997</v>
      </c>
      <c r="N439">
        <f>(D4-D5)*EXP(-(F4-F5)*I439)+(H4-H5)</f>
        <v>4.0033891617756421</v>
      </c>
      <c r="O439">
        <f>(D4+D5)*EXP(-(F4+F5)*I439)+(H4+H5)</f>
        <v>4.0686213720676045</v>
      </c>
    </row>
    <row r="440" spans="9:15" x14ac:dyDescent="0.3">
      <c r="I440">
        <v>121.3888888888889</v>
      </c>
      <c r="J440">
        <f>D4*EXP(-F4*I440)+H4</f>
        <v>4.0157460693694889</v>
      </c>
      <c r="K440">
        <f>L440* E6/M440</f>
        <v>4.0842424970247038</v>
      </c>
      <c r="L440">
        <v>4.1849999999999996</v>
      </c>
      <c r="M440">
        <v>302.65899999999999</v>
      </c>
      <c r="N440">
        <f>(D4-D5)*EXP(-(F4-F5)*I440)+(H4-H5)</f>
        <v>3.9832022990968072</v>
      </c>
      <c r="O440">
        <f>(D4+D5)*EXP(-(F4+F5)*I440)+(H4+H5)</f>
        <v>4.0484513761906475</v>
      </c>
    </row>
    <row r="441" spans="9:15" x14ac:dyDescent="0.3">
      <c r="I441">
        <v>121.6666666666667</v>
      </c>
      <c r="J441">
        <f>D4*EXP(-F4*I441)+H4</f>
        <v>3.9956359164854955</v>
      </c>
      <c r="K441">
        <f>L441* E6/M441</f>
        <v>4.0829289179255923</v>
      </c>
      <c r="L441">
        <v>4.181</v>
      </c>
      <c r="M441">
        <v>302.46699999999998</v>
      </c>
      <c r="N441">
        <f>(D4-D5)*EXP(-(F4-F5)*I441)+(H4-H5)</f>
        <v>3.9630837008048951</v>
      </c>
      <c r="O441">
        <f>(D4+D5)*EXP(-(F4+F5)*I441)+(H4+H5)</f>
        <v>4.0283503009948722</v>
      </c>
    </row>
    <row r="442" spans="9:15" x14ac:dyDescent="0.3">
      <c r="I442">
        <v>121.9444444444444</v>
      </c>
      <c r="J442">
        <f>D4*EXP(-F4*I442)+H4</f>
        <v>3.9755941241953945</v>
      </c>
      <c r="K442">
        <f>L442* E6/M442</f>
        <v>4.0766395789061836</v>
      </c>
      <c r="L442">
        <v>4.173</v>
      </c>
      <c r="M442">
        <v>302.35399999999998</v>
      </c>
      <c r="N442">
        <f>(D4-D5)*EXP(-(F4-F5)*I442)+(H4-H5)</f>
        <v>3.9430331360553987</v>
      </c>
      <c r="O442">
        <f>(D4+D5)*EXP(-(F4+F5)*I442)+(H4+H5)</f>
        <v>4.0083179109789837</v>
      </c>
    </row>
    <row r="443" spans="9:15" x14ac:dyDescent="0.3">
      <c r="I443">
        <v>122.2222222222222</v>
      </c>
      <c r="J443">
        <f>D4*EXP(-F4*I443)+H4</f>
        <v>3.9556204601204916</v>
      </c>
      <c r="K443">
        <f>L443* E6/M443</f>
        <v>4.0895619130182945</v>
      </c>
      <c r="L443">
        <v>4.1879999999999997</v>
      </c>
      <c r="M443">
        <v>302.48200000000003</v>
      </c>
      <c r="N443">
        <f>(D4-D5)*EXP(-(F4-F5)*I443)+(H4-H5)</f>
        <v>3.9230503747844159</v>
      </c>
      <c r="O443">
        <f>(D4+D5)*EXP(-(F4+F5)*I443)+(H4+H5)</f>
        <v>3.9883539714463705</v>
      </c>
    </row>
    <row r="444" spans="9:15" x14ac:dyDescent="0.3">
      <c r="I444">
        <v>122.5</v>
      </c>
      <c r="J444">
        <f>D4*EXP(-F4*I444)+H4</f>
        <v>3.9357146926720414</v>
      </c>
      <c r="K444">
        <f>L444* E6/M444</f>
        <v>4.0468366321046894</v>
      </c>
      <c r="L444">
        <v>4.1459999999999999</v>
      </c>
      <c r="M444">
        <v>302.61</v>
      </c>
      <c r="N444">
        <f>(D4-D5)*EXP(-(F4-F5)*I444)+(H4-H5)</f>
        <v>3.903135187706062</v>
      </c>
      <c r="O444">
        <f>(D4+D5)*EXP(-(F4+F5)*I444)+(H4+H5)</f>
        <v>3.9684582485024018</v>
      </c>
    </row>
    <row r="445" spans="9:15" x14ac:dyDescent="0.3">
      <c r="I445">
        <v>122.7777777777778</v>
      </c>
      <c r="J445">
        <f>D4*EXP(-F4*I445)+H4</f>
        <v>3.91587659104853</v>
      </c>
      <c r="K445">
        <f>L445* E6/M445</f>
        <v>4.0464488490947961</v>
      </c>
      <c r="L445">
        <v>4.1459999999999999</v>
      </c>
      <c r="M445">
        <v>302.63900000000001</v>
      </c>
      <c r="N445">
        <f>(D4-D5)*EXP(-(F4-F5)*I445)+(H4-H5)</f>
        <v>3.883287346309797</v>
      </c>
      <c r="O445">
        <f>(D4+D5)*EXP(-(F4+F5)*I445)+(H4+H5)</f>
        <v>3.9486305090516503</v>
      </c>
    </row>
    <row r="446" spans="9:15" x14ac:dyDescent="0.3">
      <c r="I446">
        <v>123.0555555555556</v>
      </c>
      <c r="J446">
        <f>D4*EXP(-F4*I446)+H4</f>
        <v>3.8961059252330115</v>
      </c>
      <c r="K446">
        <f>L446* E6/M446</f>
        <v>4.0419859814243786</v>
      </c>
      <c r="L446">
        <v>4.1440000000000001</v>
      </c>
      <c r="M446">
        <v>302.827</v>
      </c>
      <c r="N446">
        <f>(D4-D5)*EXP(-(F4-F5)*I446)+(H4-H5)</f>
        <v>3.8635066228578205</v>
      </c>
      <c r="O446">
        <f>(D4+D5)*EXP(-(F4+F5)*I446)+(H4+H5)</f>
        <v>3.9288705207951775</v>
      </c>
    </row>
    <row r="447" spans="9:15" x14ac:dyDescent="0.3">
      <c r="I447">
        <v>123.3333333333333</v>
      </c>
      <c r="J447">
        <f>D4*EXP(-F4*I447)+H4</f>
        <v>3.8764024659904415</v>
      </c>
      <c r="K447">
        <f>L447* E6/M447</f>
        <v>4.0233153358814127</v>
      </c>
      <c r="L447">
        <v>4.1239999999999997</v>
      </c>
      <c r="M447">
        <v>302.76400000000001</v>
      </c>
      <c r="N447">
        <f>(D4-D5)*EXP(-(F4-F5)*I447)+(H4-H5)</f>
        <v>3.8437927903824649</v>
      </c>
      <c r="O447">
        <f>(D4+D5)*EXP(-(F4+F5)*I447)+(H4+H5)</f>
        <v>3.9091780522278121</v>
      </c>
    </row>
    <row r="448" spans="9:15" x14ac:dyDescent="0.3">
      <c r="I448">
        <v>123.6111111111111</v>
      </c>
      <c r="J448">
        <f>D4*EXP(-F4*I448)+H4</f>
        <v>3.8567659848649969</v>
      </c>
      <c r="K448">
        <f>L448* E6/M448</f>
        <v>3.9872439604781169</v>
      </c>
      <c r="L448">
        <v>4.0860000000000003</v>
      </c>
      <c r="M448">
        <v>302.68799999999999</v>
      </c>
      <c r="N448">
        <f>(D4-D5)*EXP(-(F4-F5)*I448)+(H4-H5)</f>
        <v>3.8241456226835577</v>
      </c>
      <c r="O448">
        <f>(D4+D5)*EXP(-(F4+F5)*I448)+(H4+H5)</f>
        <v>3.8895528726354147</v>
      </c>
    </row>
    <row r="449" spans="9:15" x14ac:dyDescent="0.3">
      <c r="I449">
        <v>123.8888888888889</v>
      </c>
      <c r="J449">
        <f>D4*EXP(-F4*I449)+H4</f>
        <v>3.8371962541774716</v>
      </c>
      <c r="K449">
        <f>L449* E6/M449</f>
        <v>3.9913583037272176</v>
      </c>
      <c r="L449">
        <v>4.0910000000000002</v>
      </c>
      <c r="M449">
        <v>302.74599999999998</v>
      </c>
      <c r="N449">
        <f>(D4-D5)*EXP(-(F4-F5)*I449)+(H4-H5)</f>
        <v>3.8045648943258747</v>
      </c>
      <c r="O449">
        <f>(D4+D5)*EXP(-(F4+F5)*I449)+(H4+H5)</f>
        <v>3.8699947520922153</v>
      </c>
    </row>
    <row r="450" spans="9:15" x14ac:dyDescent="0.3">
      <c r="I450">
        <v>124.1666666666667</v>
      </c>
      <c r="J450">
        <f>D4*EXP(-F4*I450)+H4</f>
        <v>3.8176930470225958</v>
      </c>
      <c r="K450">
        <f>L450* E6/M450</f>
        <v>3.9916351838143531</v>
      </c>
      <c r="L450">
        <v>4.0910000000000002</v>
      </c>
      <c r="M450">
        <v>302.72500000000002</v>
      </c>
      <c r="N450">
        <f>(D4-D5)*EXP(-(F4-F5)*I450)+(H4-H5)</f>
        <v>3.785050380636517</v>
      </c>
      <c r="O450">
        <f>(D4+D5)*EXP(-(F4+F5)*I450)+(H4+H5)</f>
        <v>3.8505034614580911</v>
      </c>
    </row>
    <row r="451" spans="9:15" x14ac:dyDescent="0.3">
      <c r="I451">
        <v>124.4444444444444</v>
      </c>
      <c r="J451">
        <f>D4*EXP(-F4*I451)+H4</f>
        <v>3.7982561372664341</v>
      </c>
      <c r="K451">
        <f>L451* E6/M451</f>
        <v>3.9720100052484062</v>
      </c>
      <c r="L451">
        <v>4.0780000000000003</v>
      </c>
      <c r="M451">
        <v>303.25400000000002</v>
      </c>
      <c r="N451">
        <f>(D4-D5)*EXP(-(F4-F5)*I451)+(H4-H5)</f>
        <v>3.7656018577023582</v>
      </c>
      <c r="O451">
        <f>(D4+D5)*EXP(-(F4+F5)*I451)+(H4+H5)</f>
        <v>3.8310787723758919</v>
      </c>
    </row>
    <row r="452" spans="9:15" x14ac:dyDescent="0.3">
      <c r="I452">
        <v>124.7222222222222</v>
      </c>
      <c r="J452">
        <f>D4*EXP(-F4*I452)+H4</f>
        <v>3.7788852995437257</v>
      </c>
      <c r="K452">
        <f>L452* E6/M452</f>
        <v>3.947360822788514</v>
      </c>
      <c r="L452">
        <v>4.0469999999999997</v>
      </c>
      <c r="M452">
        <v>302.82799999999997</v>
      </c>
      <c r="N452">
        <f>(D4-D5)*EXP(-(F4-F5)*I452)+(H4-H5)</f>
        <v>3.7462191023674345</v>
      </c>
      <c r="O452">
        <f>(D4+D5)*EXP(-(F4+F5)*I452)+(H4+H5)</f>
        <v>3.8117204572687475</v>
      </c>
    </row>
    <row r="453" spans="9:15" x14ac:dyDescent="0.3">
      <c r="I453">
        <v>125</v>
      </c>
      <c r="J453">
        <f>D4*EXP(-F4*I453)+H4</f>
        <v>3.7595803092553188</v>
      </c>
      <c r="K453">
        <f>L453* E6/M453</f>
        <v>3.9275469461738255</v>
      </c>
      <c r="L453">
        <v>4.024</v>
      </c>
      <c r="M453">
        <v>302.62599999999998</v>
      </c>
      <c r="N453">
        <f>(D4-D5)*EXP(-(F4-F5)*I453)+(H4-H5)</f>
        <v>3.7269018922304404</v>
      </c>
      <c r="O453">
        <f>(D4+D5)*EXP(-(F4+F5)*I453)+(H4+H5)</f>
        <v>3.7924282893374297</v>
      </c>
    </row>
    <row r="454" spans="9:15" x14ac:dyDescent="0.3">
      <c r="I454">
        <v>125.2777777777778</v>
      </c>
      <c r="J454">
        <f>D4*EXP(-F4*I454)+H4</f>
        <v>3.740340942565533</v>
      </c>
      <c r="K454">
        <f>L454* E6/M454</f>
        <v>3.9059919310576525</v>
      </c>
      <c r="L454">
        <v>4.0030000000000001</v>
      </c>
      <c r="M454">
        <v>302.70800000000003</v>
      </c>
      <c r="N454">
        <f>(D4-D5)*EXP(-(F4-F5)*I454)+(H4-H5)</f>
        <v>3.7076500056421322</v>
      </c>
      <c r="O454">
        <f>(D4+D5)*EXP(-(F4+F5)*I454)+(H4+H5)</f>
        <v>3.7732020425576787</v>
      </c>
    </row>
    <row r="455" spans="9:15" x14ac:dyDescent="0.3">
      <c r="I455">
        <v>125.5555555555556</v>
      </c>
      <c r="J455">
        <f>D4*EXP(-F4*I455)+H4</f>
        <v>3.7211669763995792</v>
      </c>
      <c r="K455">
        <f>L455* E6/M455</f>
        <v>3.8944499869512215</v>
      </c>
      <c r="L455">
        <v>3.9910000000000001</v>
      </c>
      <c r="M455">
        <v>302.69499999999999</v>
      </c>
      <c r="N455">
        <f>(D4-D5)*EXP(-(F4-F5)*I455)+(H4-H5)</f>
        <v>3.6884632217028077</v>
      </c>
      <c r="O455">
        <f>(D4+D5)*EXP(-(F4+F5)*I455)+(H4+H5)</f>
        <v>3.7540414916775564</v>
      </c>
    </row>
    <row r="456" spans="9:15" x14ac:dyDescent="0.3">
      <c r="I456">
        <v>125.8333333333333</v>
      </c>
      <c r="J456">
        <f>D4*EXP(-F4*I456)+H4</f>
        <v>3.7020581884409678</v>
      </c>
      <c r="K456">
        <f>L456* E6/M456</f>
        <v>3.8704255953599023</v>
      </c>
      <c r="L456">
        <v>3.9660000000000002</v>
      </c>
      <c r="M456">
        <v>302.666</v>
      </c>
      <c r="N456">
        <f>(D4-D5)*EXP(-(F4-F5)*I456)+(H4-H5)</f>
        <v>3.6693413202597709</v>
      </c>
      <c r="O456">
        <f>(D4+D5)*EXP(-(F4+F5)*I456)+(H4+H5)</f>
        <v>3.7349464122148142</v>
      </c>
    </row>
    <row r="457" spans="9:15" x14ac:dyDescent="0.3">
      <c r="I457">
        <v>126.1111111111111</v>
      </c>
      <c r="J457">
        <f>D4*EXP(-F4*I457)+H4</f>
        <v>3.6830143571289176</v>
      </c>
      <c r="K457">
        <f>L457* E6/M457</f>
        <v>3.8769214667380445</v>
      </c>
      <c r="L457">
        <v>3.972</v>
      </c>
      <c r="M457">
        <v>302.61599999999999</v>
      </c>
      <c r="N457">
        <f>(D4-D5)*EXP(-(F4-F5)*I457)+(H4-H5)</f>
        <v>3.6502840819047737</v>
      </c>
      <c r="O457">
        <f>(D4+D5)*EXP(-(F4+F5)*I457)+(H4+H5)</f>
        <v>3.7159165804542384</v>
      </c>
    </row>
    <row r="458" spans="9:15" x14ac:dyDescent="0.3">
      <c r="I458">
        <v>126.3888888888889</v>
      </c>
      <c r="J458">
        <f>D4*EXP(-F4*I458)+H4</f>
        <v>3.6640352616558189</v>
      </c>
      <c r="K458">
        <f>L458* E6/M458</f>
        <v>3.8490862622144966</v>
      </c>
      <c r="L458">
        <v>3.9430000000000001</v>
      </c>
      <c r="M458">
        <v>302.57900000000001</v>
      </c>
      <c r="N458">
        <f>(D4-D5)*EXP(-(F4-F5)*I458)+(H4-H5)</f>
        <v>3.6312912879715489</v>
      </c>
      <c r="O458">
        <f>(D4+D5)*EXP(-(F4+F5)*I458)+(H4+H5)</f>
        <v>3.6969517734450648</v>
      </c>
    </row>
    <row r="459" spans="9:15" x14ac:dyDescent="0.3">
      <c r="I459">
        <v>126.6666666666667</v>
      </c>
      <c r="J459">
        <f>D4*EXP(-F4*I459)+H4</f>
        <v>3.6451206819646451</v>
      </c>
      <c r="K459">
        <f>L459* E6/M459</f>
        <v>3.814837018663662</v>
      </c>
      <c r="L459">
        <v>3.9089999999999998</v>
      </c>
      <c r="M459">
        <v>302.66300000000001</v>
      </c>
      <c r="N459">
        <f>(D4-D5)*EXP(-(F4-F5)*I459)+(H4-H5)</f>
        <v>3.6123627205332696</v>
      </c>
      <c r="O459">
        <f>(D4+D5)*EXP(-(F4+F5)*I459)+(H4+H5)</f>
        <v>3.6780517689983494</v>
      </c>
    </row>
    <row r="460" spans="9:15" x14ac:dyDescent="0.3">
      <c r="I460">
        <v>126.9444444444444</v>
      </c>
      <c r="J460">
        <f>D4*EXP(-F4*I460)+H4</f>
        <v>3.6262703987464233</v>
      </c>
      <c r="K460">
        <f>L460* E6/M460</f>
        <v>3.8267858392488274</v>
      </c>
      <c r="L460">
        <v>3.92</v>
      </c>
      <c r="M460">
        <v>302.56700000000001</v>
      </c>
      <c r="N460">
        <f>(D4-D5)*EXP(-(F4-F5)*I460)+(H4-H5)</f>
        <v>3.5934981624000617</v>
      </c>
      <c r="O460">
        <f>(D4+D5)*EXP(-(F4+F5)*I460)+(H4+H5)</f>
        <v>3.6592163456843645</v>
      </c>
    </row>
    <row r="461" spans="9:15" x14ac:dyDescent="0.3">
      <c r="I461">
        <v>127.2222222222222</v>
      </c>
      <c r="J461">
        <f>D4*EXP(-F4*I461)+H4</f>
        <v>3.6074841934376547</v>
      </c>
      <c r="K461">
        <f>L461* E6/M461</f>
        <v>3.8066500550601909</v>
      </c>
      <c r="L461">
        <v>3.899</v>
      </c>
      <c r="M461">
        <v>302.53800000000001</v>
      </c>
      <c r="N461">
        <f>(D4-D5)*EXP(-(F4-F5)*I461)+(H4-H5)</f>
        <v>3.574697397116485</v>
      </c>
      <c r="O461">
        <f>(D4+D5)*EXP(-(F4+F5)*I461)+(H4+H5)</f>
        <v>3.6404452828299938</v>
      </c>
    </row>
    <row r="462" spans="9:15" x14ac:dyDescent="0.3">
      <c r="I462">
        <v>127.5</v>
      </c>
      <c r="J462">
        <f>D4*EXP(-F4*I462)+H4</f>
        <v>3.5887618482178256</v>
      </c>
      <c r="K462">
        <f>L462* E6/M462</f>
        <v>3.7809186799361791</v>
      </c>
      <c r="L462">
        <v>3.883</v>
      </c>
      <c r="M462">
        <v>303.34699999999998</v>
      </c>
      <c r="N462">
        <f>(D4-D5)*EXP(-(F4-F5)*I462)+(H4-H5)</f>
        <v>3.5559602089590916</v>
      </c>
      <c r="O462">
        <f>(D4+D5)*EXP(-(F4+F5)*I462)+(H4+H5)</f>
        <v>3.621738360516173</v>
      </c>
    </row>
    <row r="463" spans="9:15" x14ac:dyDescent="0.3">
      <c r="I463">
        <v>127.7777777777778</v>
      </c>
      <c r="J463">
        <f>D4*EXP(-F4*I463)+H4</f>
        <v>3.5701031460068586</v>
      </c>
      <c r="K463">
        <f>L463* E6/M463</f>
        <v>3.7809168471835575</v>
      </c>
      <c r="L463">
        <v>3.89</v>
      </c>
      <c r="M463">
        <v>303.89400000000001</v>
      </c>
      <c r="N463">
        <f>(D4-D5)*EXP(-(F4-F5)*I463)+(H4-H5)</f>
        <v>3.5372863829339209</v>
      </c>
      <c r="O463">
        <f>(D4+D5)*EXP(-(F4+F5)*I463)+(H4+H5)</f>
        <v>3.6030953595752928</v>
      </c>
    </row>
    <row r="464" spans="9:15" x14ac:dyDescent="0.3">
      <c r="I464">
        <v>128.0552777777778</v>
      </c>
      <c r="J464">
        <f>D4*EXP(-F4*I464)+H4</f>
        <v>3.5515264341283403</v>
      </c>
      <c r="K464">
        <f>L464* E6/M464</f>
        <v>3.7717138853797092</v>
      </c>
      <c r="L464">
        <v>3.8820000000000001</v>
      </c>
      <c r="M464">
        <v>304.00900000000001</v>
      </c>
      <c r="N464">
        <f>(D4-D5)*EXP(-(F4-F5)*I464)+(H4-H5)</f>
        <v>3.5186942839809792</v>
      </c>
      <c r="O464">
        <f>(D4+D5)*EXP(-(F4+F5)*I464)+(H4+H5)</f>
        <v>3.5845346091395127</v>
      </c>
    </row>
    <row r="465" spans="9:15" x14ac:dyDescent="0.3">
      <c r="I465">
        <v>128.33305555555549</v>
      </c>
      <c r="J465">
        <f>D4*EXP(-F4*I465)+H4</f>
        <v>3.5329943065404308</v>
      </c>
      <c r="K465">
        <f>L465* E6/M465</f>
        <v>3.7833996169527517</v>
      </c>
      <c r="L465">
        <v>3.8959999999999999</v>
      </c>
      <c r="M465">
        <v>304.16300000000001</v>
      </c>
      <c r="N465">
        <f>(D4-D5)*EXP(-(F4-F5)*I465)+(H4-H5)</f>
        <v>3.5001464773161395</v>
      </c>
      <c r="O465">
        <f>(D4+D5)*EXP(-(F4+F5)*I465)+(H4+H5)</f>
        <v>3.5660187330579145</v>
      </c>
    </row>
    <row r="466" spans="9:15" x14ac:dyDescent="0.3">
      <c r="I466">
        <v>128.61083333333329</v>
      </c>
      <c r="J466">
        <f>D4*EXP(-F4*I466)+H4</f>
        <v>3.5145251753531461</v>
      </c>
      <c r="K466">
        <f>L466* E6/M466</f>
        <v>3.7713491695673897</v>
      </c>
      <c r="L466">
        <v>3.887</v>
      </c>
      <c r="M466">
        <v>304.42999999999989</v>
      </c>
      <c r="N466">
        <f>(D4-D5)*EXP(-(F4-F5)*I466)+(H4-H5)</f>
        <v>3.4816613923664441</v>
      </c>
      <c r="O466">
        <f>(D4+D5)*EXP(-(F4+F5)*I466)+(H4+H5)</f>
        <v>3.5475661255461199</v>
      </c>
    </row>
    <row r="467" spans="9:15" x14ac:dyDescent="0.3">
      <c r="I467">
        <v>128.88888888888891</v>
      </c>
      <c r="J467">
        <f>D4*EXP(-F4*I467)+H4</f>
        <v>3.4961004514246383</v>
      </c>
      <c r="K467">
        <f>L467* E6/M467</f>
        <v>3.768418387727825</v>
      </c>
      <c r="L467">
        <v>3.8849999999999998</v>
      </c>
      <c r="M467">
        <v>304.51</v>
      </c>
      <c r="N467">
        <f>(D4-D5)*EXP(-(F4-F5)*I467)+(H4-H5)</f>
        <v>3.4632204256707144</v>
      </c>
      <c r="O467">
        <f>(D4+D5)*EXP(-(F4+F5)*I467)+(H4+H5)</f>
        <v>3.5291582123466423</v>
      </c>
    </row>
    <row r="468" spans="9:15" x14ac:dyDescent="0.3">
      <c r="I468">
        <v>129.16666666666671</v>
      </c>
      <c r="J468">
        <f>D4*EXP(-F4*I468)+H4</f>
        <v>3.4777567337964168</v>
      </c>
      <c r="K468">
        <f>L468* E6/M468</f>
        <v>3.7712991619035745</v>
      </c>
      <c r="L468">
        <v>3.89</v>
      </c>
      <c r="M468">
        <v>304.66899999999998</v>
      </c>
      <c r="N468">
        <f>(D4-D5)*EXP(-(F4-F5)*I468)+(H4-H5)</f>
        <v>3.4448602107573985</v>
      </c>
      <c r="O468">
        <f>(D4+D5)*EXP(-(F4+F5)*I468)+(H4+H5)</f>
        <v>3.5108315568782507</v>
      </c>
    </row>
    <row r="469" spans="9:15" x14ac:dyDescent="0.3">
      <c r="I469">
        <v>129.44444444444451</v>
      </c>
      <c r="J469">
        <f>D4*EXP(-F4*I469)+H4</f>
        <v>3.4594753721054383</v>
      </c>
      <c r="K469">
        <f>L469* E6/M469</f>
        <v>3.7591224453554655</v>
      </c>
      <c r="L469">
        <v>3.8780000000000001</v>
      </c>
      <c r="M469">
        <v>304.71300000000002</v>
      </c>
      <c r="N469">
        <f>(D4-D5)*EXP(-(F4-F5)*I469)+(H4-H5)</f>
        <v>3.4265620831943915</v>
      </c>
      <c r="O469">
        <f>(D4+D5)*EXP(-(F4+F5)*I469)+(H4+H5)</f>
        <v>3.4925675234146611</v>
      </c>
    </row>
    <row r="470" spans="9:15" x14ac:dyDescent="0.3">
      <c r="I470">
        <v>129.7222222222222</v>
      </c>
      <c r="J470">
        <f>D4*EXP(-F4*I470)+H4</f>
        <v>3.4412561543847007</v>
      </c>
      <c r="K470">
        <f>L470* E6/M470</f>
        <v>3.7447482361437965</v>
      </c>
      <c r="L470">
        <v>3.867</v>
      </c>
      <c r="M470">
        <v>305.01499999999999</v>
      </c>
      <c r="N470">
        <f>(D4-D5)*EXP(-(F4-F5)*I470)+(H4-H5)</f>
        <v>3.4083258330256072</v>
      </c>
      <c r="O470">
        <f>(D4+D5)*EXP(-(F4+F5)*I470)+(H4+H5)</f>
        <v>3.4743658979770959</v>
      </c>
    </row>
    <row r="471" spans="9:15" x14ac:dyDescent="0.3">
      <c r="I471">
        <v>130</v>
      </c>
      <c r="J471">
        <f>D4*EXP(-F4*I471)+H4</f>
        <v>3.4230988693877284</v>
      </c>
      <c r="K471">
        <f>L471* E6/M471</f>
        <v>3.7148262777302881</v>
      </c>
      <c r="L471">
        <v>3.84</v>
      </c>
      <c r="M471">
        <v>305.32499999999999</v>
      </c>
      <c r="N471">
        <f>(D4-D5)*EXP(-(F4-F5)*I471)+(H4-H5)</f>
        <v>3.3901512510049248</v>
      </c>
      <c r="O471">
        <f>(D4+D5)*EXP(-(F4+F5)*I471)+(H4+H5)</f>
        <v>3.4562264673179186</v>
      </c>
    </row>
    <row r="472" spans="9:15" x14ac:dyDescent="0.3">
      <c r="I472">
        <v>130.2777777777778</v>
      </c>
      <c r="J472">
        <f>D4*EXP(-F4*I472)+H4</f>
        <v>3.4050033065861509</v>
      </c>
      <c r="K472">
        <f>L472* E6/M472</f>
        <v>3.7271034361817041</v>
      </c>
      <c r="L472">
        <v>3.855</v>
      </c>
      <c r="M472">
        <v>305.50799999999998</v>
      </c>
      <c r="N472">
        <f>(D4-D5)*EXP(-(F4-F5)*I472)+(H4-H5)</f>
        <v>3.3720381285938386</v>
      </c>
      <c r="O472">
        <f>(D4+D5)*EXP(-(F4+F5)*I472)+(H4+H5)</f>
        <v>3.4381490189181774</v>
      </c>
    </row>
    <row r="473" spans="9:15" x14ac:dyDescent="0.3">
      <c r="I473">
        <v>130.55555555555549</v>
      </c>
      <c r="J473">
        <f>D4*EXP(-F4*I473)+H4</f>
        <v>3.3869692561672542</v>
      </c>
      <c r="K473">
        <f>L473* E6/M473</f>
        <v>3.7136165335648634</v>
      </c>
      <c r="L473">
        <v>3.8410000000000002</v>
      </c>
      <c r="M473">
        <v>305.50400000000002</v>
      </c>
      <c r="N473">
        <f>(D4-D5)*EXP(-(F4-F5)*I473)+(H4-H5)</f>
        <v>3.3539862579590416</v>
      </c>
      <c r="O473">
        <f>(D4+D5)*EXP(-(F4+F5)*I473)+(H4+H5)</f>
        <v>3.4201333409850978</v>
      </c>
    </row>
    <row r="474" spans="9:15" x14ac:dyDescent="0.3">
      <c r="I474">
        <v>130.83333333333329</v>
      </c>
      <c r="J474">
        <f>D4*EXP(-F4*I474)+H4</f>
        <v>3.368996509031521</v>
      </c>
      <c r="K474">
        <f>L474* E6/M474</f>
        <v>3.7387052195939088</v>
      </c>
      <c r="L474">
        <v>3.8650000000000002</v>
      </c>
      <c r="M474">
        <v>305.35000000000002</v>
      </c>
      <c r="N474">
        <f>(D4-D5)*EXP(-(F4-F5)*I474)+(H4-H5)</f>
        <v>3.3359954319700211</v>
      </c>
      <c r="O474">
        <f>(D4+D5)*EXP(-(F4+F5)*I474)+(H4+H5)</f>
        <v>3.4021792224495764</v>
      </c>
    </row>
    <row r="475" spans="9:15" x14ac:dyDescent="0.3">
      <c r="I475">
        <v>131.11111111111109</v>
      </c>
      <c r="J475">
        <f>D4*EXP(-F4*I475)+H4</f>
        <v>3.3510848567902434</v>
      </c>
      <c r="K475">
        <f>L475* E6/M475</f>
        <v>3.7193658798335907</v>
      </c>
      <c r="L475">
        <v>3.8439999999999999</v>
      </c>
      <c r="M475">
        <v>305.27</v>
      </c>
      <c r="N475">
        <f>(D4-D5)*EXP(-(F4-F5)*I475)+(H4-H5)</f>
        <v>3.3180654441967219</v>
      </c>
      <c r="O475">
        <f>(D4+D5)*EXP(-(F4+F5)*I475)+(H4+H5)</f>
        <v>3.3842864529637566</v>
      </c>
    </row>
    <row r="476" spans="9:15" x14ac:dyDescent="0.3">
      <c r="I476">
        <v>131.38888888888891</v>
      </c>
      <c r="J476">
        <f>D4*EXP(-F4*I476)+H4</f>
        <v>3.3332340917630887</v>
      </c>
      <c r="K476">
        <f>L476* E6/M476</f>
        <v>3.7023133342196304</v>
      </c>
      <c r="L476">
        <v>3.8260000000000001</v>
      </c>
      <c r="M476">
        <v>305.24</v>
      </c>
      <c r="N476">
        <f>(D4-D5)*EXP(-(F4-F5)*I476)+(H4-H5)</f>
        <v>3.3001960889071462</v>
      </c>
      <c r="O476">
        <f>(D4+D5)*EXP(-(F4+F5)*I476)+(H4+H5)</f>
        <v>3.3664548228985227</v>
      </c>
    </row>
    <row r="477" spans="9:15" x14ac:dyDescent="0.3">
      <c r="I477">
        <v>131.66666666666671</v>
      </c>
      <c r="J477">
        <f>D4*EXP(-F4*I477)+H4</f>
        <v>3.3154440069756941</v>
      </c>
      <c r="K477">
        <f>L477* E6/M477</f>
        <v>3.684436553363164</v>
      </c>
      <c r="L477">
        <v>3.8079999999999998</v>
      </c>
      <c r="M477">
        <v>305.27800000000002</v>
      </c>
      <c r="N477">
        <f>(D4-D5)*EXP(-(F4-F5)*I477)+(H4-H5)</f>
        <v>3.2823871610650164</v>
      </c>
      <c r="O477">
        <f>(D4+D5)*EXP(-(F4+F5)*I477)+(H4+H5)</f>
        <v>3.3486841233410702</v>
      </c>
    </row>
    <row r="478" spans="9:15" x14ac:dyDescent="0.3">
      <c r="I478">
        <v>131.94444444444451</v>
      </c>
      <c r="J478">
        <f>D4*EXP(-F4*I478)+H4</f>
        <v>3.2977143961572626</v>
      </c>
      <c r="K478">
        <f>L478* E6/M478</f>
        <v>3.6771297670700624</v>
      </c>
      <c r="L478">
        <v>3.8</v>
      </c>
      <c r="M478">
        <v>305.24200000000002</v>
      </c>
      <c r="N478">
        <f>(D4-D5)*EXP(-(F4-F5)*I478)+(H4-H5)</f>
        <v>3.2646384563273978</v>
      </c>
      <c r="O478">
        <f>(D4+D5)*EXP(-(F4+F5)*I478)+(H4+H5)</f>
        <v>3.3309741460924398</v>
      </c>
    </row>
    <row r="479" spans="9:15" x14ac:dyDescent="0.3">
      <c r="I479">
        <v>132.2222222222222</v>
      </c>
      <c r="J479">
        <f>D4*EXP(-F4*I479)+H4</f>
        <v>3.2800450537381858</v>
      </c>
      <c r="K479">
        <f>L479* E6/M479</f>
        <v>3.6742869563434315</v>
      </c>
      <c r="L479">
        <v>3.7970000000000002</v>
      </c>
      <c r="M479">
        <v>305.23700000000002</v>
      </c>
      <c r="N479">
        <f>(D4-D5)*EXP(-(F4-F5)*I479)+(H4-H5)</f>
        <v>3.2469497710423836</v>
      </c>
      <c r="O479">
        <f>(D4+D5)*EXP(-(F4+F5)*I479)+(H4+H5)</f>
        <v>3.3133246836650949</v>
      </c>
    </row>
    <row r="480" spans="9:15" x14ac:dyDescent="0.3">
      <c r="I480">
        <v>132.5</v>
      </c>
      <c r="J480">
        <f>D4*EXP(-F4*I480)+H4</f>
        <v>3.2624357748476243</v>
      </c>
      <c r="K480">
        <f>L480* E6/M480</f>
        <v>3.6456028709188484</v>
      </c>
      <c r="L480">
        <v>3.7669999999999999</v>
      </c>
      <c r="M480">
        <v>305.20800000000003</v>
      </c>
      <c r="N480">
        <f>(D4-D5)*EXP(-(F4-F5)*I480)+(H4-H5)</f>
        <v>3.2293209022467106</v>
      </c>
      <c r="O480">
        <f>(D4+D5)*EXP(-(F4+F5)*I480)+(H4+H5)</f>
        <v>3.2957355292804618</v>
      </c>
    </row>
    <row r="481" spans="9:15" x14ac:dyDescent="0.3">
      <c r="I481">
        <v>132.7777777777778</v>
      </c>
      <c r="J481">
        <f>D4*EXP(-F4*I481)+H4</f>
        <v>3.2448863553111815</v>
      </c>
      <c r="K481">
        <f>L481* E6/M481</f>
        <v>3.6453995123784186</v>
      </c>
      <c r="L481">
        <v>3.766</v>
      </c>
      <c r="M481">
        <v>305.14400000000001</v>
      </c>
      <c r="N481">
        <f>(D4-D5)*EXP(-(F4-F5)*I481)+(H4-H5)</f>
        <v>3.2117516476634904</v>
      </c>
      <c r="O481">
        <f>(D4+D5)*EXP(-(F4+F5)*I481)+(H4+H5)</f>
        <v>3.278206476866548</v>
      </c>
    </row>
    <row r="482" spans="9:15" x14ac:dyDescent="0.3">
      <c r="I482">
        <v>133.05555555555549</v>
      </c>
      <c r="J482">
        <f>D4*EXP(-F4*I482)+H4</f>
        <v>3.227396591648513</v>
      </c>
      <c r="K482">
        <f>L482* E6/M482</f>
        <v>3.6615191321045177</v>
      </c>
      <c r="L482">
        <v>3.7829999999999999</v>
      </c>
      <c r="M482">
        <v>305.17200000000003</v>
      </c>
      <c r="N482">
        <f>(D4-D5)*EXP(-(F4-F5)*I482)+(H4-H5)</f>
        <v>3.1942418056998561</v>
      </c>
      <c r="O482">
        <f>(D4+D5)*EXP(-(F4+F5)*I482)+(H4+H5)</f>
        <v>3.2607373210555082</v>
      </c>
    </row>
    <row r="483" spans="9:15" x14ac:dyDescent="0.3">
      <c r="I483">
        <v>133.33333333333329</v>
      </c>
      <c r="J483">
        <f>D4*EXP(-F4*I483)+H4</f>
        <v>3.2099662810709431</v>
      </c>
      <c r="K483">
        <f>L483* E6/M483</f>
        <v>3.6571562407033773</v>
      </c>
      <c r="L483">
        <v>3.7789999999999999</v>
      </c>
      <c r="M483">
        <v>305.21300000000002</v>
      </c>
      <c r="N483">
        <f>(D4-D5)*EXP(-(F4-F5)*I483)+(H4-H5)</f>
        <v>3.1767911754446292</v>
      </c>
      <c r="O483">
        <f>(D4+D5)*EXP(-(F4+F5)*I483)+(H4+H5)</f>
        <v>3.2433278571812121</v>
      </c>
    </row>
    <row r="484" spans="9:15" x14ac:dyDescent="0.3">
      <c r="I484">
        <v>133.61083333333329</v>
      </c>
      <c r="J484">
        <f>D4*EXP(-F4*I484)+H4</f>
        <v>3.1926125630099813</v>
      </c>
      <c r="K484">
        <f>L484* E6/M484</f>
        <v>3.6356125176000234</v>
      </c>
      <c r="L484">
        <v>3.7559999999999998</v>
      </c>
      <c r="M484">
        <v>305.15300000000002</v>
      </c>
      <c r="N484">
        <f>(D4-D5)*EXP(-(F4-F5)*I484)+(H4-H5)</f>
        <v>3.1594169188750847</v>
      </c>
      <c r="O484">
        <f>(D4+D5)*EXP(-(F4+F5)*I484)+(H4+H5)</f>
        <v>3.2259952016062741</v>
      </c>
    </row>
    <row r="485" spans="9:15" x14ac:dyDescent="0.3">
      <c r="I485">
        <v>133.88888888888891</v>
      </c>
      <c r="J485">
        <f>D4*EXP(-F4*I485)+H4</f>
        <v>3.1752832114608447</v>
      </c>
      <c r="K485">
        <f>L485* E6/M485</f>
        <v>3.6111298067292092</v>
      </c>
      <c r="L485">
        <v>3.7309999999999999</v>
      </c>
      <c r="M485">
        <v>305.17700000000002</v>
      </c>
      <c r="N485">
        <f>(D4-D5)*EXP(-(F4-F5)*I485)+(H4-H5)</f>
        <v>3.1420667498095041</v>
      </c>
      <c r="O485">
        <f>(D4+D5)*EXP(-(F4+F5)*I485)+(H4+H5)</f>
        <v>3.2086871900727409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38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</row>
    <row r="4" spans="1:15" ht="25.8" customHeight="1" x14ac:dyDescent="0.3">
      <c r="A4" s="51" t="s">
        <v>32</v>
      </c>
      <c r="B4" s="28"/>
      <c r="C4" s="48" t="s">
        <v>33</v>
      </c>
      <c r="D4" s="9"/>
      <c r="E4" s="49" t="s">
        <v>34</v>
      </c>
      <c r="F4" s="10"/>
      <c r="G4" s="50" t="s">
        <v>35</v>
      </c>
      <c r="H4" s="9"/>
    </row>
    <row r="5" spans="1:15" ht="25.8" customHeight="1" x14ac:dyDescent="0.3">
      <c r="A5" s="51" t="s">
        <v>36</v>
      </c>
      <c r="B5" s="28"/>
      <c r="C5" s="28"/>
      <c r="D5" s="26"/>
      <c r="E5" s="28"/>
      <c r="F5" s="26"/>
      <c r="G5" s="28"/>
      <c r="H5" s="26"/>
    </row>
    <row r="6" spans="1:15" ht="28.2" customHeight="1" x14ac:dyDescent="0.3">
      <c r="A6" s="46" t="s">
        <v>37</v>
      </c>
      <c r="B6" s="28"/>
      <c r="C6" s="28"/>
      <c r="D6" s="28"/>
      <c r="E6" s="47"/>
      <c r="F6" s="28"/>
      <c r="G6" s="28"/>
      <c r="H6" s="28"/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38</v>
      </c>
      <c r="B1" s="28"/>
      <c r="C1" s="28"/>
      <c r="D1" s="28"/>
      <c r="E1" s="28"/>
      <c r="F1" s="28"/>
      <c r="G1" s="28"/>
      <c r="H1" s="28"/>
      <c r="I1" s="43" t="s">
        <v>21</v>
      </c>
      <c r="J1" s="43" t="s">
        <v>22</v>
      </c>
      <c r="K1" s="43" t="s">
        <v>23</v>
      </c>
      <c r="L1" s="45" t="s">
        <v>24</v>
      </c>
      <c r="M1" s="45" t="s">
        <v>25</v>
      </c>
      <c r="N1" s="42" t="s">
        <v>26</v>
      </c>
      <c r="O1" s="42" t="s">
        <v>27</v>
      </c>
    </row>
    <row r="2" spans="1:15" ht="25.8" customHeight="1" x14ac:dyDescent="0.3">
      <c r="A2" s="51" t="s">
        <v>28</v>
      </c>
      <c r="B2" s="28"/>
      <c r="C2" s="8" t="s">
        <v>2</v>
      </c>
      <c r="D2" s="54"/>
      <c r="E2" s="28"/>
      <c r="F2" s="8" t="s">
        <v>29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30</v>
      </c>
      <c r="B3" s="28"/>
      <c r="C3" s="52" t="s">
        <v>31</v>
      </c>
      <c r="D3" s="28"/>
      <c r="E3" s="28"/>
      <c r="F3" s="28"/>
      <c r="G3" s="28"/>
      <c r="H3" s="28"/>
    </row>
    <row r="4" spans="1:15" ht="25.8" customHeight="1" x14ac:dyDescent="0.3">
      <c r="A4" s="51" t="s">
        <v>32</v>
      </c>
      <c r="B4" s="28"/>
      <c r="C4" s="48" t="s">
        <v>33</v>
      </c>
      <c r="D4" s="9"/>
      <c r="E4" s="49" t="s">
        <v>34</v>
      </c>
      <c r="F4" s="10"/>
      <c r="G4" s="50" t="s">
        <v>35</v>
      </c>
      <c r="H4" s="9"/>
    </row>
    <row r="5" spans="1:15" ht="25.8" customHeight="1" x14ac:dyDescent="0.3">
      <c r="A5" s="51" t="s">
        <v>36</v>
      </c>
      <c r="B5" s="28"/>
      <c r="C5" s="28"/>
      <c r="D5" s="26"/>
      <c r="E5" s="28"/>
      <c r="F5" s="26"/>
      <c r="G5" s="28"/>
      <c r="H5" s="26"/>
    </row>
    <row r="6" spans="1:15" ht="28.2" customHeight="1" x14ac:dyDescent="0.3">
      <c r="A6" s="46" t="s">
        <v>37</v>
      </c>
      <c r="B6" s="28"/>
      <c r="C6" s="28"/>
      <c r="D6" s="28"/>
      <c r="E6" s="47"/>
      <c r="F6" s="28"/>
      <c r="G6" s="28"/>
      <c r="H6" s="28"/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P41_S1</vt:lpstr>
      <vt:lpstr>P42_S2</vt:lpstr>
      <vt:lpstr>P43_S3</vt:lpstr>
      <vt:lpstr>P44_S4</vt:lpstr>
      <vt:lpstr>P45_S5</vt:lpstr>
      <vt:lpstr>P46_S6</vt:lpstr>
      <vt:lpstr>SPEC_7</vt:lpstr>
      <vt:lpstr>SPEC_8</vt:lpstr>
      <vt:lpstr>SPEC_9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2018-06-21T19:10:06Z</dcterms:modified>
</cp:coreProperties>
</file>