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0" yWindow="0" windowWidth="23040" windowHeight="9780"/>
  </bookViews>
  <sheets>
    <sheet name="SUMMARY" sheetId="1" r:id="rId1"/>
    <sheet name="P41_S1" sheetId="2" r:id="rId2"/>
    <sheet name="P42_S2" sheetId="3" r:id="rId3"/>
    <sheet name="P43_S3" sheetId="4" r:id="rId4"/>
    <sheet name="P44_S4" sheetId="5" r:id="rId5"/>
    <sheet name="P45_S5" sheetId="6" r:id="rId6"/>
    <sheet name="P46_S6" sheetId="7" r:id="rId7"/>
    <sheet name="RAW" sheetId="12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O521" i="7" l="1"/>
  <c r="N521" i="7"/>
  <c r="K521" i="7"/>
  <c r="J521" i="7"/>
  <c r="O520" i="7"/>
  <c r="N520" i="7"/>
  <c r="K520" i="7"/>
  <c r="J520" i="7"/>
  <c r="O519" i="7"/>
  <c r="N519" i="7"/>
  <c r="K519" i="7"/>
  <c r="J519" i="7"/>
  <c r="O518" i="7"/>
  <c r="N518" i="7"/>
  <c r="K518" i="7"/>
  <c r="J518" i="7"/>
  <c r="O517" i="7"/>
  <c r="N517" i="7"/>
  <c r="K517" i="7"/>
  <c r="J517" i="7"/>
  <c r="O516" i="7"/>
  <c r="N516" i="7"/>
  <c r="K516" i="7"/>
  <c r="J516" i="7"/>
  <c r="O515" i="7"/>
  <c r="N515" i="7"/>
  <c r="K515" i="7"/>
  <c r="J515" i="7"/>
  <c r="O514" i="7"/>
  <c r="N514" i="7"/>
  <c r="K514" i="7"/>
  <c r="J514" i="7"/>
  <c r="O513" i="7"/>
  <c r="N513" i="7"/>
  <c r="K513" i="7"/>
  <c r="J513" i="7"/>
  <c r="O512" i="7"/>
  <c r="N512" i="7"/>
  <c r="K512" i="7"/>
  <c r="J512" i="7"/>
  <c r="O511" i="7"/>
  <c r="N511" i="7"/>
  <c r="K511" i="7"/>
  <c r="J511" i="7"/>
  <c r="O510" i="7"/>
  <c r="N510" i="7"/>
  <c r="K510" i="7"/>
  <c r="J510" i="7"/>
  <c r="O509" i="7"/>
  <c r="N509" i="7"/>
  <c r="K509" i="7"/>
  <c r="J509" i="7"/>
  <c r="O508" i="7"/>
  <c r="N508" i="7"/>
  <c r="K508" i="7"/>
  <c r="J508" i="7"/>
  <c r="O507" i="7"/>
  <c r="N507" i="7"/>
  <c r="K507" i="7"/>
  <c r="J507" i="7"/>
  <c r="O506" i="7"/>
  <c r="N506" i="7"/>
  <c r="K506" i="7"/>
  <c r="J506" i="7"/>
  <c r="O505" i="7"/>
  <c r="N505" i="7"/>
  <c r="K505" i="7"/>
  <c r="J505" i="7"/>
  <c r="O504" i="7"/>
  <c r="N504" i="7"/>
  <c r="K504" i="7"/>
  <c r="J504" i="7"/>
  <c r="O503" i="7"/>
  <c r="N503" i="7"/>
  <c r="K503" i="7"/>
  <c r="J503" i="7"/>
  <c r="O502" i="7"/>
  <c r="N502" i="7"/>
  <c r="K502" i="7"/>
  <c r="J502" i="7"/>
  <c r="O501" i="7"/>
  <c r="N501" i="7"/>
  <c r="K501" i="7"/>
  <c r="J501" i="7"/>
  <c r="O500" i="7"/>
  <c r="N500" i="7"/>
  <c r="K500" i="7"/>
  <c r="J500" i="7"/>
  <c r="O499" i="7"/>
  <c r="N499" i="7"/>
  <c r="K499" i="7"/>
  <c r="J499" i="7"/>
  <c r="O498" i="7"/>
  <c r="N498" i="7"/>
  <c r="K498" i="7"/>
  <c r="J498" i="7"/>
  <c r="O497" i="7"/>
  <c r="N497" i="7"/>
  <c r="K497" i="7"/>
  <c r="J497" i="7"/>
  <c r="O496" i="7"/>
  <c r="N496" i="7"/>
  <c r="K496" i="7"/>
  <c r="J496" i="7"/>
  <c r="O495" i="7"/>
  <c r="N495" i="7"/>
  <c r="K495" i="7"/>
  <c r="J495" i="7"/>
  <c r="O494" i="7"/>
  <c r="N494" i="7"/>
  <c r="K494" i="7"/>
  <c r="J494" i="7"/>
  <c r="O493" i="7"/>
  <c r="N493" i="7"/>
  <c r="K493" i="7"/>
  <c r="J493" i="7"/>
  <c r="O492" i="7"/>
  <c r="N492" i="7"/>
  <c r="K492" i="7"/>
  <c r="J492" i="7"/>
  <c r="O491" i="7"/>
  <c r="N491" i="7"/>
  <c r="K491" i="7"/>
  <c r="J491" i="7"/>
  <c r="O490" i="7"/>
  <c r="N490" i="7"/>
  <c r="K490" i="7"/>
  <c r="J490" i="7"/>
  <c r="O489" i="7"/>
  <c r="N489" i="7"/>
  <c r="K489" i="7"/>
  <c r="J489" i="7"/>
  <c r="O488" i="7"/>
  <c r="N488" i="7"/>
  <c r="K488" i="7"/>
  <c r="J488" i="7"/>
  <c r="O487" i="7"/>
  <c r="N487" i="7"/>
  <c r="K487" i="7"/>
  <c r="J487" i="7"/>
  <c r="O486" i="7"/>
  <c r="N486" i="7"/>
  <c r="K486" i="7"/>
  <c r="J486" i="7"/>
  <c r="O485" i="7"/>
  <c r="N485" i="7"/>
  <c r="K485" i="7"/>
  <c r="J485" i="7"/>
  <c r="O484" i="7"/>
  <c r="N484" i="7"/>
  <c r="K484" i="7"/>
  <c r="J484" i="7"/>
  <c r="O483" i="7"/>
  <c r="N483" i="7"/>
  <c r="K483" i="7"/>
  <c r="J483" i="7"/>
  <c r="O482" i="7"/>
  <c r="N482" i="7"/>
  <c r="K482" i="7"/>
  <c r="J482" i="7"/>
  <c r="O481" i="7"/>
  <c r="N481" i="7"/>
  <c r="K481" i="7"/>
  <c r="J481" i="7"/>
  <c r="O480" i="7"/>
  <c r="N480" i="7"/>
  <c r="K480" i="7"/>
  <c r="J480" i="7"/>
  <c r="O479" i="7"/>
  <c r="N479" i="7"/>
  <c r="K479" i="7"/>
  <c r="J479" i="7"/>
  <c r="O478" i="7"/>
  <c r="N478" i="7"/>
  <c r="K478" i="7"/>
  <c r="J478" i="7"/>
  <c r="O477" i="7"/>
  <c r="N477" i="7"/>
  <c r="K477" i="7"/>
  <c r="J477" i="7"/>
  <c r="O476" i="7"/>
  <c r="N476" i="7"/>
  <c r="K476" i="7"/>
  <c r="J476" i="7"/>
  <c r="O475" i="7"/>
  <c r="N475" i="7"/>
  <c r="K475" i="7"/>
  <c r="J475" i="7"/>
  <c r="O474" i="7"/>
  <c r="N474" i="7"/>
  <c r="K474" i="7"/>
  <c r="J474" i="7"/>
  <c r="O473" i="7"/>
  <c r="N473" i="7"/>
  <c r="K473" i="7"/>
  <c r="J473" i="7"/>
  <c r="O472" i="7"/>
  <c r="N472" i="7"/>
  <c r="K472" i="7"/>
  <c r="J472" i="7"/>
  <c r="O471" i="7"/>
  <c r="N471" i="7"/>
  <c r="K471" i="7"/>
  <c r="J471" i="7"/>
  <c r="O470" i="7"/>
  <c r="N470" i="7"/>
  <c r="K470" i="7"/>
  <c r="J470" i="7"/>
  <c r="O469" i="7"/>
  <c r="N469" i="7"/>
  <c r="K469" i="7"/>
  <c r="J469" i="7"/>
  <c r="O468" i="7"/>
  <c r="N468" i="7"/>
  <c r="K468" i="7"/>
  <c r="J468" i="7"/>
  <c r="O467" i="7"/>
  <c r="N467" i="7"/>
  <c r="K467" i="7"/>
  <c r="J467" i="7"/>
  <c r="O466" i="7"/>
  <c r="N466" i="7"/>
  <c r="K466" i="7"/>
  <c r="J466" i="7"/>
  <c r="O465" i="7"/>
  <c r="N465" i="7"/>
  <c r="K465" i="7"/>
  <c r="J465" i="7"/>
  <c r="O464" i="7"/>
  <c r="N464" i="7"/>
  <c r="K464" i="7"/>
  <c r="J464" i="7"/>
  <c r="O463" i="7"/>
  <c r="N463" i="7"/>
  <c r="K463" i="7"/>
  <c r="J463" i="7"/>
  <c r="O462" i="7"/>
  <c r="N462" i="7"/>
  <c r="K462" i="7"/>
  <c r="J462" i="7"/>
  <c r="O461" i="7"/>
  <c r="N461" i="7"/>
  <c r="K461" i="7"/>
  <c r="J461" i="7"/>
  <c r="O460" i="7"/>
  <c r="N460" i="7"/>
  <c r="K460" i="7"/>
  <c r="J460" i="7"/>
  <c r="O459" i="7"/>
  <c r="N459" i="7"/>
  <c r="K459" i="7"/>
  <c r="J459" i="7"/>
  <c r="O458" i="7"/>
  <c r="N458" i="7"/>
  <c r="K458" i="7"/>
  <c r="J458" i="7"/>
  <c r="O457" i="7"/>
  <c r="N457" i="7"/>
  <c r="K457" i="7"/>
  <c r="J457" i="7"/>
  <c r="O456" i="7"/>
  <c r="N456" i="7"/>
  <c r="K456" i="7"/>
  <c r="J456" i="7"/>
  <c r="O455" i="7"/>
  <c r="N455" i="7"/>
  <c r="K455" i="7"/>
  <c r="J455" i="7"/>
  <c r="O454" i="7"/>
  <c r="N454" i="7"/>
  <c r="K454" i="7"/>
  <c r="J454" i="7"/>
  <c r="O453" i="7"/>
  <c r="N453" i="7"/>
  <c r="K453" i="7"/>
  <c r="J453" i="7"/>
  <c r="O452" i="7"/>
  <c r="N452" i="7"/>
  <c r="K452" i="7"/>
  <c r="J452" i="7"/>
  <c r="O451" i="7"/>
  <c r="N451" i="7"/>
  <c r="K451" i="7"/>
  <c r="J451" i="7"/>
  <c r="O450" i="7"/>
  <c r="N450" i="7"/>
  <c r="K450" i="7"/>
  <c r="J450" i="7"/>
  <c r="O449" i="7"/>
  <c r="N449" i="7"/>
  <c r="K449" i="7"/>
  <c r="J449" i="7"/>
  <c r="O448" i="7"/>
  <c r="N448" i="7"/>
  <c r="K448" i="7"/>
  <c r="J448" i="7"/>
  <c r="O447" i="7"/>
  <c r="N447" i="7"/>
  <c r="K447" i="7"/>
  <c r="J447" i="7"/>
  <c r="O446" i="7"/>
  <c r="N446" i="7"/>
  <c r="K446" i="7"/>
  <c r="J446" i="7"/>
  <c r="O445" i="7"/>
  <c r="N445" i="7"/>
  <c r="K445" i="7"/>
  <c r="J445" i="7"/>
  <c r="O444" i="7"/>
  <c r="N444" i="7"/>
  <c r="K444" i="7"/>
  <c r="J444" i="7"/>
  <c r="O443" i="7"/>
  <c r="N443" i="7"/>
  <c r="K443" i="7"/>
  <c r="J443" i="7"/>
  <c r="O442" i="7"/>
  <c r="N442" i="7"/>
  <c r="K442" i="7"/>
  <c r="J442" i="7"/>
  <c r="O441" i="7"/>
  <c r="N441" i="7"/>
  <c r="K441" i="7"/>
  <c r="J441" i="7"/>
  <c r="O440" i="7"/>
  <c r="N440" i="7"/>
  <c r="K440" i="7"/>
  <c r="J440" i="7"/>
  <c r="O439" i="7"/>
  <c r="N439" i="7"/>
  <c r="K439" i="7"/>
  <c r="J439" i="7"/>
  <c r="O438" i="7"/>
  <c r="N438" i="7"/>
  <c r="K438" i="7"/>
  <c r="J438" i="7"/>
  <c r="O437" i="7"/>
  <c r="N437" i="7"/>
  <c r="K437" i="7"/>
  <c r="J437" i="7"/>
  <c r="O436" i="7"/>
  <c r="N436" i="7"/>
  <c r="K436" i="7"/>
  <c r="J436" i="7"/>
  <c r="O435" i="7"/>
  <c r="N435" i="7"/>
  <c r="K435" i="7"/>
  <c r="J435" i="7"/>
  <c r="O434" i="7"/>
  <c r="N434" i="7"/>
  <c r="K434" i="7"/>
  <c r="J434" i="7"/>
  <c r="O433" i="7"/>
  <c r="N433" i="7"/>
  <c r="K433" i="7"/>
  <c r="J433" i="7"/>
  <c r="O432" i="7"/>
  <c r="N432" i="7"/>
  <c r="K432" i="7"/>
  <c r="J432" i="7"/>
  <c r="O431" i="7"/>
  <c r="N431" i="7"/>
  <c r="K431" i="7"/>
  <c r="J431" i="7"/>
  <c r="O430" i="7"/>
  <c r="N430" i="7"/>
  <c r="K430" i="7"/>
  <c r="J430" i="7"/>
  <c r="O429" i="7"/>
  <c r="N429" i="7"/>
  <c r="K429" i="7"/>
  <c r="J429" i="7"/>
  <c r="O428" i="7"/>
  <c r="N428" i="7"/>
  <c r="K428" i="7"/>
  <c r="J428" i="7"/>
  <c r="O427" i="7"/>
  <c r="N427" i="7"/>
  <c r="K427" i="7"/>
  <c r="J427" i="7"/>
  <c r="O426" i="7"/>
  <c r="N426" i="7"/>
  <c r="K426" i="7"/>
  <c r="J426" i="7"/>
  <c r="O425" i="7"/>
  <c r="N425" i="7"/>
  <c r="K425" i="7"/>
  <c r="J425" i="7"/>
  <c r="O424" i="7"/>
  <c r="N424" i="7"/>
  <c r="K424" i="7"/>
  <c r="J424" i="7"/>
  <c r="O423" i="7"/>
  <c r="N423" i="7"/>
  <c r="K423" i="7"/>
  <c r="J423" i="7"/>
  <c r="O422" i="7"/>
  <c r="N422" i="7"/>
  <c r="K422" i="7"/>
  <c r="J422" i="7"/>
  <c r="O421" i="7"/>
  <c r="N421" i="7"/>
  <c r="K421" i="7"/>
  <c r="J421" i="7"/>
  <c r="O420" i="7"/>
  <c r="N420" i="7"/>
  <c r="K420" i="7"/>
  <c r="J420" i="7"/>
  <c r="O419" i="7"/>
  <c r="N419" i="7"/>
  <c r="K419" i="7"/>
  <c r="J419" i="7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521" i="6"/>
  <c r="N521" i="6"/>
  <c r="K521" i="6"/>
  <c r="J521" i="6"/>
  <c r="O520" i="6"/>
  <c r="N520" i="6"/>
  <c r="K520" i="6"/>
  <c r="J520" i="6"/>
  <c r="O519" i="6"/>
  <c r="N519" i="6"/>
  <c r="K519" i="6"/>
  <c r="J519" i="6"/>
  <c r="O518" i="6"/>
  <c r="N518" i="6"/>
  <c r="K518" i="6"/>
  <c r="J518" i="6"/>
  <c r="O517" i="6"/>
  <c r="N517" i="6"/>
  <c r="K517" i="6"/>
  <c r="J517" i="6"/>
  <c r="O516" i="6"/>
  <c r="N516" i="6"/>
  <c r="K516" i="6"/>
  <c r="J516" i="6"/>
  <c r="O515" i="6"/>
  <c r="N515" i="6"/>
  <c r="K515" i="6"/>
  <c r="J515" i="6"/>
  <c r="O514" i="6"/>
  <c r="N514" i="6"/>
  <c r="K514" i="6"/>
  <c r="J514" i="6"/>
  <c r="O513" i="6"/>
  <c r="N513" i="6"/>
  <c r="K513" i="6"/>
  <c r="J513" i="6"/>
  <c r="O512" i="6"/>
  <c r="N512" i="6"/>
  <c r="K512" i="6"/>
  <c r="J512" i="6"/>
  <c r="O511" i="6"/>
  <c r="N511" i="6"/>
  <c r="K511" i="6"/>
  <c r="J511" i="6"/>
  <c r="O510" i="6"/>
  <c r="N510" i="6"/>
  <c r="K510" i="6"/>
  <c r="J510" i="6"/>
  <c r="O509" i="6"/>
  <c r="N509" i="6"/>
  <c r="K509" i="6"/>
  <c r="J509" i="6"/>
  <c r="O508" i="6"/>
  <c r="N508" i="6"/>
  <c r="K508" i="6"/>
  <c r="J508" i="6"/>
  <c r="O507" i="6"/>
  <c r="N507" i="6"/>
  <c r="K507" i="6"/>
  <c r="J507" i="6"/>
  <c r="O506" i="6"/>
  <c r="N506" i="6"/>
  <c r="K506" i="6"/>
  <c r="J506" i="6"/>
  <c r="O505" i="6"/>
  <c r="N505" i="6"/>
  <c r="K505" i="6"/>
  <c r="J505" i="6"/>
  <c r="O504" i="6"/>
  <c r="N504" i="6"/>
  <c r="K504" i="6"/>
  <c r="J504" i="6"/>
  <c r="O503" i="6"/>
  <c r="N503" i="6"/>
  <c r="K503" i="6"/>
  <c r="J503" i="6"/>
  <c r="O502" i="6"/>
  <c r="N502" i="6"/>
  <c r="K502" i="6"/>
  <c r="J502" i="6"/>
  <c r="O501" i="6"/>
  <c r="N501" i="6"/>
  <c r="K501" i="6"/>
  <c r="J501" i="6"/>
  <c r="O500" i="6"/>
  <c r="N500" i="6"/>
  <c r="K500" i="6"/>
  <c r="J500" i="6"/>
  <c r="O499" i="6"/>
  <c r="N499" i="6"/>
  <c r="K499" i="6"/>
  <c r="J499" i="6"/>
  <c r="O498" i="6"/>
  <c r="N498" i="6"/>
  <c r="K498" i="6"/>
  <c r="J498" i="6"/>
  <c r="O497" i="6"/>
  <c r="N497" i="6"/>
  <c r="K497" i="6"/>
  <c r="J497" i="6"/>
  <c r="O496" i="6"/>
  <c r="N496" i="6"/>
  <c r="K496" i="6"/>
  <c r="J496" i="6"/>
  <c r="O495" i="6"/>
  <c r="N495" i="6"/>
  <c r="K495" i="6"/>
  <c r="J495" i="6"/>
  <c r="O494" i="6"/>
  <c r="N494" i="6"/>
  <c r="K494" i="6"/>
  <c r="J494" i="6"/>
  <c r="O493" i="6"/>
  <c r="N493" i="6"/>
  <c r="K493" i="6"/>
  <c r="J493" i="6"/>
  <c r="O492" i="6"/>
  <c r="N492" i="6"/>
  <c r="K492" i="6"/>
  <c r="J492" i="6"/>
  <c r="O491" i="6"/>
  <c r="N491" i="6"/>
  <c r="K491" i="6"/>
  <c r="J491" i="6"/>
  <c r="O490" i="6"/>
  <c r="N490" i="6"/>
  <c r="K490" i="6"/>
  <c r="J490" i="6"/>
  <c r="O489" i="6"/>
  <c r="N489" i="6"/>
  <c r="K489" i="6"/>
  <c r="J489" i="6"/>
  <c r="O488" i="6"/>
  <c r="N488" i="6"/>
  <c r="K488" i="6"/>
  <c r="J488" i="6"/>
  <c r="O487" i="6"/>
  <c r="N487" i="6"/>
  <c r="K487" i="6"/>
  <c r="J487" i="6"/>
  <c r="O486" i="6"/>
  <c r="N486" i="6"/>
  <c r="K486" i="6"/>
  <c r="J486" i="6"/>
  <c r="O485" i="6"/>
  <c r="N485" i="6"/>
  <c r="K485" i="6"/>
  <c r="J485" i="6"/>
  <c r="O484" i="6"/>
  <c r="N484" i="6"/>
  <c r="K484" i="6"/>
  <c r="J484" i="6"/>
  <c r="O483" i="6"/>
  <c r="N483" i="6"/>
  <c r="K483" i="6"/>
  <c r="J483" i="6"/>
  <c r="O482" i="6"/>
  <c r="N482" i="6"/>
  <c r="K482" i="6"/>
  <c r="J482" i="6"/>
  <c r="O481" i="6"/>
  <c r="N481" i="6"/>
  <c r="K481" i="6"/>
  <c r="J481" i="6"/>
  <c r="O480" i="6"/>
  <c r="N480" i="6"/>
  <c r="K480" i="6"/>
  <c r="J480" i="6"/>
  <c r="O479" i="6"/>
  <c r="N479" i="6"/>
  <c r="K479" i="6"/>
  <c r="J479" i="6"/>
  <c r="O478" i="6"/>
  <c r="N478" i="6"/>
  <c r="K478" i="6"/>
  <c r="J478" i="6"/>
  <c r="O477" i="6"/>
  <c r="N477" i="6"/>
  <c r="K477" i="6"/>
  <c r="J477" i="6"/>
  <c r="O476" i="6"/>
  <c r="N476" i="6"/>
  <c r="K476" i="6"/>
  <c r="J476" i="6"/>
  <c r="O475" i="6"/>
  <c r="N475" i="6"/>
  <c r="K475" i="6"/>
  <c r="J475" i="6"/>
  <c r="O474" i="6"/>
  <c r="N474" i="6"/>
  <c r="K474" i="6"/>
  <c r="J474" i="6"/>
  <c r="O473" i="6"/>
  <c r="N473" i="6"/>
  <c r="K473" i="6"/>
  <c r="J473" i="6"/>
  <c r="O472" i="6"/>
  <c r="N472" i="6"/>
  <c r="K472" i="6"/>
  <c r="J472" i="6"/>
  <c r="O471" i="6"/>
  <c r="N471" i="6"/>
  <c r="K471" i="6"/>
  <c r="J471" i="6"/>
  <c r="O470" i="6"/>
  <c r="N470" i="6"/>
  <c r="K470" i="6"/>
  <c r="J470" i="6"/>
  <c r="O469" i="6"/>
  <c r="N469" i="6"/>
  <c r="K469" i="6"/>
  <c r="J469" i="6"/>
  <c r="O468" i="6"/>
  <c r="N468" i="6"/>
  <c r="K468" i="6"/>
  <c r="J468" i="6"/>
  <c r="O467" i="6"/>
  <c r="N467" i="6"/>
  <c r="K467" i="6"/>
  <c r="J467" i="6"/>
  <c r="O466" i="6"/>
  <c r="N466" i="6"/>
  <c r="K466" i="6"/>
  <c r="J466" i="6"/>
  <c r="O465" i="6"/>
  <c r="N465" i="6"/>
  <c r="K465" i="6"/>
  <c r="J465" i="6"/>
  <c r="O464" i="6"/>
  <c r="N464" i="6"/>
  <c r="K464" i="6"/>
  <c r="J464" i="6"/>
  <c r="O463" i="6"/>
  <c r="N463" i="6"/>
  <c r="K463" i="6"/>
  <c r="J463" i="6"/>
  <c r="O462" i="6"/>
  <c r="N462" i="6"/>
  <c r="K462" i="6"/>
  <c r="J462" i="6"/>
  <c r="O461" i="6"/>
  <c r="N461" i="6"/>
  <c r="K461" i="6"/>
  <c r="J461" i="6"/>
  <c r="O460" i="6"/>
  <c r="N460" i="6"/>
  <c r="K460" i="6"/>
  <c r="J460" i="6"/>
  <c r="O459" i="6"/>
  <c r="N459" i="6"/>
  <c r="K459" i="6"/>
  <c r="J459" i="6"/>
  <c r="O458" i="6"/>
  <c r="N458" i="6"/>
  <c r="K458" i="6"/>
  <c r="J458" i="6"/>
  <c r="O457" i="6"/>
  <c r="N457" i="6"/>
  <c r="K457" i="6"/>
  <c r="J457" i="6"/>
  <c r="O456" i="6"/>
  <c r="N456" i="6"/>
  <c r="K456" i="6"/>
  <c r="J456" i="6"/>
  <c r="O455" i="6"/>
  <c r="N455" i="6"/>
  <c r="K455" i="6"/>
  <c r="J455" i="6"/>
  <c r="O454" i="6"/>
  <c r="N454" i="6"/>
  <c r="K454" i="6"/>
  <c r="J454" i="6"/>
  <c r="O453" i="6"/>
  <c r="N453" i="6"/>
  <c r="K453" i="6"/>
  <c r="J453" i="6"/>
  <c r="O452" i="6"/>
  <c r="N452" i="6"/>
  <c r="K452" i="6"/>
  <c r="J452" i="6"/>
  <c r="O451" i="6"/>
  <c r="N451" i="6"/>
  <c r="K451" i="6"/>
  <c r="J451" i="6"/>
  <c r="O450" i="6"/>
  <c r="N450" i="6"/>
  <c r="K450" i="6"/>
  <c r="J450" i="6"/>
  <c r="O449" i="6"/>
  <c r="N449" i="6"/>
  <c r="K449" i="6"/>
  <c r="J449" i="6"/>
  <c r="O448" i="6"/>
  <c r="N448" i="6"/>
  <c r="K448" i="6"/>
  <c r="J448" i="6"/>
  <c r="O447" i="6"/>
  <c r="N447" i="6"/>
  <c r="K447" i="6"/>
  <c r="J447" i="6"/>
  <c r="O446" i="6"/>
  <c r="N446" i="6"/>
  <c r="K446" i="6"/>
  <c r="J446" i="6"/>
  <c r="O445" i="6"/>
  <c r="N445" i="6"/>
  <c r="K445" i="6"/>
  <c r="J445" i="6"/>
  <c r="O444" i="6"/>
  <c r="N444" i="6"/>
  <c r="K444" i="6"/>
  <c r="J444" i="6"/>
  <c r="O443" i="6"/>
  <c r="N443" i="6"/>
  <c r="K443" i="6"/>
  <c r="J443" i="6"/>
  <c r="O442" i="6"/>
  <c r="N442" i="6"/>
  <c r="K442" i="6"/>
  <c r="J442" i="6"/>
  <c r="O441" i="6"/>
  <c r="N441" i="6"/>
  <c r="K441" i="6"/>
  <c r="J441" i="6"/>
  <c r="O440" i="6"/>
  <c r="N440" i="6"/>
  <c r="K440" i="6"/>
  <c r="J440" i="6"/>
  <c r="O439" i="6"/>
  <c r="N439" i="6"/>
  <c r="K439" i="6"/>
  <c r="J439" i="6"/>
  <c r="O438" i="6"/>
  <c r="N438" i="6"/>
  <c r="K438" i="6"/>
  <c r="J438" i="6"/>
  <c r="O437" i="6"/>
  <c r="N437" i="6"/>
  <c r="K437" i="6"/>
  <c r="J437" i="6"/>
  <c r="O436" i="6"/>
  <c r="N436" i="6"/>
  <c r="K436" i="6"/>
  <c r="J436" i="6"/>
  <c r="O435" i="6"/>
  <c r="N435" i="6"/>
  <c r="K435" i="6"/>
  <c r="J435" i="6"/>
  <c r="O434" i="6"/>
  <c r="N434" i="6"/>
  <c r="K434" i="6"/>
  <c r="J434" i="6"/>
  <c r="O433" i="6"/>
  <c r="N433" i="6"/>
  <c r="K433" i="6"/>
  <c r="J433" i="6"/>
  <c r="O432" i="6"/>
  <c r="N432" i="6"/>
  <c r="K432" i="6"/>
  <c r="J432" i="6"/>
  <c r="O431" i="6"/>
  <c r="N431" i="6"/>
  <c r="K431" i="6"/>
  <c r="J431" i="6"/>
  <c r="O430" i="6"/>
  <c r="N430" i="6"/>
  <c r="K430" i="6"/>
  <c r="J430" i="6"/>
  <c r="O429" i="6"/>
  <c r="N429" i="6"/>
  <c r="K429" i="6"/>
  <c r="J429" i="6"/>
  <c r="O428" i="6"/>
  <c r="N428" i="6"/>
  <c r="K428" i="6"/>
  <c r="J428" i="6"/>
  <c r="O427" i="6"/>
  <c r="N427" i="6"/>
  <c r="K427" i="6"/>
  <c r="J427" i="6"/>
  <c r="O426" i="6"/>
  <c r="N426" i="6"/>
  <c r="K426" i="6"/>
  <c r="J426" i="6"/>
  <c r="O425" i="6"/>
  <c r="N425" i="6"/>
  <c r="K425" i="6"/>
  <c r="J425" i="6"/>
  <c r="O424" i="6"/>
  <c r="N424" i="6"/>
  <c r="K424" i="6"/>
  <c r="J424" i="6"/>
  <c r="O423" i="6"/>
  <c r="N423" i="6"/>
  <c r="K423" i="6"/>
  <c r="J423" i="6"/>
  <c r="O422" i="6"/>
  <c r="N422" i="6"/>
  <c r="K422" i="6"/>
  <c r="J422" i="6"/>
  <c r="O421" i="6"/>
  <c r="N421" i="6"/>
  <c r="K421" i="6"/>
  <c r="J421" i="6"/>
  <c r="O420" i="6"/>
  <c r="N420" i="6"/>
  <c r="K420" i="6"/>
  <c r="J420" i="6"/>
  <c r="O419" i="6"/>
  <c r="N419" i="6"/>
  <c r="K419" i="6"/>
  <c r="J419" i="6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E20" i="1" s="1"/>
  <c r="O521" i="5"/>
  <c r="N521" i="5"/>
  <c r="K521" i="5"/>
  <c r="J521" i="5"/>
  <c r="O520" i="5"/>
  <c r="N520" i="5"/>
  <c r="K520" i="5"/>
  <c r="J520" i="5"/>
  <c r="O519" i="5"/>
  <c r="N519" i="5"/>
  <c r="K519" i="5"/>
  <c r="J519" i="5"/>
  <c r="O518" i="5"/>
  <c r="N518" i="5"/>
  <c r="K518" i="5"/>
  <c r="J518" i="5"/>
  <c r="O517" i="5"/>
  <c r="N517" i="5"/>
  <c r="K517" i="5"/>
  <c r="J517" i="5"/>
  <c r="O516" i="5"/>
  <c r="N516" i="5"/>
  <c r="K516" i="5"/>
  <c r="J516" i="5"/>
  <c r="O515" i="5"/>
  <c r="N515" i="5"/>
  <c r="K515" i="5"/>
  <c r="J515" i="5"/>
  <c r="O514" i="5"/>
  <c r="N514" i="5"/>
  <c r="K514" i="5"/>
  <c r="J514" i="5"/>
  <c r="O513" i="5"/>
  <c r="N513" i="5"/>
  <c r="K513" i="5"/>
  <c r="J513" i="5"/>
  <c r="O512" i="5"/>
  <c r="N512" i="5"/>
  <c r="K512" i="5"/>
  <c r="J512" i="5"/>
  <c r="O511" i="5"/>
  <c r="N511" i="5"/>
  <c r="K511" i="5"/>
  <c r="J511" i="5"/>
  <c r="O510" i="5"/>
  <c r="N510" i="5"/>
  <c r="K510" i="5"/>
  <c r="J510" i="5"/>
  <c r="O509" i="5"/>
  <c r="N509" i="5"/>
  <c r="K509" i="5"/>
  <c r="J509" i="5"/>
  <c r="O508" i="5"/>
  <c r="N508" i="5"/>
  <c r="K508" i="5"/>
  <c r="J508" i="5"/>
  <c r="O507" i="5"/>
  <c r="N507" i="5"/>
  <c r="K507" i="5"/>
  <c r="J507" i="5"/>
  <c r="O506" i="5"/>
  <c r="N506" i="5"/>
  <c r="K506" i="5"/>
  <c r="J506" i="5"/>
  <c r="O505" i="5"/>
  <c r="N505" i="5"/>
  <c r="K505" i="5"/>
  <c r="J505" i="5"/>
  <c r="O504" i="5"/>
  <c r="N504" i="5"/>
  <c r="K504" i="5"/>
  <c r="J504" i="5"/>
  <c r="O503" i="5"/>
  <c r="N503" i="5"/>
  <c r="K503" i="5"/>
  <c r="J503" i="5"/>
  <c r="O502" i="5"/>
  <c r="N502" i="5"/>
  <c r="K502" i="5"/>
  <c r="J502" i="5"/>
  <c r="O501" i="5"/>
  <c r="N501" i="5"/>
  <c r="K501" i="5"/>
  <c r="J501" i="5"/>
  <c r="O500" i="5"/>
  <c r="N500" i="5"/>
  <c r="K500" i="5"/>
  <c r="J500" i="5"/>
  <c r="O499" i="5"/>
  <c r="N499" i="5"/>
  <c r="K499" i="5"/>
  <c r="J499" i="5"/>
  <c r="O498" i="5"/>
  <c r="N498" i="5"/>
  <c r="K498" i="5"/>
  <c r="J498" i="5"/>
  <c r="O497" i="5"/>
  <c r="N497" i="5"/>
  <c r="K497" i="5"/>
  <c r="J497" i="5"/>
  <c r="O496" i="5"/>
  <c r="N496" i="5"/>
  <c r="K496" i="5"/>
  <c r="J496" i="5"/>
  <c r="O495" i="5"/>
  <c r="N495" i="5"/>
  <c r="K495" i="5"/>
  <c r="J495" i="5"/>
  <c r="O494" i="5"/>
  <c r="N494" i="5"/>
  <c r="K494" i="5"/>
  <c r="J494" i="5"/>
  <c r="O493" i="5"/>
  <c r="N493" i="5"/>
  <c r="K493" i="5"/>
  <c r="J493" i="5"/>
  <c r="O492" i="5"/>
  <c r="N492" i="5"/>
  <c r="K492" i="5"/>
  <c r="J492" i="5"/>
  <c r="O491" i="5"/>
  <c r="N491" i="5"/>
  <c r="K491" i="5"/>
  <c r="J491" i="5"/>
  <c r="O490" i="5"/>
  <c r="N490" i="5"/>
  <c r="K490" i="5"/>
  <c r="J490" i="5"/>
  <c r="O489" i="5"/>
  <c r="N489" i="5"/>
  <c r="K489" i="5"/>
  <c r="J489" i="5"/>
  <c r="O488" i="5"/>
  <c r="N488" i="5"/>
  <c r="K488" i="5"/>
  <c r="J488" i="5"/>
  <c r="O487" i="5"/>
  <c r="N487" i="5"/>
  <c r="K487" i="5"/>
  <c r="J487" i="5"/>
  <c r="O486" i="5"/>
  <c r="N486" i="5"/>
  <c r="K486" i="5"/>
  <c r="J486" i="5"/>
  <c r="O485" i="5"/>
  <c r="N485" i="5"/>
  <c r="K485" i="5"/>
  <c r="J485" i="5"/>
  <c r="O484" i="5"/>
  <c r="N484" i="5"/>
  <c r="K484" i="5"/>
  <c r="J484" i="5"/>
  <c r="O483" i="5"/>
  <c r="N483" i="5"/>
  <c r="K483" i="5"/>
  <c r="J483" i="5"/>
  <c r="O482" i="5"/>
  <c r="N482" i="5"/>
  <c r="K482" i="5"/>
  <c r="J482" i="5"/>
  <c r="O481" i="5"/>
  <c r="N481" i="5"/>
  <c r="K481" i="5"/>
  <c r="J481" i="5"/>
  <c r="O480" i="5"/>
  <c r="N480" i="5"/>
  <c r="K480" i="5"/>
  <c r="J480" i="5"/>
  <c r="O479" i="5"/>
  <c r="N479" i="5"/>
  <c r="K479" i="5"/>
  <c r="J479" i="5"/>
  <c r="O478" i="5"/>
  <c r="N478" i="5"/>
  <c r="K478" i="5"/>
  <c r="J478" i="5"/>
  <c r="O477" i="5"/>
  <c r="N477" i="5"/>
  <c r="K477" i="5"/>
  <c r="J477" i="5"/>
  <c r="O476" i="5"/>
  <c r="N476" i="5"/>
  <c r="K476" i="5"/>
  <c r="J476" i="5"/>
  <c r="O475" i="5"/>
  <c r="N475" i="5"/>
  <c r="K475" i="5"/>
  <c r="J475" i="5"/>
  <c r="O474" i="5"/>
  <c r="N474" i="5"/>
  <c r="K474" i="5"/>
  <c r="J474" i="5"/>
  <c r="O473" i="5"/>
  <c r="N473" i="5"/>
  <c r="K473" i="5"/>
  <c r="J473" i="5"/>
  <c r="O472" i="5"/>
  <c r="N472" i="5"/>
  <c r="K472" i="5"/>
  <c r="J472" i="5"/>
  <c r="O471" i="5"/>
  <c r="N471" i="5"/>
  <c r="K471" i="5"/>
  <c r="J471" i="5"/>
  <c r="O470" i="5"/>
  <c r="N470" i="5"/>
  <c r="K470" i="5"/>
  <c r="J470" i="5"/>
  <c r="O469" i="5"/>
  <c r="N469" i="5"/>
  <c r="K469" i="5"/>
  <c r="J469" i="5"/>
  <c r="O468" i="5"/>
  <c r="N468" i="5"/>
  <c r="K468" i="5"/>
  <c r="J468" i="5"/>
  <c r="O467" i="5"/>
  <c r="N467" i="5"/>
  <c r="K467" i="5"/>
  <c r="J467" i="5"/>
  <c r="O466" i="5"/>
  <c r="N466" i="5"/>
  <c r="K466" i="5"/>
  <c r="J466" i="5"/>
  <c r="O465" i="5"/>
  <c r="N465" i="5"/>
  <c r="K465" i="5"/>
  <c r="J465" i="5"/>
  <c r="O464" i="5"/>
  <c r="N464" i="5"/>
  <c r="K464" i="5"/>
  <c r="J464" i="5"/>
  <c r="O463" i="5"/>
  <c r="N463" i="5"/>
  <c r="K463" i="5"/>
  <c r="J463" i="5"/>
  <c r="O462" i="5"/>
  <c r="N462" i="5"/>
  <c r="K462" i="5"/>
  <c r="J462" i="5"/>
  <c r="O461" i="5"/>
  <c r="N461" i="5"/>
  <c r="K461" i="5"/>
  <c r="J461" i="5"/>
  <c r="O460" i="5"/>
  <c r="N460" i="5"/>
  <c r="K460" i="5"/>
  <c r="J460" i="5"/>
  <c r="O459" i="5"/>
  <c r="N459" i="5"/>
  <c r="K459" i="5"/>
  <c r="J459" i="5"/>
  <c r="O458" i="5"/>
  <c r="N458" i="5"/>
  <c r="K458" i="5"/>
  <c r="J458" i="5"/>
  <c r="O457" i="5"/>
  <c r="N457" i="5"/>
  <c r="K457" i="5"/>
  <c r="J457" i="5"/>
  <c r="O456" i="5"/>
  <c r="N456" i="5"/>
  <c r="K456" i="5"/>
  <c r="J456" i="5"/>
  <c r="O455" i="5"/>
  <c r="N455" i="5"/>
  <c r="K455" i="5"/>
  <c r="J455" i="5"/>
  <c r="O454" i="5"/>
  <c r="N454" i="5"/>
  <c r="K454" i="5"/>
  <c r="J454" i="5"/>
  <c r="O453" i="5"/>
  <c r="N453" i="5"/>
  <c r="K453" i="5"/>
  <c r="J453" i="5"/>
  <c r="O452" i="5"/>
  <c r="N452" i="5"/>
  <c r="K452" i="5"/>
  <c r="J452" i="5"/>
  <c r="O451" i="5"/>
  <c r="N451" i="5"/>
  <c r="K451" i="5"/>
  <c r="J451" i="5"/>
  <c r="O450" i="5"/>
  <c r="N450" i="5"/>
  <c r="K450" i="5"/>
  <c r="J450" i="5"/>
  <c r="O449" i="5"/>
  <c r="N449" i="5"/>
  <c r="K449" i="5"/>
  <c r="J449" i="5"/>
  <c r="O448" i="5"/>
  <c r="N448" i="5"/>
  <c r="K448" i="5"/>
  <c r="J448" i="5"/>
  <c r="O447" i="5"/>
  <c r="N447" i="5"/>
  <c r="K447" i="5"/>
  <c r="J447" i="5"/>
  <c r="O446" i="5"/>
  <c r="N446" i="5"/>
  <c r="K446" i="5"/>
  <c r="J446" i="5"/>
  <c r="O445" i="5"/>
  <c r="N445" i="5"/>
  <c r="K445" i="5"/>
  <c r="J445" i="5"/>
  <c r="O444" i="5"/>
  <c r="N444" i="5"/>
  <c r="K444" i="5"/>
  <c r="J444" i="5"/>
  <c r="O443" i="5"/>
  <c r="N443" i="5"/>
  <c r="K443" i="5"/>
  <c r="J443" i="5"/>
  <c r="O442" i="5"/>
  <c r="N442" i="5"/>
  <c r="K442" i="5"/>
  <c r="J442" i="5"/>
  <c r="O441" i="5"/>
  <c r="N441" i="5"/>
  <c r="K441" i="5"/>
  <c r="J441" i="5"/>
  <c r="O440" i="5"/>
  <c r="N440" i="5"/>
  <c r="K440" i="5"/>
  <c r="J440" i="5"/>
  <c r="O439" i="5"/>
  <c r="N439" i="5"/>
  <c r="K439" i="5"/>
  <c r="J439" i="5"/>
  <c r="O438" i="5"/>
  <c r="N438" i="5"/>
  <c r="K438" i="5"/>
  <c r="J438" i="5"/>
  <c r="O437" i="5"/>
  <c r="N437" i="5"/>
  <c r="K437" i="5"/>
  <c r="J437" i="5"/>
  <c r="O436" i="5"/>
  <c r="N436" i="5"/>
  <c r="K436" i="5"/>
  <c r="J436" i="5"/>
  <c r="O435" i="5"/>
  <c r="N435" i="5"/>
  <c r="K435" i="5"/>
  <c r="J435" i="5"/>
  <c r="O434" i="5"/>
  <c r="N434" i="5"/>
  <c r="K434" i="5"/>
  <c r="J434" i="5"/>
  <c r="O433" i="5"/>
  <c r="N433" i="5"/>
  <c r="K433" i="5"/>
  <c r="J433" i="5"/>
  <c r="O432" i="5"/>
  <c r="N432" i="5"/>
  <c r="K432" i="5"/>
  <c r="J432" i="5"/>
  <c r="O431" i="5"/>
  <c r="N431" i="5"/>
  <c r="K431" i="5"/>
  <c r="J431" i="5"/>
  <c r="O430" i="5"/>
  <c r="N430" i="5"/>
  <c r="K430" i="5"/>
  <c r="J430" i="5"/>
  <c r="O429" i="5"/>
  <c r="N429" i="5"/>
  <c r="K429" i="5"/>
  <c r="J429" i="5"/>
  <c r="O428" i="5"/>
  <c r="N428" i="5"/>
  <c r="K428" i="5"/>
  <c r="J428" i="5"/>
  <c r="O427" i="5"/>
  <c r="N427" i="5"/>
  <c r="K427" i="5"/>
  <c r="J427" i="5"/>
  <c r="O426" i="5"/>
  <c r="N426" i="5"/>
  <c r="K426" i="5"/>
  <c r="J426" i="5"/>
  <c r="O425" i="5"/>
  <c r="N425" i="5"/>
  <c r="K425" i="5"/>
  <c r="J425" i="5"/>
  <c r="O424" i="5"/>
  <c r="N424" i="5"/>
  <c r="K424" i="5"/>
  <c r="J424" i="5"/>
  <c r="O423" i="5"/>
  <c r="N423" i="5"/>
  <c r="K423" i="5"/>
  <c r="J423" i="5"/>
  <c r="O422" i="5"/>
  <c r="N422" i="5"/>
  <c r="K422" i="5"/>
  <c r="J422" i="5"/>
  <c r="O421" i="5"/>
  <c r="N421" i="5"/>
  <c r="K421" i="5"/>
  <c r="J421" i="5"/>
  <c r="O420" i="5"/>
  <c r="N420" i="5"/>
  <c r="K420" i="5"/>
  <c r="J420" i="5"/>
  <c r="O419" i="5"/>
  <c r="N419" i="5"/>
  <c r="K419" i="5"/>
  <c r="J419" i="5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O521" i="4"/>
  <c r="N521" i="4"/>
  <c r="K521" i="4"/>
  <c r="J521" i="4"/>
  <c r="O520" i="4"/>
  <c r="N520" i="4"/>
  <c r="K520" i="4"/>
  <c r="J520" i="4"/>
  <c r="O519" i="4"/>
  <c r="N519" i="4"/>
  <c r="K519" i="4"/>
  <c r="J519" i="4"/>
  <c r="O518" i="4"/>
  <c r="N518" i="4"/>
  <c r="K518" i="4"/>
  <c r="J518" i="4"/>
  <c r="O517" i="4"/>
  <c r="N517" i="4"/>
  <c r="K517" i="4"/>
  <c r="J517" i="4"/>
  <c r="O516" i="4"/>
  <c r="N516" i="4"/>
  <c r="K516" i="4"/>
  <c r="J516" i="4"/>
  <c r="O515" i="4"/>
  <c r="N515" i="4"/>
  <c r="K515" i="4"/>
  <c r="J515" i="4"/>
  <c r="O514" i="4"/>
  <c r="N514" i="4"/>
  <c r="K514" i="4"/>
  <c r="J514" i="4"/>
  <c r="O513" i="4"/>
  <c r="N513" i="4"/>
  <c r="K513" i="4"/>
  <c r="J513" i="4"/>
  <c r="O512" i="4"/>
  <c r="N512" i="4"/>
  <c r="K512" i="4"/>
  <c r="J512" i="4"/>
  <c r="O511" i="4"/>
  <c r="N511" i="4"/>
  <c r="K511" i="4"/>
  <c r="J511" i="4"/>
  <c r="O510" i="4"/>
  <c r="N510" i="4"/>
  <c r="K510" i="4"/>
  <c r="J510" i="4"/>
  <c r="O509" i="4"/>
  <c r="N509" i="4"/>
  <c r="K509" i="4"/>
  <c r="J509" i="4"/>
  <c r="O508" i="4"/>
  <c r="N508" i="4"/>
  <c r="K508" i="4"/>
  <c r="J508" i="4"/>
  <c r="O507" i="4"/>
  <c r="N507" i="4"/>
  <c r="K507" i="4"/>
  <c r="J507" i="4"/>
  <c r="O506" i="4"/>
  <c r="N506" i="4"/>
  <c r="K506" i="4"/>
  <c r="J506" i="4"/>
  <c r="O505" i="4"/>
  <c r="N505" i="4"/>
  <c r="K505" i="4"/>
  <c r="J505" i="4"/>
  <c r="O504" i="4"/>
  <c r="N504" i="4"/>
  <c r="K504" i="4"/>
  <c r="J504" i="4"/>
  <c r="O503" i="4"/>
  <c r="N503" i="4"/>
  <c r="K503" i="4"/>
  <c r="J503" i="4"/>
  <c r="O502" i="4"/>
  <c r="N502" i="4"/>
  <c r="K502" i="4"/>
  <c r="J502" i="4"/>
  <c r="O501" i="4"/>
  <c r="N501" i="4"/>
  <c r="K501" i="4"/>
  <c r="J501" i="4"/>
  <c r="O500" i="4"/>
  <c r="N500" i="4"/>
  <c r="K500" i="4"/>
  <c r="J500" i="4"/>
  <c r="O499" i="4"/>
  <c r="N499" i="4"/>
  <c r="K499" i="4"/>
  <c r="J499" i="4"/>
  <c r="O498" i="4"/>
  <c r="N498" i="4"/>
  <c r="K498" i="4"/>
  <c r="J498" i="4"/>
  <c r="O497" i="4"/>
  <c r="N497" i="4"/>
  <c r="K497" i="4"/>
  <c r="J497" i="4"/>
  <c r="O496" i="4"/>
  <c r="N496" i="4"/>
  <c r="K496" i="4"/>
  <c r="J496" i="4"/>
  <c r="O495" i="4"/>
  <c r="N495" i="4"/>
  <c r="K495" i="4"/>
  <c r="J495" i="4"/>
  <c r="O494" i="4"/>
  <c r="N494" i="4"/>
  <c r="K494" i="4"/>
  <c r="J494" i="4"/>
  <c r="O493" i="4"/>
  <c r="N493" i="4"/>
  <c r="K493" i="4"/>
  <c r="J493" i="4"/>
  <c r="O492" i="4"/>
  <c r="N492" i="4"/>
  <c r="K492" i="4"/>
  <c r="J492" i="4"/>
  <c r="O491" i="4"/>
  <c r="N491" i="4"/>
  <c r="K491" i="4"/>
  <c r="J491" i="4"/>
  <c r="O490" i="4"/>
  <c r="N490" i="4"/>
  <c r="K490" i="4"/>
  <c r="J490" i="4"/>
  <c r="O489" i="4"/>
  <c r="N489" i="4"/>
  <c r="K489" i="4"/>
  <c r="J489" i="4"/>
  <c r="O488" i="4"/>
  <c r="N488" i="4"/>
  <c r="K488" i="4"/>
  <c r="J488" i="4"/>
  <c r="O487" i="4"/>
  <c r="N487" i="4"/>
  <c r="K487" i="4"/>
  <c r="J487" i="4"/>
  <c r="O486" i="4"/>
  <c r="N486" i="4"/>
  <c r="K486" i="4"/>
  <c r="J486" i="4"/>
  <c r="O485" i="4"/>
  <c r="N485" i="4"/>
  <c r="K485" i="4"/>
  <c r="J485" i="4"/>
  <c r="O484" i="4"/>
  <c r="N484" i="4"/>
  <c r="K484" i="4"/>
  <c r="J484" i="4"/>
  <c r="O483" i="4"/>
  <c r="N483" i="4"/>
  <c r="K483" i="4"/>
  <c r="J483" i="4"/>
  <c r="O482" i="4"/>
  <c r="N482" i="4"/>
  <c r="K482" i="4"/>
  <c r="J482" i="4"/>
  <c r="O481" i="4"/>
  <c r="N481" i="4"/>
  <c r="K481" i="4"/>
  <c r="J481" i="4"/>
  <c r="O480" i="4"/>
  <c r="N480" i="4"/>
  <c r="K480" i="4"/>
  <c r="J480" i="4"/>
  <c r="O479" i="4"/>
  <c r="N479" i="4"/>
  <c r="K479" i="4"/>
  <c r="J479" i="4"/>
  <c r="O478" i="4"/>
  <c r="N478" i="4"/>
  <c r="K478" i="4"/>
  <c r="J478" i="4"/>
  <c r="O477" i="4"/>
  <c r="N477" i="4"/>
  <c r="K477" i="4"/>
  <c r="J477" i="4"/>
  <c r="O476" i="4"/>
  <c r="N476" i="4"/>
  <c r="K476" i="4"/>
  <c r="J476" i="4"/>
  <c r="O475" i="4"/>
  <c r="N475" i="4"/>
  <c r="K475" i="4"/>
  <c r="J475" i="4"/>
  <c r="O474" i="4"/>
  <c r="N474" i="4"/>
  <c r="K474" i="4"/>
  <c r="J474" i="4"/>
  <c r="O473" i="4"/>
  <c r="N473" i="4"/>
  <c r="K473" i="4"/>
  <c r="J473" i="4"/>
  <c r="O472" i="4"/>
  <c r="N472" i="4"/>
  <c r="K472" i="4"/>
  <c r="J472" i="4"/>
  <c r="O471" i="4"/>
  <c r="N471" i="4"/>
  <c r="K471" i="4"/>
  <c r="J471" i="4"/>
  <c r="O470" i="4"/>
  <c r="N470" i="4"/>
  <c r="K470" i="4"/>
  <c r="J470" i="4"/>
  <c r="O469" i="4"/>
  <c r="N469" i="4"/>
  <c r="K469" i="4"/>
  <c r="J469" i="4"/>
  <c r="O468" i="4"/>
  <c r="N468" i="4"/>
  <c r="K468" i="4"/>
  <c r="J468" i="4"/>
  <c r="O467" i="4"/>
  <c r="N467" i="4"/>
  <c r="K467" i="4"/>
  <c r="J467" i="4"/>
  <c r="O466" i="4"/>
  <c r="N466" i="4"/>
  <c r="K466" i="4"/>
  <c r="J466" i="4"/>
  <c r="O465" i="4"/>
  <c r="N465" i="4"/>
  <c r="K465" i="4"/>
  <c r="J465" i="4"/>
  <c r="O464" i="4"/>
  <c r="N464" i="4"/>
  <c r="K464" i="4"/>
  <c r="J464" i="4"/>
  <c r="O463" i="4"/>
  <c r="N463" i="4"/>
  <c r="K463" i="4"/>
  <c r="J463" i="4"/>
  <c r="O462" i="4"/>
  <c r="N462" i="4"/>
  <c r="K462" i="4"/>
  <c r="J462" i="4"/>
  <c r="O461" i="4"/>
  <c r="N461" i="4"/>
  <c r="K461" i="4"/>
  <c r="J461" i="4"/>
  <c r="O460" i="4"/>
  <c r="N460" i="4"/>
  <c r="K460" i="4"/>
  <c r="J460" i="4"/>
  <c r="O459" i="4"/>
  <c r="N459" i="4"/>
  <c r="K459" i="4"/>
  <c r="J459" i="4"/>
  <c r="O458" i="4"/>
  <c r="N458" i="4"/>
  <c r="K458" i="4"/>
  <c r="J458" i="4"/>
  <c r="O457" i="4"/>
  <c r="N457" i="4"/>
  <c r="K457" i="4"/>
  <c r="J457" i="4"/>
  <c r="O456" i="4"/>
  <c r="N456" i="4"/>
  <c r="K456" i="4"/>
  <c r="J456" i="4"/>
  <c r="O455" i="4"/>
  <c r="N455" i="4"/>
  <c r="K455" i="4"/>
  <c r="J455" i="4"/>
  <c r="O454" i="4"/>
  <c r="N454" i="4"/>
  <c r="K454" i="4"/>
  <c r="J454" i="4"/>
  <c r="O453" i="4"/>
  <c r="N453" i="4"/>
  <c r="K453" i="4"/>
  <c r="J453" i="4"/>
  <c r="O452" i="4"/>
  <c r="N452" i="4"/>
  <c r="K452" i="4"/>
  <c r="J452" i="4"/>
  <c r="O451" i="4"/>
  <c r="N451" i="4"/>
  <c r="K451" i="4"/>
  <c r="J451" i="4"/>
  <c r="O450" i="4"/>
  <c r="N450" i="4"/>
  <c r="K450" i="4"/>
  <c r="J450" i="4"/>
  <c r="O449" i="4"/>
  <c r="N449" i="4"/>
  <c r="K449" i="4"/>
  <c r="J449" i="4"/>
  <c r="O448" i="4"/>
  <c r="N448" i="4"/>
  <c r="K448" i="4"/>
  <c r="J448" i="4"/>
  <c r="O447" i="4"/>
  <c r="N447" i="4"/>
  <c r="K447" i="4"/>
  <c r="J447" i="4"/>
  <c r="O446" i="4"/>
  <c r="N446" i="4"/>
  <c r="K446" i="4"/>
  <c r="J446" i="4"/>
  <c r="O445" i="4"/>
  <c r="N445" i="4"/>
  <c r="K445" i="4"/>
  <c r="J445" i="4"/>
  <c r="O444" i="4"/>
  <c r="N444" i="4"/>
  <c r="K444" i="4"/>
  <c r="J444" i="4"/>
  <c r="O443" i="4"/>
  <c r="N443" i="4"/>
  <c r="K443" i="4"/>
  <c r="J443" i="4"/>
  <c r="O442" i="4"/>
  <c r="N442" i="4"/>
  <c r="K442" i="4"/>
  <c r="J442" i="4"/>
  <c r="O441" i="4"/>
  <c r="N441" i="4"/>
  <c r="K441" i="4"/>
  <c r="J441" i="4"/>
  <c r="O440" i="4"/>
  <c r="N440" i="4"/>
  <c r="K440" i="4"/>
  <c r="J440" i="4"/>
  <c r="O439" i="4"/>
  <c r="N439" i="4"/>
  <c r="K439" i="4"/>
  <c r="J439" i="4"/>
  <c r="O438" i="4"/>
  <c r="N438" i="4"/>
  <c r="K438" i="4"/>
  <c r="J438" i="4"/>
  <c r="O437" i="4"/>
  <c r="N437" i="4"/>
  <c r="K437" i="4"/>
  <c r="J437" i="4"/>
  <c r="O436" i="4"/>
  <c r="N436" i="4"/>
  <c r="K436" i="4"/>
  <c r="J436" i="4"/>
  <c r="O435" i="4"/>
  <c r="N435" i="4"/>
  <c r="K435" i="4"/>
  <c r="J435" i="4"/>
  <c r="O434" i="4"/>
  <c r="N434" i="4"/>
  <c r="K434" i="4"/>
  <c r="J434" i="4"/>
  <c r="O433" i="4"/>
  <c r="N433" i="4"/>
  <c r="K433" i="4"/>
  <c r="J433" i="4"/>
  <c r="O432" i="4"/>
  <c r="N432" i="4"/>
  <c r="K432" i="4"/>
  <c r="J432" i="4"/>
  <c r="O431" i="4"/>
  <c r="N431" i="4"/>
  <c r="K431" i="4"/>
  <c r="J431" i="4"/>
  <c r="O430" i="4"/>
  <c r="N430" i="4"/>
  <c r="K430" i="4"/>
  <c r="J430" i="4"/>
  <c r="O429" i="4"/>
  <c r="N429" i="4"/>
  <c r="K429" i="4"/>
  <c r="J429" i="4"/>
  <c r="O428" i="4"/>
  <c r="N428" i="4"/>
  <c r="K428" i="4"/>
  <c r="J428" i="4"/>
  <c r="O427" i="4"/>
  <c r="N427" i="4"/>
  <c r="K427" i="4"/>
  <c r="J427" i="4"/>
  <c r="O426" i="4"/>
  <c r="N426" i="4"/>
  <c r="K426" i="4"/>
  <c r="J426" i="4"/>
  <c r="O425" i="4"/>
  <c r="N425" i="4"/>
  <c r="K425" i="4"/>
  <c r="J425" i="4"/>
  <c r="O424" i="4"/>
  <c r="N424" i="4"/>
  <c r="K424" i="4"/>
  <c r="J424" i="4"/>
  <c r="O423" i="4"/>
  <c r="N423" i="4"/>
  <c r="K423" i="4"/>
  <c r="J423" i="4"/>
  <c r="O422" i="4"/>
  <c r="N422" i="4"/>
  <c r="K422" i="4"/>
  <c r="J422" i="4"/>
  <c r="O421" i="4"/>
  <c r="N421" i="4"/>
  <c r="K421" i="4"/>
  <c r="J421" i="4"/>
  <c r="O420" i="4"/>
  <c r="N420" i="4"/>
  <c r="K420" i="4"/>
  <c r="J420" i="4"/>
  <c r="O419" i="4"/>
  <c r="N419" i="4"/>
  <c r="K419" i="4"/>
  <c r="J419" i="4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J3" i="4"/>
  <c r="E14" i="1" s="1"/>
  <c r="O521" i="3"/>
  <c r="N521" i="3"/>
  <c r="K521" i="3"/>
  <c r="J521" i="3"/>
  <c r="O520" i="3"/>
  <c r="N520" i="3"/>
  <c r="K520" i="3"/>
  <c r="J520" i="3"/>
  <c r="O519" i="3"/>
  <c r="N519" i="3"/>
  <c r="K519" i="3"/>
  <c r="J519" i="3"/>
  <c r="O518" i="3"/>
  <c r="N518" i="3"/>
  <c r="K518" i="3"/>
  <c r="J518" i="3"/>
  <c r="O517" i="3"/>
  <c r="N517" i="3"/>
  <c r="K517" i="3"/>
  <c r="J517" i="3"/>
  <c r="O516" i="3"/>
  <c r="N516" i="3"/>
  <c r="K516" i="3"/>
  <c r="J516" i="3"/>
  <c r="O515" i="3"/>
  <c r="N515" i="3"/>
  <c r="K515" i="3"/>
  <c r="J515" i="3"/>
  <c r="O514" i="3"/>
  <c r="N514" i="3"/>
  <c r="K514" i="3"/>
  <c r="J514" i="3"/>
  <c r="O513" i="3"/>
  <c r="N513" i="3"/>
  <c r="K513" i="3"/>
  <c r="J513" i="3"/>
  <c r="O512" i="3"/>
  <c r="N512" i="3"/>
  <c r="K512" i="3"/>
  <c r="J512" i="3"/>
  <c r="O511" i="3"/>
  <c r="N511" i="3"/>
  <c r="K511" i="3"/>
  <c r="J511" i="3"/>
  <c r="O510" i="3"/>
  <c r="N510" i="3"/>
  <c r="K510" i="3"/>
  <c r="J510" i="3"/>
  <c r="O509" i="3"/>
  <c r="N509" i="3"/>
  <c r="K509" i="3"/>
  <c r="J509" i="3"/>
  <c r="O508" i="3"/>
  <c r="N508" i="3"/>
  <c r="K508" i="3"/>
  <c r="J508" i="3"/>
  <c r="O507" i="3"/>
  <c r="N507" i="3"/>
  <c r="K507" i="3"/>
  <c r="J507" i="3"/>
  <c r="O506" i="3"/>
  <c r="N506" i="3"/>
  <c r="K506" i="3"/>
  <c r="J506" i="3"/>
  <c r="O505" i="3"/>
  <c r="N505" i="3"/>
  <c r="K505" i="3"/>
  <c r="J505" i="3"/>
  <c r="O504" i="3"/>
  <c r="N504" i="3"/>
  <c r="K504" i="3"/>
  <c r="J504" i="3"/>
  <c r="O503" i="3"/>
  <c r="N503" i="3"/>
  <c r="K503" i="3"/>
  <c r="J503" i="3"/>
  <c r="O502" i="3"/>
  <c r="N502" i="3"/>
  <c r="K502" i="3"/>
  <c r="J502" i="3"/>
  <c r="O501" i="3"/>
  <c r="N501" i="3"/>
  <c r="K501" i="3"/>
  <c r="J501" i="3"/>
  <c r="O500" i="3"/>
  <c r="N500" i="3"/>
  <c r="K500" i="3"/>
  <c r="J500" i="3"/>
  <c r="O499" i="3"/>
  <c r="N499" i="3"/>
  <c r="K499" i="3"/>
  <c r="J499" i="3"/>
  <c r="O498" i="3"/>
  <c r="N498" i="3"/>
  <c r="K498" i="3"/>
  <c r="J498" i="3"/>
  <c r="O497" i="3"/>
  <c r="N497" i="3"/>
  <c r="K497" i="3"/>
  <c r="J497" i="3"/>
  <c r="O496" i="3"/>
  <c r="N496" i="3"/>
  <c r="K496" i="3"/>
  <c r="J496" i="3"/>
  <c r="O495" i="3"/>
  <c r="N495" i="3"/>
  <c r="K495" i="3"/>
  <c r="J495" i="3"/>
  <c r="O494" i="3"/>
  <c r="N494" i="3"/>
  <c r="K494" i="3"/>
  <c r="J494" i="3"/>
  <c r="O493" i="3"/>
  <c r="N493" i="3"/>
  <c r="K493" i="3"/>
  <c r="J493" i="3"/>
  <c r="O492" i="3"/>
  <c r="N492" i="3"/>
  <c r="K492" i="3"/>
  <c r="J492" i="3"/>
  <c r="O491" i="3"/>
  <c r="N491" i="3"/>
  <c r="K491" i="3"/>
  <c r="J491" i="3"/>
  <c r="O490" i="3"/>
  <c r="N490" i="3"/>
  <c r="K490" i="3"/>
  <c r="J490" i="3"/>
  <c r="O489" i="3"/>
  <c r="N489" i="3"/>
  <c r="K489" i="3"/>
  <c r="J489" i="3"/>
  <c r="O488" i="3"/>
  <c r="N488" i="3"/>
  <c r="K488" i="3"/>
  <c r="J488" i="3"/>
  <c r="O487" i="3"/>
  <c r="N487" i="3"/>
  <c r="K487" i="3"/>
  <c r="J487" i="3"/>
  <c r="O486" i="3"/>
  <c r="N486" i="3"/>
  <c r="K486" i="3"/>
  <c r="J486" i="3"/>
  <c r="O485" i="3"/>
  <c r="N485" i="3"/>
  <c r="K485" i="3"/>
  <c r="J485" i="3"/>
  <c r="O484" i="3"/>
  <c r="N484" i="3"/>
  <c r="K484" i="3"/>
  <c r="J484" i="3"/>
  <c r="O483" i="3"/>
  <c r="N483" i="3"/>
  <c r="K483" i="3"/>
  <c r="J483" i="3"/>
  <c r="O482" i="3"/>
  <c r="N482" i="3"/>
  <c r="K482" i="3"/>
  <c r="J482" i="3"/>
  <c r="O481" i="3"/>
  <c r="N481" i="3"/>
  <c r="K481" i="3"/>
  <c r="J481" i="3"/>
  <c r="O480" i="3"/>
  <c r="N480" i="3"/>
  <c r="K480" i="3"/>
  <c r="J480" i="3"/>
  <c r="O479" i="3"/>
  <c r="N479" i="3"/>
  <c r="K479" i="3"/>
  <c r="J479" i="3"/>
  <c r="O478" i="3"/>
  <c r="N478" i="3"/>
  <c r="K478" i="3"/>
  <c r="J478" i="3"/>
  <c r="O477" i="3"/>
  <c r="N477" i="3"/>
  <c r="K477" i="3"/>
  <c r="J477" i="3"/>
  <c r="O476" i="3"/>
  <c r="N476" i="3"/>
  <c r="K476" i="3"/>
  <c r="J476" i="3"/>
  <c r="O475" i="3"/>
  <c r="N475" i="3"/>
  <c r="K475" i="3"/>
  <c r="J475" i="3"/>
  <c r="O474" i="3"/>
  <c r="N474" i="3"/>
  <c r="K474" i="3"/>
  <c r="J474" i="3"/>
  <c r="O473" i="3"/>
  <c r="N473" i="3"/>
  <c r="K473" i="3"/>
  <c r="J473" i="3"/>
  <c r="O472" i="3"/>
  <c r="N472" i="3"/>
  <c r="K472" i="3"/>
  <c r="J472" i="3"/>
  <c r="O471" i="3"/>
  <c r="N471" i="3"/>
  <c r="K471" i="3"/>
  <c r="J471" i="3"/>
  <c r="O470" i="3"/>
  <c r="N470" i="3"/>
  <c r="K470" i="3"/>
  <c r="J470" i="3"/>
  <c r="O469" i="3"/>
  <c r="N469" i="3"/>
  <c r="K469" i="3"/>
  <c r="J469" i="3"/>
  <c r="O468" i="3"/>
  <c r="N468" i="3"/>
  <c r="K468" i="3"/>
  <c r="J468" i="3"/>
  <c r="O467" i="3"/>
  <c r="N467" i="3"/>
  <c r="K467" i="3"/>
  <c r="J467" i="3"/>
  <c r="O466" i="3"/>
  <c r="N466" i="3"/>
  <c r="K466" i="3"/>
  <c r="J466" i="3"/>
  <c r="O465" i="3"/>
  <c r="N465" i="3"/>
  <c r="K465" i="3"/>
  <c r="J465" i="3"/>
  <c r="O464" i="3"/>
  <c r="N464" i="3"/>
  <c r="K464" i="3"/>
  <c r="J464" i="3"/>
  <c r="O463" i="3"/>
  <c r="N463" i="3"/>
  <c r="K463" i="3"/>
  <c r="J463" i="3"/>
  <c r="O462" i="3"/>
  <c r="N462" i="3"/>
  <c r="K462" i="3"/>
  <c r="J462" i="3"/>
  <c r="O461" i="3"/>
  <c r="N461" i="3"/>
  <c r="K461" i="3"/>
  <c r="J461" i="3"/>
  <c r="O460" i="3"/>
  <c r="N460" i="3"/>
  <c r="K460" i="3"/>
  <c r="J460" i="3"/>
  <c r="O459" i="3"/>
  <c r="N459" i="3"/>
  <c r="K459" i="3"/>
  <c r="J459" i="3"/>
  <c r="O458" i="3"/>
  <c r="N458" i="3"/>
  <c r="K458" i="3"/>
  <c r="J458" i="3"/>
  <c r="O457" i="3"/>
  <c r="N457" i="3"/>
  <c r="K457" i="3"/>
  <c r="J457" i="3"/>
  <c r="O456" i="3"/>
  <c r="N456" i="3"/>
  <c r="K456" i="3"/>
  <c r="J456" i="3"/>
  <c r="O455" i="3"/>
  <c r="N455" i="3"/>
  <c r="K455" i="3"/>
  <c r="J455" i="3"/>
  <c r="O454" i="3"/>
  <c r="N454" i="3"/>
  <c r="K454" i="3"/>
  <c r="J454" i="3"/>
  <c r="O453" i="3"/>
  <c r="N453" i="3"/>
  <c r="K453" i="3"/>
  <c r="J453" i="3"/>
  <c r="O452" i="3"/>
  <c r="N452" i="3"/>
  <c r="K452" i="3"/>
  <c r="J452" i="3"/>
  <c r="O451" i="3"/>
  <c r="N451" i="3"/>
  <c r="K451" i="3"/>
  <c r="J451" i="3"/>
  <c r="O450" i="3"/>
  <c r="N450" i="3"/>
  <c r="K450" i="3"/>
  <c r="J450" i="3"/>
  <c r="O449" i="3"/>
  <c r="N449" i="3"/>
  <c r="K449" i="3"/>
  <c r="J449" i="3"/>
  <c r="O448" i="3"/>
  <c r="N448" i="3"/>
  <c r="K448" i="3"/>
  <c r="J448" i="3"/>
  <c r="O447" i="3"/>
  <c r="N447" i="3"/>
  <c r="K447" i="3"/>
  <c r="J447" i="3"/>
  <c r="O446" i="3"/>
  <c r="N446" i="3"/>
  <c r="K446" i="3"/>
  <c r="J446" i="3"/>
  <c r="O445" i="3"/>
  <c r="N445" i="3"/>
  <c r="K445" i="3"/>
  <c r="J445" i="3"/>
  <c r="O444" i="3"/>
  <c r="N444" i="3"/>
  <c r="K444" i="3"/>
  <c r="J444" i="3"/>
  <c r="O443" i="3"/>
  <c r="N443" i="3"/>
  <c r="K443" i="3"/>
  <c r="J443" i="3"/>
  <c r="O442" i="3"/>
  <c r="N442" i="3"/>
  <c r="K442" i="3"/>
  <c r="J442" i="3"/>
  <c r="O441" i="3"/>
  <c r="N441" i="3"/>
  <c r="K441" i="3"/>
  <c r="J441" i="3"/>
  <c r="O440" i="3"/>
  <c r="N440" i="3"/>
  <c r="K440" i="3"/>
  <c r="J440" i="3"/>
  <c r="O439" i="3"/>
  <c r="N439" i="3"/>
  <c r="K439" i="3"/>
  <c r="J439" i="3"/>
  <c r="O438" i="3"/>
  <c r="N438" i="3"/>
  <c r="K438" i="3"/>
  <c r="J438" i="3"/>
  <c r="O437" i="3"/>
  <c r="N437" i="3"/>
  <c r="K437" i="3"/>
  <c r="J437" i="3"/>
  <c r="O436" i="3"/>
  <c r="N436" i="3"/>
  <c r="K436" i="3"/>
  <c r="J436" i="3"/>
  <c r="O435" i="3"/>
  <c r="N435" i="3"/>
  <c r="K435" i="3"/>
  <c r="J435" i="3"/>
  <c r="O434" i="3"/>
  <c r="N434" i="3"/>
  <c r="K434" i="3"/>
  <c r="J434" i="3"/>
  <c r="O433" i="3"/>
  <c r="N433" i="3"/>
  <c r="K433" i="3"/>
  <c r="J433" i="3"/>
  <c r="O432" i="3"/>
  <c r="N432" i="3"/>
  <c r="K432" i="3"/>
  <c r="J432" i="3"/>
  <c r="O431" i="3"/>
  <c r="N431" i="3"/>
  <c r="K431" i="3"/>
  <c r="J431" i="3"/>
  <c r="O430" i="3"/>
  <c r="N430" i="3"/>
  <c r="K430" i="3"/>
  <c r="J430" i="3"/>
  <c r="O429" i="3"/>
  <c r="N429" i="3"/>
  <c r="K429" i="3"/>
  <c r="J429" i="3"/>
  <c r="O428" i="3"/>
  <c r="N428" i="3"/>
  <c r="K428" i="3"/>
  <c r="J428" i="3"/>
  <c r="O427" i="3"/>
  <c r="N427" i="3"/>
  <c r="K427" i="3"/>
  <c r="J427" i="3"/>
  <c r="O426" i="3"/>
  <c r="N426" i="3"/>
  <c r="K426" i="3"/>
  <c r="J426" i="3"/>
  <c r="O425" i="3"/>
  <c r="N425" i="3"/>
  <c r="K425" i="3"/>
  <c r="J425" i="3"/>
  <c r="O424" i="3"/>
  <c r="N424" i="3"/>
  <c r="K424" i="3"/>
  <c r="J424" i="3"/>
  <c r="O423" i="3"/>
  <c r="N423" i="3"/>
  <c r="K423" i="3"/>
  <c r="J423" i="3"/>
  <c r="O422" i="3"/>
  <c r="N422" i="3"/>
  <c r="K422" i="3"/>
  <c r="J422" i="3"/>
  <c r="O421" i="3"/>
  <c r="N421" i="3"/>
  <c r="K421" i="3"/>
  <c r="J421" i="3"/>
  <c r="O420" i="3"/>
  <c r="N420" i="3"/>
  <c r="K420" i="3"/>
  <c r="J420" i="3"/>
  <c r="O419" i="3"/>
  <c r="N419" i="3"/>
  <c r="K419" i="3"/>
  <c r="J419" i="3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O521" i="2"/>
  <c r="N521" i="2"/>
  <c r="K521" i="2"/>
  <c r="J521" i="2"/>
  <c r="O520" i="2"/>
  <c r="N520" i="2"/>
  <c r="K520" i="2"/>
  <c r="J520" i="2"/>
  <c r="O519" i="2"/>
  <c r="N519" i="2"/>
  <c r="K519" i="2"/>
  <c r="J519" i="2"/>
  <c r="O518" i="2"/>
  <c r="N518" i="2"/>
  <c r="K518" i="2"/>
  <c r="J518" i="2"/>
  <c r="O517" i="2"/>
  <c r="N517" i="2"/>
  <c r="K517" i="2"/>
  <c r="J517" i="2"/>
  <c r="O516" i="2"/>
  <c r="N516" i="2"/>
  <c r="K516" i="2"/>
  <c r="J516" i="2"/>
  <c r="O515" i="2"/>
  <c r="N515" i="2"/>
  <c r="K515" i="2"/>
  <c r="J515" i="2"/>
  <c r="O514" i="2"/>
  <c r="N514" i="2"/>
  <c r="K514" i="2"/>
  <c r="J514" i="2"/>
  <c r="O513" i="2"/>
  <c r="N513" i="2"/>
  <c r="K513" i="2"/>
  <c r="J513" i="2"/>
  <c r="O512" i="2"/>
  <c r="N512" i="2"/>
  <c r="K512" i="2"/>
  <c r="J512" i="2"/>
  <c r="O511" i="2"/>
  <c r="N511" i="2"/>
  <c r="K511" i="2"/>
  <c r="J511" i="2"/>
  <c r="O510" i="2"/>
  <c r="N510" i="2"/>
  <c r="K510" i="2"/>
  <c r="J510" i="2"/>
  <c r="O509" i="2"/>
  <c r="N509" i="2"/>
  <c r="K509" i="2"/>
  <c r="J509" i="2"/>
  <c r="O508" i="2"/>
  <c r="N508" i="2"/>
  <c r="K508" i="2"/>
  <c r="J508" i="2"/>
  <c r="O507" i="2"/>
  <c r="N507" i="2"/>
  <c r="K507" i="2"/>
  <c r="J507" i="2"/>
  <c r="O506" i="2"/>
  <c r="N506" i="2"/>
  <c r="K506" i="2"/>
  <c r="J506" i="2"/>
  <c r="O505" i="2"/>
  <c r="N505" i="2"/>
  <c r="K505" i="2"/>
  <c r="J505" i="2"/>
  <c r="O504" i="2"/>
  <c r="N504" i="2"/>
  <c r="K504" i="2"/>
  <c r="J504" i="2"/>
  <c r="O503" i="2"/>
  <c r="N503" i="2"/>
  <c r="K503" i="2"/>
  <c r="J503" i="2"/>
  <c r="O502" i="2"/>
  <c r="N502" i="2"/>
  <c r="K502" i="2"/>
  <c r="J502" i="2"/>
  <c r="O501" i="2"/>
  <c r="N501" i="2"/>
  <c r="K501" i="2"/>
  <c r="J501" i="2"/>
  <c r="O500" i="2"/>
  <c r="N500" i="2"/>
  <c r="K500" i="2"/>
  <c r="J500" i="2"/>
  <c r="O499" i="2"/>
  <c r="N499" i="2"/>
  <c r="K499" i="2"/>
  <c r="J499" i="2"/>
  <c r="O498" i="2"/>
  <c r="N498" i="2"/>
  <c r="K498" i="2"/>
  <c r="J498" i="2"/>
  <c r="O497" i="2"/>
  <c r="N497" i="2"/>
  <c r="K497" i="2"/>
  <c r="J497" i="2"/>
  <c r="O496" i="2"/>
  <c r="N496" i="2"/>
  <c r="K496" i="2"/>
  <c r="J496" i="2"/>
  <c r="O495" i="2"/>
  <c r="N495" i="2"/>
  <c r="K495" i="2"/>
  <c r="J495" i="2"/>
  <c r="O494" i="2"/>
  <c r="N494" i="2"/>
  <c r="K494" i="2"/>
  <c r="J494" i="2"/>
  <c r="O493" i="2"/>
  <c r="N493" i="2"/>
  <c r="K493" i="2"/>
  <c r="J493" i="2"/>
  <c r="O492" i="2"/>
  <c r="N492" i="2"/>
  <c r="K492" i="2"/>
  <c r="J492" i="2"/>
  <c r="O491" i="2"/>
  <c r="N491" i="2"/>
  <c r="K491" i="2"/>
  <c r="J491" i="2"/>
  <c r="O490" i="2"/>
  <c r="N490" i="2"/>
  <c r="K490" i="2"/>
  <c r="J490" i="2"/>
  <c r="O489" i="2"/>
  <c r="N489" i="2"/>
  <c r="K489" i="2"/>
  <c r="J489" i="2"/>
  <c r="O488" i="2"/>
  <c r="N488" i="2"/>
  <c r="K488" i="2"/>
  <c r="J488" i="2"/>
  <c r="O487" i="2"/>
  <c r="N487" i="2"/>
  <c r="K487" i="2"/>
  <c r="J487" i="2"/>
  <c r="O486" i="2"/>
  <c r="N486" i="2"/>
  <c r="K486" i="2"/>
  <c r="J486" i="2"/>
  <c r="O485" i="2"/>
  <c r="N485" i="2"/>
  <c r="K485" i="2"/>
  <c r="J485" i="2"/>
  <c r="O484" i="2"/>
  <c r="N484" i="2"/>
  <c r="K484" i="2"/>
  <c r="J484" i="2"/>
  <c r="O483" i="2"/>
  <c r="N483" i="2"/>
  <c r="K483" i="2"/>
  <c r="J483" i="2"/>
  <c r="O482" i="2"/>
  <c r="N482" i="2"/>
  <c r="K482" i="2"/>
  <c r="J482" i="2"/>
  <c r="O481" i="2"/>
  <c r="N481" i="2"/>
  <c r="K481" i="2"/>
  <c r="J481" i="2"/>
  <c r="O480" i="2"/>
  <c r="N480" i="2"/>
  <c r="K480" i="2"/>
  <c r="J480" i="2"/>
  <c r="O479" i="2"/>
  <c r="N479" i="2"/>
  <c r="K479" i="2"/>
  <c r="J479" i="2"/>
  <c r="O478" i="2"/>
  <c r="N478" i="2"/>
  <c r="K478" i="2"/>
  <c r="J478" i="2"/>
  <c r="O477" i="2"/>
  <c r="N477" i="2"/>
  <c r="K477" i="2"/>
  <c r="J477" i="2"/>
  <c r="O476" i="2"/>
  <c r="N476" i="2"/>
  <c r="K476" i="2"/>
  <c r="J476" i="2"/>
  <c r="O475" i="2"/>
  <c r="N475" i="2"/>
  <c r="K475" i="2"/>
  <c r="J475" i="2"/>
  <c r="O474" i="2"/>
  <c r="N474" i="2"/>
  <c r="K474" i="2"/>
  <c r="J474" i="2"/>
  <c r="O473" i="2"/>
  <c r="N473" i="2"/>
  <c r="K473" i="2"/>
  <c r="J473" i="2"/>
  <c r="O472" i="2"/>
  <c r="N472" i="2"/>
  <c r="K472" i="2"/>
  <c r="J472" i="2"/>
  <c r="O471" i="2"/>
  <c r="N471" i="2"/>
  <c r="K471" i="2"/>
  <c r="J471" i="2"/>
  <c r="O470" i="2"/>
  <c r="N470" i="2"/>
  <c r="K470" i="2"/>
  <c r="J470" i="2"/>
  <c r="O469" i="2"/>
  <c r="N469" i="2"/>
  <c r="K469" i="2"/>
  <c r="J469" i="2"/>
  <c r="O468" i="2"/>
  <c r="N468" i="2"/>
  <c r="K468" i="2"/>
  <c r="J468" i="2"/>
  <c r="O467" i="2"/>
  <c r="N467" i="2"/>
  <c r="K467" i="2"/>
  <c r="J467" i="2"/>
  <c r="O466" i="2"/>
  <c r="N466" i="2"/>
  <c r="K466" i="2"/>
  <c r="J466" i="2"/>
  <c r="O465" i="2"/>
  <c r="N465" i="2"/>
  <c r="K465" i="2"/>
  <c r="J465" i="2"/>
  <c r="O464" i="2"/>
  <c r="N464" i="2"/>
  <c r="K464" i="2"/>
  <c r="J464" i="2"/>
  <c r="O463" i="2"/>
  <c r="N463" i="2"/>
  <c r="K463" i="2"/>
  <c r="J463" i="2"/>
  <c r="O462" i="2"/>
  <c r="N462" i="2"/>
  <c r="K462" i="2"/>
  <c r="J462" i="2"/>
  <c r="O461" i="2"/>
  <c r="N461" i="2"/>
  <c r="K461" i="2"/>
  <c r="J461" i="2"/>
  <c r="O460" i="2"/>
  <c r="N460" i="2"/>
  <c r="K460" i="2"/>
  <c r="J460" i="2"/>
  <c r="O459" i="2"/>
  <c r="N459" i="2"/>
  <c r="K459" i="2"/>
  <c r="J459" i="2"/>
  <c r="O458" i="2"/>
  <c r="N458" i="2"/>
  <c r="K458" i="2"/>
  <c r="J458" i="2"/>
  <c r="O457" i="2"/>
  <c r="N457" i="2"/>
  <c r="K457" i="2"/>
  <c r="J457" i="2"/>
  <c r="O456" i="2"/>
  <c r="N456" i="2"/>
  <c r="K456" i="2"/>
  <c r="J456" i="2"/>
  <c r="O455" i="2"/>
  <c r="N455" i="2"/>
  <c r="K455" i="2"/>
  <c r="J455" i="2"/>
  <c r="O454" i="2"/>
  <c r="N454" i="2"/>
  <c r="K454" i="2"/>
  <c r="J454" i="2"/>
  <c r="O453" i="2"/>
  <c r="N453" i="2"/>
  <c r="K453" i="2"/>
  <c r="J453" i="2"/>
  <c r="O452" i="2"/>
  <c r="N452" i="2"/>
  <c r="K452" i="2"/>
  <c r="J452" i="2"/>
  <c r="O451" i="2"/>
  <c r="N451" i="2"/>
  <c r="K451" i="2"/>
  <c r="J451" i="2"/>
  <c r="O450" i="2"/>
  <c r="N450" i="2"/>
  <c r="K450" i="2"/>
  <c r="J450" i="2"/>
  <c r="O449" i="2"/>
  <c r="N449" i="2"/>
  <c r="K449" i="2"/>
  <c r="J449" i="2"/>
  <c r="O448" i="2"/>
  <c r="N448" i="2"/>
  <c r="K448" i="2"/>
  <c r="J448" i="2"/>
  <c r="O447" i="2"/>
  <c r="N447" i="2"/>
  <c r="K447" i="2"/>
  <c r="J447" i="2"/>
  <c r="O446" i="2"/>
  <c r="N446" i="2"/>
  <c r="K446" i="2"/>
  <c r="J446" i="2"/>
  <c r="O445" i="2"/>
  <c r="N445" i="2"/>
  <c r="K445" i="2"/>
  <c r="J445" i="2"/>
  <c r="O444" i="2"/>
  <c r="N444" i="2"/>
  <c r="K444" i="2"/>
  <c r="J444" i="2"/>
  <c r="O443" i="2"/>
  <c r="N443" i="2"/>
  <c r="K443" i="2"/>
  <c r="J443" i="2"/>
  <c r="O442" i="2"/>
  <c r="N442" i="2"/>
  <c r="K442" i="2"/>
  <c r="J442" i="2"/>
  <c r="O441" i="2"/>
  <c r="N441" i="2"/>
  <c r="K441" i="2"/>
  <c r="J441" i="2"/>
  <c r="O440" i="2"/>
  <c r="N440" i="2"/>
  <c r="K440" i="2"/>
  <c r="J440" i="2"/>
  <c r="O439" i="2"/>
  <c r="N439" i="2"/>
  <c r="K439" i="2"/>
  <c r="J439" i="2"/>
  <c r="O438" i="2"/>
  <c r="N438" i="2"/>
  <c r="K438" i="2"/>
  <c r="J438" i="2"/>
  <c r="O437" i="2"/>
  <c r="N437" i="2"/>
  <c r="K437" i="2"/>
  <c r="J437" i="2"/>
  <c r="O436" i="2"/>
  <c r="N436" i="2"/>
  <c r="K436" i="2"/>
  <c r="J436" i="2"/>
  <c r="O435" i="2"/>
  <c r="N435" i="2"/>
  <c r="K435" i="2"/>
  <c r="J435" i="2"/>
  <c r="O434" i="2"/>
  <c r="N434" i="2"/>
  <c r="K434" i="2"/>
  <c r="J434" i="2"/>
  <c r="O433" i="2"/>
  <c r="N433" i="2"/>
  <c r="K433" i="2"/>
  <c r="J433" i="2"/>
  <c r="O432" i="2"/>
  <c r="N432" i="2"/>
  <c r="K432" i="2"/>
  <c r="J432" i="2"/>
  <c r="O431" i="2"/>
  <c r="N431" i="2"/>
  <c r="K431" i="2"/>
  <c r="J431" i="2"/>
  <c r="O430" i="2"/>
  <c r="N430" i="2"/>
  <c r="K430" i="2"/>
  <c r="J430" i="2"/>
  <c r="O429" i="2"/>
  <c r="N429" i="2"/>
  <c r="K429" i="2"/>
  <c r="J429" i="2"/>
  <c r="O428" i="2"/>
  <c r="N428" i="2"/>
  <c r="K428" i="2"/>
  <c r="J428" i="2"/>
  <c r="O427" i="2"/>
  <c r="N427" i="2"/>
  <c r="K427" i="2"/>
  <c r="J427" i="2"/>
  <c r="O426" i="2"/>
  <c r="N426" i="2"/>
  <c r="K426" i="2"/>
  <c r="J426" i="2"/>
  <c r="O425" i="2"/>
  <c r="N425" i="2"/>
  <c r="K425" i="2"/>
  <c r="J425" i="2"/>
  <c r="O424" i="2"/>
  <c r="N424" i="2"/>
  <c r="K424" i="2"/>
  <c r="J424" i="2"/>
  <c r="O423" i="2"/>
  <c r="N423" i="2"/>
  <c r="K423" i="2"/>
  <c r="J423" i="2"/>
  <c r="O422" i="2"/>
  <c r="N422" i="2"/>
  <c r="K422" i="2"/>
  <c r="J422" i="2"/>
  <c r="O421" i="2"/>
  <c r="N421" i="2"/>
  <c r="K421" i="2"/>
  <c r="J421" i="2"/>
  <c r="O420" i="2"/>
  <c r="N420" i="2"/>
  <c r="K420" i="2"/>
  <c r="J420" i="2"/>
  <c r="O419" i="2"/>
  <c r="N419" i="2"/>
  <c r="K419" i="2"/>
  <c r="J419" i="2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G7" i="1" s="1"/>
  <c r="J3" i="2"/>
  <c r="E8" i="1" s="1"/>
  <c r="J8" i="1" s="1"/>
  <c r="L50" i="1"/>
  <c r="K50" i="1"/>
  <c r="J50" i="1"/>
  <c r="K49" i="1"/>
  <c r="J49" i="1"/>
  <c r="L47" i="1"/>
  <c r="K47" i="1"/>
  <c r="J47" i="1"/>
  <c r="K46" i="1"/>
  <c r="J46" i="1"/>
  <c r="L44" i="1"/>
  <c r="K44" i="1"/>
  <c r="J44" i="1"/>
  <c r="K43" i="1"/>
  <c r="J43" i="1"/>
  <c r="L41" i="1"/>
  <c r="K41" i="1"/>
  <c r="J41" i="1"/>
  <c r="K40" i="1"/>
  <c r="J40" i="1"/>
  <c r="L38" i="1"/>
  <c r="K38" i="1"/>
  <c r="J38" i="1"/>
  <c r="K37" i="1"/>
  <c r="J37" i="1"/>
  <c r="L35" i="1"/>
  <c r="K35" i="1"/>
  <c r="J35" i="1"/>
  <c r="K34" i="1"/>
  <c r="J34" i="1"/>
  <c r="L32" i="1"/>
  <c r="K32" i="1"/>
  <c r="J32" i="1"/>
  <c r="K31" i="1"/>
  <c r="J31" i="1"/>
  <c r="L29" i="1"/>
  <c r="K29" i="1"/>
  <c r="J29" i="1"/>
  <c r="K28" i="1"/>
  <c r="J28" i="1"/>
  <c r="L26" i="1"/>
  <c r="K26" i="1"/>
  <c r="J26" i="1"/>
  <c r="K25" i="1"/>
  <c r="J25" i="1"/>
  <c r="L23" i="1"/>
  <c r="K23" i="1"/>
  <c r="J23" i="1"/>
  <c r="G23" i="1"/>
  <c r="E23" i="1"/>
  <c r="G22" i="1"/>
  <c r="K22" i="1" s="1"/>
  <c r="E22" i="1"/>
  <c r="L20" i="1"/>
  <c r="G20" i="1"/>
  <c r="G19" i="1"/>
  <c r="K19" i="1" s="1"/>
  <c r="E19" i="1"/>
  <c r="L17" i="1"/>
  <c r="K17" i="1"/>
  <c r="J17" i="1"/>
  <c r="G17" i="1"/>
  <c r="E17" i="1"/>
  <c r="G16" i="1"/>
  <c r="K16" i="1" s="1"/>
  <c r="E16" i="1"/>
  <c r="L14" i="1"/>
  <c r="G14" i="1"/>
  <c r="G13" i="1"/>
  <c r="K13" i="1" s="1"/>
  <c r="E13" i="1"/>
  <c r="L11" i="1"/>
  <c r="G11" i="1"/>
  <c r="K11" i="1" s="1"/>
  <c r="E11" i="1"/>
  <c r="J11" i="1" s="1"/>
  <c r="G10" i="1"/>
  <c r="K10" i="1" s="1"/>
  <c r="E10" i="1"/>
  <c r="L8" i="1"/>
  <c r="G8" i="1"/>
  <c r="J19" i="1" l="1"/>
  <c r="J10" i="1"/>
  <c r="J16" i="1"/>
  <c r="J22" i="1"/>
  <c r="J20" i="1"/>
  <c r="K20" i="1"/>
  <c r="K14" i="1"/>
  <c r="J14" i="1"/>
  <c r="K8" i="1"/>
  <c r="J13" i="1"/>
  <c r="E7" i="1"/>
  <c r="J7" i="1" s="1"/>
  <c r="K7" i="1" l="1"/>
</calcChain>
</file>

<file path=xl/sharedStrings.xml><?xml version="1.0" encoding="utf-8"?>
<sst xmlns="http://schemas.openxmlformats.org/spreadsheetml/2006/main" count="196" uniqueCount="51">
  <si>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</si>
  <si>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</si>
  <si>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</si>
  <si>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</si>
  <si>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</si>
  <si>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</si>
  <si>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</si>
  <si>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</si>
  <si>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</si>
  <si>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</si>
  <si>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</si>
  <si>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</si>
  <si>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P41_S1</t>
  </si>
  <si>
    <t>measured</t>
  </si>
  <si>
    <t xml:space="preserve"> - </t>
  </si>
  <si>
    <t>curve fit</t>
  </si>
  <si>
    <t>P42_S2</t>
  </si>
  <si>
    <t>P43_S3</t>
  </si>
  <si>
    <t>P44_S4</t>
  </si>
  <si>
    <t>P45_S5</t>
  </si>
  <si>
    <t>P46_S6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</si>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</sst>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2" fontId="3" fillId="11" borderId="7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5" fillId="3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14" fontId="3" fillId="13" borderId="0" xfId="0" applyNumberFormat="1" applyFont="1" applyFill="1" applyAlignment="1">
      <alignment horizontal="center" vertical="center"/>
    </xf>
    <xf numFmtId="19" fontId="3" fillId="1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P41_S1!$I$3:$I$522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P41_S1!$K$3:$K$522</c:f>
              <c:numCache>
                <c:formatCode>General</c:formatCode>
                <c:ptCount val="520"/>
                <c:pt idx="0">
                  <c:v>28.960039483928799</c:v>
                </c:pt>
                <c:pt idx="1">
                  <c:v>28.868486441107887</c:v>
                </c:pt>
                <c:pt idx="2">
                  <c:v>28.836890783734756</c:v>
                </c:pt>
                <c:pt idx="3">
                  <c:v>28.768777798656888</c:v>
                </c:pt>
                <c:pt idx="4">
                  <c:v>28.706030361246157</c:v>
                </c:pt>
                <c:pt idx="5">
                  <c:v>28.627346498988111</c:v>
                </c:pt>
                <c:pt idx="6">
                  <c:v>28.563452679698933</c:v>
                </c:pt>
                <c:pt idx="7">
                  <c:v>28.478258104853339</c:v>
                </c:pt>
                <c:pt idx="8">
                  <c:v>28.471803724898802</c:v>
                </c:pt>
                <c:pt idx="9">
                  <c:v>28.391560313160198</c:v>
                </c:pt>
                <c:pt idx="10">
                  <c:v>28.338319515108171</c:v>
                </c:pt>
                <c:pt idx="11">
                  <c:v>28.291698965768525</c:v>
                </c:pt>
                <c:pt idx="12">
                  <c:v>28.247131386943089</c:v>
                </c:pt>
                <c:pt idx="13">
                  <c:v>28.143471599454674</c:v>
                </c:pt>
                <c:pt idx="14">
                  <c:v>28.123737792542666</c:v>
                </c:pt>
                <c:pt idx="15">
                  <c:v>28.077906759673308</c:v>
                </c:pt>
                <c:pt idx="16">
                  <c:v>28.001037948084484</c:v>
                </c:pt>
                <c:pt idx="17">
                  <c:v>27.983102756482324</c:v>
                </c:pt>
                <c:pt idx="18">
                  <c:v>27.941575830435688</c:v>
                </c:pt>
                <c:pt idx="19">
                  <c:v>27.852158367668267</c:v>
                </c:pt>
                <c:pt idx="20">
                  <c:v>27.778305812834994</c:v>
                </c:pt>
                <c:pt idx="21">
                  <c:v>27.749513196747966</c:v>
                </c:pt>
                <c:pt idx="22">
                  <c:v>27.720787548130247</c:v>
                </c:pt>
                <c:pt idx="23">
                  <c:v>27.640582898934092</c:v>
                </c:pt>
                <c:pt idx="24">
                  <c:v>27.613205920162613</c:v>
                </c:pt>
                <c:pt idx="25">
                  <c:v>27.567515400496827</c:v>
                </c:pt>
                <c:pt idx="26">
                  <c:v>27.545551018800005</c:v>
                </c:pt>
                <c:pt idx="27">
                  <c:v>27.488486648834186</c:v>
                </c:pt>
                <c:pt idx="28">
                  <c:v>27.442106253136263</c:v>
                </c:pt>
                <c:pt idx="29">
                  <c:v>27.388109292119925</c:v>
                </c:pt>
                <c:pt idx="30">
                  <c:v>27.374383950767847</c:v>
                </c:pt>
                <c:pt idx="31">
                  <c:v>27.358523029811344</c:v>
                </c:pt>
                <c:pt idx="32">
                  <c:v>27.32443841425545</c:v>
                </c:pt>
                <c:pt idx="33">
                  <c:v>27.293619070366717</c:v>
                </c:pt>
                <c:pt idx="34">
                  <c:v>27.233662631662707</c:v>
                </c:pt>
                <c:pt idx="35">
                  <c:v>27.218754328307213</c:v>
                </c:pt>
                <c:pt idx="36">
                  <c:v>27.201974106412603</c:v>
                </c:pt>
                <c:pt idx="37">
                  <c:v>27.157178017825359</c:v>
                </c:pt>
                <c:pt idx="38">
                  <c:v>27.143238140006627</c:v>
                </c:pt>
                <c:pt idx="39">
                  <c:v>27.099347642941343</c:v>
                </c:pt>
                <c:pt idx="40">
                  <c:v>27.052912788846349</c:v>
                </c:pt>
                <c:pt idx="41">
                  <c:v>26.990707630512514</c:v>
                </c:pt>
                <c:pt idx="42">
                  <c:v>26.944923613176488</c:v>
                </c:pt>
                <c:pt idx="43">
                  <c:v>26.896014262076751</c:v>
                </c:pt>
                <c:pt idx="44">
                  <c:v>26.855397208967617</c:v>
                </c:pt>
                <c:pt idx="45">
                  <c:v>26.780112367329917</c:v>
                </c:pt>
                <c:pt idx="46">
                  <c:v>26.755778629605778</c:v>
                </c:pt>
                <c:pt idx="47">
                  <c:v>26.716726730681458</c:v>
                </c:pt>
                <c:pt idx="48">
                  <c:v>26.677292090783798</c:v>
                </c:pt>
                <c:pt idx="49">
                  <c:v>26.632354502532646</c:v>
                </c:pt>
                <c:pt idx="50">
                  <c:v>26.588494197792343</c:v>
                </c:pt>
                <c:pt idx="51">
                  <c:v>26.54432357673176</c:v>
                </c:pt>
                <c:pt idx="52">
                  <c:v>26.494952082710107</c:v>
                </c:pt>
                <c:pt idx="53">
                  <c:v>26.431076942023765</c:v>
                </c:pt>
                <c:pt idx="54">
                  <c:v>26.389049738177953</c:v>
                </c:pt>
                <c:pt idx="55">
                  <c:v>26.345581224445656</c:v>
                </c:pt>
                <c:pt idx="56">
                  <c:v>26.276657209144609</c:v>
                </c:pt>
                <c:pt idx="57">
                  <c:v>26.233321923270854</c:v>
                </c:pt>
                <c:pt idx="58">
                  <c:v>26.179067037741685</c:v>
                </c:pt>
                <c:pt idx="59">
                  <c:v>26.135918966807331</c:v>
                </c:pt>
                <c:pt idx="60">
                  <c:v>26.107667181597439</c:v>
                </c:pt>
                <c:pt idx="61">
                  <c:v>26.04858315357464</c:v>
                </c:pt>
                <c:pt idx="62">
                  <c:v>25.991318209682174</c:v>
                </c:pt>
                <c:pt idx="63">
                  <c:v>25.960887807153011</c:v>
                </c:pt>
                <c:pt idx="64">
                  <c:v>25.882106619959561</c:v>
                </c:pt>
                <c:pt idx="65">
                  <c:v>25.868172995981208</c:v>
                </c:pt>
                <c:pt idx="66">
                  <c:v>25.829862350062257</c:v>
                </c:pt>
                <c:pt idx="67">
                  <c:v>25.763230716614618</c:v>
                </c:pt>
                <c:pt idx="68">
                  <c:v>25.679875832674604</c:v>
                </c:pt>
                <c:pt idx="69">
                  <c:v>25.651120871239812</c:v>
                </c:pt>
                <c:pt idx="70">
                  <c:v>25.617308714976023</c:v>
                </c:pt>
                <c:pt idx="71">
                  <c:v>25.572988825733511</c:v>
                </c:pt>
                <c:pt idx="72">
                  <c:v>25.563756161669179</c:v>
                </c:pt>
                <c:pt idx="73">
                  <c:v>25.508556627340827</c:v>
                </c:pt>
                <c:pt idx="74">
                  <c:v>25.465382140045161</c:v>
                </c:pt>
                <c:pt idx="75">
                  <c:v>25.434876431940477</c:v>
                </c:pt>
                <c:pt idx="76">
                  <c:v>25.382771129049946</c:v>
                </c:pt>
                <c:pt idx="77">
                  <c:v>25.350459143278691</c:v>
                </c:pt>
                <c:pt idx="78">
                  <c:v>25.321306777404363</c:v>
                </c:pt>
                <c:pt idx="79">
                  <c:v>25.28958450556161</c:v>
                </c:pt>
                <c:pt idx="80">
                  <c:v>25.258092653000904</c:v>
                </c:pt>
                <c:pt idx="81">
                  <c:v>25.184833062163342</c:v>
                </c:pt>
                <c:pt idx="82">
                  <c:v>25.174467732828166</c:v>
                </c:pt>
                <c:pt idx="83">
                  <c:v>25.116725376839856</c:v>
                </c:pt>
                <c:pt idx="84">
                  <c:v>25.09057842198041</c:v>
                </c:pt>
                <c:pt idx="85">
                  <c:v>25.045324586666091</c:v>
                </c:pt>
                <c:pt idx="86">
                  <c:v>25.007153926256244</c:v>
                </c:pt>
                <c:pt idx="87">
                  <c:v>24.958207943681973</c:v>
                </c:pt>
                <c:pt idx="88">
                  <c:v>24.925876632154722</c:v>
                </c:pt>
                <c:pt idx="89">
                  <c:v>24.916831118607718</c:v>
                </c:pt>
                <c:pt idx="90">
                  <c:v>24.829807343309643</c:v>
                </c:pt>
                <c:pt idx="91">
                  <c:v>24.811503927966577</c:v>
                </c:pt>
                <c:pt idx="92">
                  <c:v>24.788078099840014</c:v>
                </c:pt>
                <c:pt idx="93">
                  <c:v>24.758321945562564</c:v>
                </c:pt>
                <c:pt idx="94">
                  <c:v>24.70289093726927</c:v>
                </c:pt>
                <c:pt idx="95">
                  <c:v>24.676270777105422</c:v>
                </c:pt>
                <c:pt idx="96">
                  <c:v>24.618720313778073</c:v>
                </c:pt>
                <c:pt idx="97">
                  <c:v>24.601244907884819</c:v>
                </c:pt>
                <c:pt idx="98">
                  <c:v>24.57444827898982</c:v>
                </c:pt>
                <c:pt idx="99">
                  <c:v>24.523615379650575</c:v>
                </c:pt>
                <c:pt idx="100">
                  <c:v>24.469417310213142</c:v>
                </c:pt>
                <c:pt idx="101">
                  <c:v>24.401769497497089</c:v>
                </c:pt>
                <c:pt idx="102">
                  <c:v>24.387962221782121</c:v>
                </c:pt>
                <c:pt idx="103">
                  <c:v>24.346877516247329</c:v>
                </c:pt>
                <c:pt idx="104">
                  <c:v>24.312931156968105</c:v>
                </c:pt>
                <c:pt idx="105">
                  <c:v>24.247371682785943</c:v>
                </c:pt>
                <c:pt idx="106">
                  <c:v>24.22528526983016</c:v>
                </c:pt>
                <c:pt idx="107">
                  <c:v>24.172141040217234</c:v>
                </c:pt>
                <c:pt idx="108">
                  <c:v>24.145487775650547</c:v>
                </c:pt>
                <c:pt idx="109">
                  <c:v>24.106803550525782</c:v>
                </c:pt>
                <c:pt idx="110">
                  <c:v>24.058952169959113</c:v>
                </c:pt>
                <c:pt idx="111">
                  <c:v>24.05322024486172</c:v>
                </c:pt>
                <c:pt idx="112">
                  <c:v>23.984748552731261</c:v>
                </c:pt>
                <c:pt idx="113">
                  <c:v>23.937350607613897</c:v>
                </c:pt>
                <c:pt idx="114">
                  <c:v>23.905603428649826</c:v>
                </c:pt>
                <c:pt idx="115">
                  <c:v>23.866515543360524</c:v>
                </c:pt>
                <c:pt idx="116">
                  <c:v>23.814247899543826</c:v>
                </c:pt>
                <c:pt idx="117">
                  <c:v>23.77014744895763</c:v>
                </c:pt>
                <c:pt idx="118">
                  <c:v>23.76031826998021</c:v>
                </c:pt>
                <c:pt idx="119">
                  <c:v>23.709334857223315</c:v>
                </c:pt>
                <c:pt idx="120">
                  <c:v>23.649110217149907</c:v>
                </c:pt>
                <c:pt idx="121">
                  <c:v>23.623656193128415</c:v>
                </c:pt>
                <c:pt idx="122">
                  <c:v>23.558131259508603</c:v>
                </c:pt>
                <c:pt idx="123">
                  <c:v>23.540417605775346</c:v>
                </c:pt>
                <c:pt idx="124">
                  <c:v>23.496083073112636</c:v>
                </c:pt>
                <c:pt idx="125">
                  <c:v>23.441310227438112</c:v>
                </c:pt>
                <c:pt idx="126">
                  <c:v>23.436210805328876</c:v>
                </c:pt>
                <c:pt idx="127">
                  <c:v>23.380322574028288</c:v>
                </c:pt>
                <c:pt idx="128">
                  <c:v>23.331296536968424</c:v>
                </c:pt>
                <c:pt idx="129">
                  <c:v>23.261984693355156</c:v>
                </c:pt>
                <c:pt idx="130">
                  <c:v>23.266965555444543</c:v>
                </c:pt>
                <c:pt idx="131">
                  <c:v>23.198556627370607</c:v>
                </c:pt>
                <c:pt idx="132">
                  <c:v>23.146166233144449</c:v>
                </c:pt>
                <c:pt idx="133">
                  <c:v>23.142291679178502</c:v>
                </c:pt>
                <c:pt idx="134">
                  <c:v>23.092767579645372</c:v>
                </c:pt>
                <c:pt idx="135">
                  <c:v>23.075496138475302</c:v>
                </c:pt>
                <c:pt idx="136">
                  <c:v>23.018229974698418</c:v>
                </c:pt>
                <c:pt idx="137">
                  <c:v>23.008094079659045</c:v>
                </c:pt>
                <c:pt idx="138">
                  <c:v>22.97683034378122</c:v>
                </c:pt>
                <c:pt idx="139">
                  <c:v>22.939214686760163</c:v>
                </c:pt>
                <c:pt idx="140">
                  <c:v>22.90886824058752</c:v>
                </c:pt>
                <c:pt idx="141">
                  <c:v>22.871708265973215</c:v>
                </c:pt>
                <c:pt idx="142">
                  <c:v>22.848116762224642</c:v>
                </c:pt>
                <c:pt idx="143">
                  <c:v>22.805564999313308</c:v>
                </c:pt>
                <c:pt idx="144">
                  <c:v>22.763393486323157</c:v>
                </c:pt>
                <c:pt idx="145">
                  <c:v>22.725671132698537</c:v>
                </c:pt>
                <c:pt idx="146">
                  <c:v>22.650675256758277</c:v>
                </c:pt>
                <c:pt idx="147">
                  <c:v>22.596392709010463</c:v>
                </c:pt>
                <c:pt idx="148">
                  <c:v>22.557647219900385</c:v>
                </c:pt>
                <c:pt idx="149">
                  <c:v>22.554033644004129</c:v>
                </c:pt>
                <c:pt idx="150">
                  <c:v>22.522195459875345</c:v>
                </c:pt>
                <c:pt idx="151">
                  <c:v>22.477786340427478</c:v>
                </c:pt>
                <c:pt idx="152">
                  <c:v>22.442504454708281</c:v>
                </c:pt>
                <c:pt idx="153">
                  <c:v>22.400321232116777</c:v>
                </c:pt>
                <c:pt idx="154">
                  <c:v>22.343707381518534</c:v>
                </c:pt>
                <c:pt idx="155">
                  <c:v>22.313287011805009</c:v>
                </c:pt>
                <c:pt idx="156">
                  <c:v>22.283861811350377</c:v>
                </c:pt>
                <c:pt idx="157">
                  <c:v>22.23721729129846</c:v>
                </c:pt>
                <c:pt idx="158">
                  <c:v>22.195786682149478</c:v>
                </c:pt>
                <c:pt idx="159">
                  <c:v>22.162506070123484</c:v>
                </c:pt>
                <c:pt idx="160">
                  <c:v>22.11995678762311</c:v>
                </c:pt>
                <c:pt idx="161">
                  <c:v>22.066364220178443</c:v>
                </c:pt>
                <c:pt idx="162">
                  <c:v>22.019660828881239</c:v>
                </c:pt>
                <c:pt idx="163">
                  <c:v>21.991440370966547</c:v>
                </c:pt>
                <c:pt idx="164">
                  <c:v>21.936275063800892</c:v>
                </c:pt>
                <c:pt idx="165">
                  <c:v>21.939371364000163</c:v>
                </c:pt>
                <c:pt idx="166">
                  <c:v>21.875369252169197</c:v>
                </c:pt>
                <c:pt idx="167">
                  <c:v>21.837328823695451</c:v>
                </c:pt>
                <c:pt idx="168">
                  <c:v>21.798919006788655</c:v>
                </c:pt>
                <c:pt idx="169">
                  <c:v>21.769106835120176</c:v>
                </c:pt>
                <c:pt idx="170">
                  <c:v>21.7386492565374</c:v>
                </c:pt>
                <c:pt idx="171">
                  <c:v>21.702912050196847</c:v>
                </c:pt>
                <c:pt idx="172">
                  <c:v>21.682731453339908</c:v>
                </c:pt>
                <c:pt idx="173">
                  <c:v>21.605425104710402</c:v>
                </c:pt>
                <c:pt idx="174">
                  <c:v>21.61343607304515</c:v>
                </c:pt>
                <c:pt idx="175">
                  <c:v>21.580740763619406</c:v>
                </c:pt>
                <c:pt idx="176">
                  <c:v>21.546446364332731</c:v>
                </c:pt>
                <c:pt idx="177">
                  <c:v>21.503569815272066</c:v>
                </c:pt>
                <c:pt idx="178">
                  <c:v>21.452547474877999</c:v>
                </c:pt>
                <c:pt idx="179">
                  <c:v>21.410558417160132</c:v>
                </c:pt>
                <c:pt idx="180">
                  <c:v>21.414657059458278</c:v>
                </c:pt>
                <c:pt idx="181">
                  <c:v>21.378762883209635</c:v>
                </c:pt>
                <c:pt idx="182">
                  <c:v>21.331847047587537</c:v>
                </c:pt>
                <c:pt idx="183">
                  <c:v>21.281913496010709</c:v>
                </c:pt>
                <c:pt idx="184">
                  <c:v>21.2567618931925</c:v>
                </c:pt>
                <c:pt idx="185">
                  <c:v>21.182950737043971</c:v>
                </c:pt>
                <c:pt idx="186">
                  <c:v>21.181982170637337</c:v>
                </c:pt>
                <c:pt idx="187">
                  <c:v>21.116919090978463</c:v>
                </c:pt>
                <c:pt idx="188">
                  <c:v>21.083151872524663</c:v>
                </c:pt>
                <c:pt idx="189">
                  <c:v>21.045066954001406</c:v>
                </c:pt>
                <c:pt idx="190">
                  <c:v>21.008267965573541</c:v>
                </c:pt>
                <c:pt idx="191">
                  <c:v>20.966569275590786</c:v>
                </c:pt>
                <c:pt idx="192">
                  <c:v>20.92361060915885</c:v>
                </c:pt>
                <c:pt idx="193">
                  <c:v>20.885141479601437</c:v>
                </c:pt>
                <c:pt idx="194">
                  <c:v>20.859551212700577</c:v>
                </c:pt>
                <c:pt idx="195">
                  <c:v>20.822880803627079</c:v>
                </c:pt>
                <c:pt idx="196">
                  <c:v>20.772314160738464</c:v>
                </c:pt>
                <c:pt idx="197">
                  <c:v>20.72593702515541</c:v>
                </c:pt>
                <c:pt idx="198">
                  <c:v>20.698561854783957</c:v>
                </c:pt>
                <c:pt idx="199">
                  <c:v>20.654161927138382</c:v>
                </c:pt>
                <c:pt idx="200">
                  <c:v>20.576755571663714</c:v>
                </c:pt>
                <c:pt idx="201">
                  <c:v>20.570341824715772</c:v>
                </c:pt>
                <c:pt idx="202">
                  <c:v>20.548262784874819</c:v>
                </c:pt>
                <c:pt idx="203">
                  <c:v>20.520098112891247</c:v>
                </c:pt>
                <c:pt idx="204">
                  <c:v>20.470915983545122</c:v>
                </c:pt>
                <c:pt idx="205">
                  <c:v>20.445845482004231</c:v>
                </c:pt>
                <c:pt idx="206">
                  <c:v>20.429912850401752</c:v>
                </c:pt>
                <c:pt idx="207">
                  <c:v>20.373600986877005</c:v>
                </c:pt>
                <c:pt idx="208">
                  <c:v>20.359708588311005</c:v>
                </c:pt>
                <c:pt idx="209">
                  <c:v>20.314388253737906</c:v>
                </c:pt>
                <c:pt idx="210">
                  <c:v>20.310361456179802</c:v>
                </c:pt>
                <c:pt idx="211">
                  <c:v>20.279897172943169</c:v>
                </c:pt>
                <c:pt idx="212">
                  <c:v>20.25605102019798</c:v>
                </c:pt>
                <c:pt idx="213">
                  <c:v>20.212369789427619</c:v>
                </c:pt>
                <c:pt idx="214">
                  <c:v>20.174493730365718</c:v>
                </c:pt>
                <c:pt idx="215">
                  <c:v>20.142014536661957</c:v>
                </c:pt>
                <c:pt idx="216">
                  <c:v>20.102957527751762</c:v>
                </c:pt>
                <c:pt idx="217">
                  <c:v>20.05685681293189</c:v>
                </c:pt>
                <c:pt idx="218">
                  <c:v>20.036087456384717</c:v>
                </c:pt>
                <c:pt idx="219">
                  <c:v>20.012659027713259</c:v>
                </c:pt>
                <c:pt idx="220">
                  <c:v>19.946491734355462</c:v>
                </c:pt>
                <c:pt idx="221">
                  <c:v>19.932279363663795</c:v>
                </c:pt>
                <c:pt idx="222">
                  <c:v>19.873493942964707</c:v>
                </c:pt>
                <c:pt idx="223">
                  <c:v>19.864136589841824</c:v>
                </c:pt>
                <c:pt idx="224">
                  <c:v>19.78845399575254</c:v>
                </c:pt>
                <c:pt idx="225">
                  <c:v>19.778285798633849</c:v>
                </c:pt>
                <c:pt idx="226">
                  <c:v>19.732635977775498</c:v>
                </c:pt>
                <c:pt idx="227">
                  <c:v>19.709019733389177</c:v>
                </c:pt>
                <c:pt idx="228">
                  <c:v>19.681044932848604</c:v>
                </c:pt>
                <c:pt idx="229">
                  <c:v>19.643283904405749</c:v>
                </c:pt>
                <c:pt idx="230">
                  <c:v>19.613422971540128</c:v>
                </c:pt>
                <c:pt idx="231">
                  <c:v>19.567022769316083</c:v>
                </c:pt>
                <c:pt idx="232">
                  <c:v>19.49394492361375</c:v>
                </c:pt>
                <c:pt idx="233">
                  <c:v>19.486830628221689</c:v>
                </c:pt>
                <c:pt idx="234">
                  <c:v>19.470304408452094</c:v>
                </c:pt>
                <c:pt idx="235">
                  <c:v>19.417618189731684</c:v>
                </c:pt>
                <c:pt idx="236">
                  <c:v>19.380347071243172</c:v>
                </c:pt>
                <c:pt idx="237">
                  <c:v>19.349722186711862</c:v>
                </c:pt>
                <c:pt idx="238">
                  <c:v>19.313683783728813</c:v>
                </c:pt>
                <c:pt idx="239">
                  <c:v>19.292279127002512</c:v>
                </c:pt>
                <c:pt idx="240">
                  <c:v>19.267108479799703</c:v>
                </c:pt>
                <c:pt idx="241">
                  <c:v>19.235288758386233</c:v>
                </c:pt>
                <c:pt idx="242">
                  <c:v>19.21695727637546</c:v>
                </c:pt>
                <c:pt idx="243">
                  <c:v>19.182670649819599</c:v>
                </c:pt>
                <c:pt idx="244">
                  <c:v>19.163863212305067</c:v>
                </c:pt>
                <c:pt idx="245">
                  <c:v>19.113437553576897</c:v>
                </c:pt>
                <c:pt idx="246">
                  <c:v>19.116910271955931</c:v>
                </c:pt>
                <c:pt idx="247">
                  <c:v>19.043109636560057</c:v>
                </c:pt>
                <c:pt idx="248">
                  <c:v>19.040300211917099</c:v>
                </c:pt>
                <c:pt idx="249">
                  <c:v>19.016244315642581</c:v>
                </c:pt>
                <c:pt idx="250">
                  <c:v>18.970079054756788</c:v>
                </c:pt>
                <c:pt idx="251">
                  <c:v>18.931194885762444</c:v>
                </c:pt>
                <c:pt idx="252">
                  <c:v>18.922130173914312</c:v>
                </c:pt>
                <c:pt idx="253">
                  <c:v>18.867149620325488</c:v>
                </c:pt>
                <c:pt idx="254">
                  <c:v>18.846061636186619</c:v>
                </c:pt>
                <c:pt idx="255">
                  <c:v>18.803412311664399</c:v>
                </c:pt>
                <c:pt idx="256">
                  <c:v>18.782803348514616</c:v>
                </c:pt>
                <c:pt idx="257">
                  <c:v>18.730940491021553</c:v>
                </c:pt>
                <c:pt idx="258">
                  <c:v>18.709795867254297</c:v>
                </c:pt>
                <c:pt idx="259">
                  <c:v>18.704361197728467</c:v>
                </c:pt>
                <c:pt idx="260">
                  <c:v>18.659317980536876</c:v>
                </c:pt>
                <c:pt idx="261">
                  <c:v>18.650649942998218</c:v>
                </c:pt>
                <c:pt idx="262">
                  <c:v>18.590878534728628</c:v>
                </c:pt>
                <c:pt idx="263">
                  <c:v>18.590017333287673</c:v>
                </c:pt>
                <c:pt idx="264">
                  <c:v>18.568408783741308</c:v>
                </c:pt>
                <c:pt idx="265">
                  <c:v>18.570370816372229</c:v>
                </c:pt>
                <c:pt idx="266">
                  <c:v>18.508155553427951</c:v>
                </c:pt>
                <c:pt idx="267">
                  <c:v>18.495554749633992</c:v>
                </c:pt>
                <c:pt idx="268">
                  <c:v>18.43799234180873</c:v>
                </c:pt>
                <c:pt idx="269">
                  <c:v>18.424812260163669</c:v>
                </c:pt>
                <c:pt idx="270">
                  <c:v>18.426806655105405</c:v>
                </c:pt>
                <c:pt idx="271">
                  <c:v>18.378177817688741</c:v>
                </c:pt>
                <c:pt idx="272">
                  <c:v>18.362810183880189</c:v>
                </c:pt>
                <c:pt idx="273">
                  <c:v>18.300609143660072</c:v>
                </c:pt>
                <c:pt idx="274">
                  <c:v>18.308074448875143</c:v>
                </c:pt>
                <c:pt idx="275">
                  <c:v>18.254283490814025</c:v>
                </c:pt>
                <c:pt idx="276">
                  <c:v>18.221892130734204</c:v>
                </c:pt>
                <c:pt idx="277">
                  <c:v>18.210111142808767</c:v>
                </c:pt>
                <c:pt idx="278">
                  <c:v>18.157215643407635</c:v>
                </c:pt>
                <c:pt idx="279">
                  <c:v>18.145763806872935</c:v>
                </c:pt>
                <c:pt idx="280">
                  <c:v>18.094397986666184</c:v>
                </c:pt>
                <c:pt idx="281">
                  <c:v>18.06181692226097</c:v>
                </c:pt>
                <c:pt idx="282">
                  <c:v>17.994674053613636</c:v>
                </c:pt>
                <c:pt idx="283">
                  <c:v>17.981849449048607</c:v>
                </c:pt>
                <c:pt idx="284">
                  <c:v>17.969520660809042</c:v>
                </c:pt>
                <c:pt idx="285">
                  <c:v>17.965216007235071</c:v>
                </c:pt>
                <c:pt idx="286">
                  <c:v>17.930199565239544</c:v>
                </c:pt>
                <c:pt idx="287">
                  <c:v>17.936380529904039</c:v>
                </c:pt>
                <c:pt idx="288">
                  <c:v>17.876688236115537</c:v>
                </c:pt>
                <c:pt idx="289">
                  <c:v>17.881786761975523</c:v>
                </c:pt>
                <c:pt idx="290">
                  <c:v>17.825248029312096</c:v>
                </c:pt>
                <c:pt idx="291">
                  <c:v>17.8036645086943</c:v>
                </c:pt>
                <c:pt idx="292">
                  <c:v>17.796853622473265</c:v>
                </c:pt>
                <c:pt idx="293">
                  <c:v>17.712400779184208</c:v>
                </c:pt>
                <c:pt idx="294">
                  <c:v>17.752600445265344</c:v>
                </c:pt>
                <c:pt idx="295">
                  <c:v>17.696420402340124</c:v>
                </c:pt>
                <c:pt idx="296">
                  <c:v>17.618505461363405</c:v>
                </c:pt>
                <c:pt idx="297">
                  <c:v>17.635315876766921</c:v>
                </c:pt>
                <c:pt idx="298">
                  <c:v>17.60491505443218</c:v>
                </c:pt>
                <c:pt idx="299">
                  <c:v>17.582005720875912</c:v>
                </c:pt>
                <c:pt idx="300">
                  <c:v>17.563508336281604</c:v>
                </c:pt>
                <c:pt idx="301">
                  <c:v>17.533157983101372</c:v>
                </c:pt>
                <c:pt idx="302">
                  <c:v>17.493682680852615</c:v>
                </c:pt>
                <c:pt idx="303">
                  <c:v>17.467928924515455</c:v>
                </c:pt>
                <c:pt idx="304">
                  <c:v>17.41782225579755</c:v>
                </c:pt>
                <c:pt idx="305">
                  <c:v>17.439715981763545</c:v>
                </c:pt>
                <c:pt idx="306">
                  <c:v>17.371844628879504</c:v>
                </c:pt>
                <c:pt idx="307">
                  <c:v>17.351752891806594</c:v>
                </c:pt>
                <c:pt idx="308">
                  <c:v>17.321113882541063</c:v>
                </c:pt>
                <c:pt idx="309">
                  <c:v>17.29884201986448</c:v>
                </c:pt>
                <c:pt idx="310">
                  <c:v>17.275380797546045</c:v>
                </c:pt>
                <c:pt idx="311">
                  <c:v>17.25268928819813</c:v>
                </c:pt>
                <c:pt idx="312">
                  <c:v>17.220896462515711</c:v>
                </c:pt>
                <c:pt idx="313">
                  <c:v>17.195315918313032</c:v>
                </c:pt>
                <c:pt idx="314">
                  <c:v>17.120259819697459</c:v>
                </c:pt>
                <c:pt idx="315">
                  <c:v>17.131043561065539</c:v>
                </c:pt>
                <c:pt idx="316">
                  <c:v>17.117990293024956</c:v>
                </c:pt>
                <c:pt idx="317">
                  <c:v>17.055899925947788</c:v>
                </c:pt>
                <c:pt idx="318">
                  <c:v>17.036108953552702</c:v>
                </c:pt>
                <c:pt idx="319">
                  <c:v>17.035246669743703</c:v>
                </c:pt>
                <c:pt idx="320">
                  <c:v>16.961231535309189</c:v>
                </c:pt>
                <c:pt idx="321">
                  <c:v>16.947035890673028</c:v>
                </c:pt>
                <c:pt idx="322">
                  <c:v>16.964350470184545</c:v>
                </c:pt>
                <c:pt idx="323">
                  <c:v>16.940604861839152</c:v>
                </c:pt>
                <c:pt idx="324">
                  <c:v>16.909680690667212</c:v>
                </c:pt>
                <c:pt idx="325">
                  <c:v>16.851017205369814</c:v>
                </c:pt>
                <c:pt idx="326">
                  <c:v>16.871404757720928</c:v>
                </c:pt>
                <c:pt idx="327">
                  <c:v>16.867292265255813</c:v>
                </c:pt>
                <c:pt idx="328">
                  <c:v>16.856083427455076</c:v>
                </c:pt>
                <c:pt idx="329">
                  <c:v>16.822096355991459</c:v>
                </c:pt>
                <c:pt idx="330">
                  <c:v>16.770622507002059</c:v>
                </c:pt>
                <c:pt idx="331">
                  <c:v>16.793699152318226</c:v>
                </c:pt>
                <c:pt idx="332">
                  <c:v>16.741539731728661</c:v>
                </c:pt>
                <c:pt idx="333">
                  <c:v>16.694463204569768</c:v>
                </c:pt>
                <c:pt idx="334">
                  <c:v>16.693247190966048</c:v>
                </c:pt>
                <c:pt idx="335">
                  <c:v>16.684479280188395</c:v>
                </c:pt>
                <c:pt idx="336">
                  <c:v>16.641445948535797</c:v>
                </c:pt>
                <c:pt idx="337">
                  <c:v>16.623695014943692</c:v>
                </c:pt>
                <c:pt idx="338">
                  <c:v>16.610415348034604</c:v>
                </c:pt>
                <c:pt idx="339">
                  <c:v>16.578524686942096</c:v>
                </c:pt>
                <c:pt idx="340">
                  <c:v>16.553870824684306</c:v>
                </c:pt>
                <c:pt idx="341">
                  <c:v>16.551231983877972</c:v>
                </c:pt>
                <c:pt idx="342">
                  <c:v>16.535744789393966</c:v>
                </c:pt>
                <c:pt idx="343">
                  <c:v>16.480867135563358</c:v>
                </c:pt>
                <c:pt idx="344">
                  <c:v>16.449049958588368</c:v>
                </c:pt>
                <c:pt idx="345">
                  <c:v>16.443923768932635</c:v>
                </c:pt>
                <c:pt idx="346">
                  <c:v>16.39947251003592</c:v>
                </c:pt>
                <c:pt idx="347">
                  <c:v>16.394528940519116</c:v>
                </c:pt>
                <c:pt idx="348">
                  <c:v>16.376934357293131</c:v>
                </c:pt>
                <c:pt idx="349">
                  <c:v>16.348922227719786</c:v>
                </c:pt>
                <c:pt idx="350">
                  <c:v>16.328807501817362</c:v>
                </c:pt>
                <c:pt idx="351">
                  <c:v>16.293128669228533</c:v>
                </c:pt>
                <c:pt idx="352">
                  <c:v>16.236847037402512</c:v>
                </c:pt>
                <c:pt idx="353">
                  <c:v>16.256000465576342</c:v>
                </c:pt>
                <c:pt idx="354">
                  <c:v>16.190602818257737</c:v>
                </c:pt>
                <c:pt idx="355">
                  <c:v>16.179372255423868</c:v>
                </c:pt>
                <c:pt idx="356">
                  <c:v>16.146823252716427</c:v>
                </c:pt>
                <c:pt idx="357">
                  <c:v>16.144261361961984</c:v>
                </c:pt>
                <c:pt idx="358">
                  <c:v>16.112473933824209</c:v>
                </c:pt>
                <c:pt idx="359">
                  <c:v>16.088169585483296</c:v>
                </c:pt>
                <c:pt idx="360">
                  <c:v>16.072816539679597</c:v>
                </c:pt>
                <c:pt idx="361">
                  <c:v>16.039345615464036</c:v>
                </c:pt>
                <c:pt idx="362">
                  <c:v>16.013985871880926</c:v>
                </c:pt>
                <c:pt idx="363">
                  <c:v>15.967730892404303</c:v>
                </c:pt>
                <c:pt idx="364">
                  <c:v>15.953037352413647</c:v>
                </c:pt>
                <c:pt idx="365">
                  <c:v>15.917853306854708</c:v>
                </c:pt>
                <c:pt idx="366">
                  <c:v>15.894135889201452</c:v>
                </c:pt>
                <c:pt idx="367">
                  <c:v>15.862681997492089</c:v>
                </c:pt>
                <c:pt idx="368">
                  <c:v>15.862413680400559</c:v>
                </c:pt>
                <c:pt idx="369">
                  <c:v>15.825679977387725</c:v>
                </c:pt>
                <c:pt idx="370">
                  <c:v>15.811116855085963</c:v>
                </c:pt>
                <c:pt idx="371">
                  <c:v>15.770498125624956</c:v>
                </c:pt>
                <c:pt idx="372">
                  <c:v>15.760357577916558</c:v>
                </c:pt>
                <c:pt idx="373">
                  <c:v>15.719720670461294</c:v>
                </c:pt>
                <c:pt idx="374">
                  <c:v>15.68434615846658</c:v>
                </c:pt>
                <c:pt idx="375">
                  <c:v>15.687223018240868</c:v>
                </c:pt>
                <c:pt idx="376">
                  <c:v>15.674908487433541</c:v>
                </c:pt>
                <c:pt idx="377">
                  <c:v>15.62688755655679</c:v>
                </c:pt>
                <c:pt idx="378">
                  <c:v>15.616709376045947</c:v>
                </c:pt>
                <c:pt idx="379">
                  <c:v>15.601678160658739</c:v>
                </c:pt>
                <c:pt idx="380">
                  <c:v>15.553419837779845</c:v>
                </c:pt>
                <c:pt idx="381">
                  <c:v>15.549768551086483</c:v>
                </c:pt>
                <c:pt idx="382">
                  <c:v>15.537199318474034</c:v>
                </c:pt>
                <c:pt idx="383">
                  <c:v>15.506760302698675</c:v>
                </c:pt>
                <c:pt idx="384">
                  <c:v>15.437085035056995</c:v>
                </c:pt>
                <c:pt idx="385">
                  <c:v>15.454259200379314</c:v>
                </c:pt>
                <c:pt idx="386">
                  <c:v>15.425382341778498</c:v>
                </c:pt>
                <c:pt idx="387">
                  <c:v>15.419317062504351</c:v>
                </c:pt>
                <c:pt idx="388">
                  <c:v>15.390612081191314</c:v>
                </c:pt>
                <c:pt idx="389">
                  <c:v>15.371996992854349</c:v>
                </c:pt>
                <c:pt idx="390">
                  <c:v>15.350277506956296</c:v>
                </c:pt>
                <c:pt idx="391">
                  <c:v>15.326111128370398</c:v>
                </c:pt>
                <c:pt idx="392">
                  <c:v>15.270140015989496</c:v>
                </c:pt>
                <c:pt idx="393">
                  <c:v>15.254350773971172</c:v>
                </c:pt>
                <c:pt idx="394">
                  <c:v>15.26142384003343</c:v>
                </c:pt>
                <c:pt idx="395">
                  <c:v>15.19316192594972</c:v>
                </c:pt>
                <c:pt idx="396">
                  <c:v>15.208992500071918</c:v>
                </c:pt>
                <c:pt idx="397">
                  <c:v>15.172741685406226</c:v>
                </c:pt>
                <c:pt idx="398">
                  <c:v>15.125982692576118</c:v>
                </c:pt>
                <c:pt idx="399">
                  <c:v>15.147193487441555</c:v>
                </c:pt>
                <c:pt idx="400">
                  <c:v>15.076568396655613</c:v>
                </c:pt>
                <c:pt idx="401">
                  <c:v>15.052796862556406</c:v>
                </c:pt>
                <c:pt idx="402">
                  <c:v>15.028518129672715</c:v>
                </c:pt>
                <c:pt idx="403">
                  <c:v>15.001398129042746</c:v>
                </c:pt>
                <c:pt idx="404">
                  <c:v>14.959540553936645</c:v>
                </c:pt>
                <c:pt idx="405">
                  <c:v>14.97993766016234</c:v>
                </c:pt>
                <c:pt idx="406">
                  <c:v>14.958433022757948</c:v>
                </c:pt>
                <c:pt idx="407">
                  <c:v>14.914277316371646</c:v>
                </c:pt>
                <c:pt idx="408">
                  <c:v>14.918622642592288</c:v>
                </c:pt>
                <c:pt idx="409">
                  <c:v>14.881006591522153</c:v>
                </c:pt>
                <c:pt idx="410">
                  <c:v>14.855970655494064</c:v>
                </c:pt>
                <c:pt idx="411">
                  <c:v>14.84458427466917</c:v>
                </c:pt>
                <c:pt idx="412">
                  <c:v>14.827500404559165</c:v>
                </c:pt>
                <c:pt idx="413">
                  <c:v>14.797528046969035</c:v>
                </c:pt>
                <c:pt idx="414">
                  <c:v>14.779742620913652</c:v>
                </c:pt>
                <c:pt idx="415">
                  <c:v>14.74194396907105</c:v>
                </c:pt>
                <c:pt idx="416">
                  <c:v>14.74587731574592</c:v>
                </c:pt>
                <c:pt idx="417">
                  <c:v>14.724890202046561</c:v>
                </c:pt>
                <c:pt idx="418">
                  <c:v>14.706222257786139</c:v>
                </c:pt>
                <c:pt idx="419">
                  <c:v>14.691773534205522</c:v>
                </c:pt>
                <c:pt idx="420">
                  <c:v>14.661057630281356</c:v>
                </c:pt>
                <c:pt idx="421">
                  <c:v>14.658089118049906</c:v>
                </c:pt>
                <c:pt idx="422">
                  <c:v>14.619470660045307</c:v>
                </c:pt>
                <c:pt idx="423">
                  <c:v>14.616758201993591</c:v>
                </c:pt>
                <c:pt idx="424">
                  <c:v>14.594435219793231</c:v>
                </c:pt>
                <c:pt idx="425">
                  <c:v>14.527875974426451</c:v>
                </c:pt>
                <c:pt idx="426">
                  <c:v>14.529103285065007</c:v>
                </c:pt>
                <c:pt idx="427">
                  <c:v>14.487605714766037</c:v>
                </c:pt>
                <c:pt idx="428">
                  <c:v>14.516158306400698</c:v>
                </c:pt>
                <c:pt idx="429">
                  <c:v>14.448465633048833</c:v>
                </c:pt>
                <c:pt idx="430">
                  <c:v>14.45766325354988</c:v>
                </c:pt>
                <c:pt idx="431">
                  <c:v>14.436897396552109</c:v>
                </c:pt>
                <c:pt idx="432">
                  <c:v>14.46484832241021</c:v>
                </c:pt>
                <c:pt idx="433">
                  <c:v>14.421885393982837</c:v>
                </c:pt>
                <c:pt idx="434">
                  <c:v>14.393566117338157</c:v>
                </c:pt>
                <c:pt idx="435">
                  <c:v>14.361316510251022</c:v>
                </c:pt>
                <c:pt idx="436">
                  <c:v>14.385802468053493</c:v>
                </c:pt>
                <c:pt idx="437">
                  <c:v>14.342256621470343</c:v>
                </c:pt>
                <c:pt idx="438">
                  <c:v>14.330064256029685</c:v>
                </c:pt>
                <c:pt idx="439">
                  <c:v>14.288091598696157</c:v>
                </c:pt>
                <c:pt idx="440">
                  <c:v>14.267493863396568</c:v>
                </c:pt>
                <c:pt idx="441">
                  <c:v>14.251508427276249</c:v>
                </c:pt>
                <c:pt idx="442">
                  <c:v>14.236197296624253</c:v>
                </c:pt>
                <c:pt idx="443">
                  <c:v>14.211737434494946</c:v>
                </c:pt>
                <c:pt idx="444">
                  <c:v>14.166723572865012</c:v>
                </c:pt>
                <c:pt idx="445">
                  <c:v>14.130122939496637</c:v>
                </c:pt>
                <c:pt idx="446">
                  <c:v>14.149127810193125</c:v>
                </c:pt>
                <c:pt idx="447">
                  <c:v>14.118548784398465</c:v>
                </c:pt>
                <c:pt idx="448">
                  <c:v>14.078219011446199</c:v>
                </c:pt>
                <c:pt idx="449">
                  <c:v>14.09316262184362</c:v>
                </c:pt>
                <c:pt idx="450">
                  <c:v>14.049897645986173</c:v>
                </c:pt>
                <c:pt idx="451">
                  <c:v>14.064271455476286</c:v>
                </c:pt>
                <c:pt idx="452">
                  <c:v>14.034100133439649</c:v>
                </c:pt>
                <c:pt idx="453">
                  <c:v>14.024001987181178</c:v>
                </c:pt>
                <c:pt idx="454">
                  <c:v>13.948497036139811</c:v>
                </c:pt>
                <c:pt idx="455">
                  <c:v>13.953175926838702</c:v>
                </c:pt>
                <c:pt idx="456">
                  <c:v>13.914996339142613</c:v>
                </c:pt>
                <c:pt idx="457">
                  <c:v>13.940103816403939</c:v>
                </c:pt>
                <c:pt idx="458">
                  <c:v>13.925031360603514</c:v>
                </c:pt>
                <c:pt idx="459">
                  <c:v>13.844643118875235</c:v>
                </c:pt>
                <c:pt idx="460">
                  <c:v>13.835587119649848</c:v>
                </c:pt>
                <c:pt idx="461">
                  <c:v>13.831095274556922</c:v>
                </c:pt>
                <c:pt idx="462">
                  <c:v>13.819960271010908</c:v>
                </c:pt>
                <c:pt idx="463">
                  <c:v>13.821570339001848</c:v>
                </c:pt>
                <c:pt idx="464">
                  <c:v>13.804433692581709</c:v>
                </c:pt>
                <c:pt idx="465">
                  <c:v>13.77011853608005</c:v>
                </c:pt>
                <c:pt idx="466">
                  <c:v>13.748567166889028</c:v>
                </c:pt>
                <c:pt idx="467">
                  <c:v>13.728639740359641</c:v>
                </c:pt>
                <c:pt idx="468">
                  <c:v>13.697835895455764</c:v>
                </c:pt>
                <c:pt idx="469">
                  <c:v>13.680319642568815</c:v>
                </c:pt>
                <c:pt idx="470">
                  <c:v>13.664207007850948</c:v>
                </c:pt>
                <c:pt idx="471">
                  <c:v>13.634792949913427</c:v>
                </c:pt>
                <c:pt idx="472">
                  <c:v>13.599134142114384</c:v>
                </c:pt>
                <c:pt idx="473">
                  <c:v>13.589149814798207</c:v>
                </c:pt>
                <c:pt idx="474">
                  <c:v>13.554070894363754</c:v>
                </c:pt>
                <c:pt idx="475">
                  <c:v>13.564485316014872</c:v>
                </c:pt>
                <c:pt idx="476">
                  <c:v>13.524655213867605</c:v>
                </c:pt>
                <c:pt idx="477">
                  <c:v>13.54881045267344</c:v>
                </c:pt>
                <c:pt idx="478">
                  <c:v>13.490115217808894</c:v>
                </c:pt>
                <c:pt idx="479">
                  <c:v>13.494625643931808</c:v>
                </c:pt>
                <c:pt idx="480">
                  <c:v>13.475288199443369</c:v>
                </c:pt>
                <c:pt idx="481">
                  <c:v>13.462355982221686</c:v>
                </c:pt>
                <c:pt idx="482">
                  <c:v>13.450449581624083</c:v>
                </c:pt>
                <c:pt idx="483">
                  <c:v>13.419701568850979</c:v>
                </c:pt>
                <c:pt idx="484">
                  <c:v>13.416920882212363</c:v>
                </c:pt>
                <c:pt idx="485">
                  <c:v>13.411595097282355</c:v>
                </c:pt>
                <c:pt idx="486">
                  <c:v>13.374522495190597</c:v>
                </c:pt>
                <c:pt idx="487">
                  <c:v>13.348660561434315</c:v>
                </c:pt>
                <c:pt idx="488">
                  <c:v>13.342256228421148</c:v>
                </c:pt>
                <c:pt idx="489">
                  <c:v>13.329649066699279</c:v>
                </c:pt>
                <c:pt idx="490">
                  <c:v>13.305474329622736</c:v>
                </c:pt>
                <c:pt idx="491">
                  <c:v>13.287770260424265</c:v>
                </c:pt>
                <c:pt idx="492">
                  <c:v>13.28221079814592</c:v>
                </c:pt>
                <c:pt idx="493">
                  <c:v>13.242183876753478</c:v>
                </c:pt>
                <c:pt idx="494">
                  <c:v>13.235482488180564</c:v>
                </c:pt>
                <c:pt idx="495">
                  <c:v>13.210967893214974</c:v>
                </c:pt>
                <c:pt idx="496">
                  <c:v>13.166226745995028</c:v>
                </c:pt>
                <c:pt idx="497">
                  <c:v>13.143639915110331</c:v>
                </c:pt>
                <c:pt idx="498">
                  <c:v>13.162225883859922</c:v>
                </c:pt>
                <c:pt idx="499">
                  <c:v>13.083682235223083</c:v>
                </c:pt>
                <c:pt idx="500">
                  <c:v>13.109419850246772</c:v>
                </c:pt>
                <c:pt idx="501">
                  <c:v>13.099768455068812</c:v>
                </c:pt>
                <c:pt idx="502">
                  <c:v>13.083259572835781</c:v>
                </c:pt>
                <c:pt idx="503">
                  <c:v>13.082974468713925</c:v>
                </c:pt>
                <c:pt idx="504">
                  <c:v>13.059217953939555</c:v>
                </c:pt>
                <c:pt idx="505">
                  <c:v>13.044965490227234</c:v>
                </c:pt>
                <c:pt idx="506">
                  <c:v>13.020674206863541</c:v>
                </c:pt>
                <c:pt idx="507">
                  <c:v>12.961741776479036</c:v>
                </c:pt>
                <c:pt idx="508">
                  <c:v>12.959359390094541</c:v>
                </c:pt>
                <c:pt idx="509">
                  <c:v>12.980979891377054</c:v>
                </c:pt>
                <c:pt idx="510">
                  <c:v>12.945135114743985</c:v>
                </c:pt>
                <c:pt idx="511">
                  <c:v>12.900032120737817</c:v>
                </c:pt>
                <c:pt idx="512">
                  <c:v>12.905419183878799</c:v>
                </c:pt>
                <c:pt idx="513">
                  <c:v>12.872122312638533</c:v>
                </c:pt>
                <c:pt idx="514">
                  <c:v>12.852076016554825</c:v>
                </c:pt>
                <c:pt idx="515">
                  <c:v>12.867567606729095</c:v>
                </c:pt>
                <c:pt idx="516">
                  <c:v>12.863412236740009</c:v>
                </c:pt>
                <c:pt idx="517">
                  <c:v>12.842058358994048</c:v>
                </c:pt>
                <c:pt idx="518">
                  <c:v>12.79929742026526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5-4469-953C-C741F33E397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P41_S1!$I$3:$I$522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P41_S1!$J$3:$J$522</c:f>
              <c:numCache>
                <c:formatCode>General</c:formatCode>
                <c:ptCount val="520"/>
                <c:pt idx="0">
                  <c:v>28.939221852337397</c:v>
                </c:pt>
                <c:pt idx="1">
                  <c:v>28.888873899834621</c:v>
                </c:pt>
                <c:pt idx="2">
                  <c:v>28.838627582369206</c:v>
                </c:pt>
                <c:pt idx="3">
                  <c:v>28.788482694775283</c:v>
                </c:pt>
                <c:pt idx="4">
                  <c:v>28.738439032301159</c:v>
                </c:pt>
                <c:pt idx="5">
                  <c:v>28.688496390608464</c:v>
                </c:pt>
                <c:pt idx="6">
                  <c:v>28.638654565771304</c:v>
                </c:pt>
                <c:pt idx="7">
                  <c:v>28.588913354275448</c:v>
                </c:pt>
                <c:pt idx="8">
                  <c:v>28.539272553017483</c:v>
                </c:pt>
                <c:pt idx="9">
                  <c:v>28.489731959304009</c:v>
                </c:pt>
                <c:pt idx="10">
                  <c:v>28.440291370850773</c:v>
                </c:pt>
                <c:pt idx="11">
                  <c:v>28.39095058578188</c:v>
                </c:pt>
                <c:pt idx="12">
                  <c:v>28.341709402628943</c:v>
                </c:pt>
                <c:pt idx="13">
                  <c:v>28.29256762033026</c:v>
                </c:pt>
                <c:pt idx="14">
                  <c:v>28.243525038230025</c:v>
                </c:pt>
                <c:pt idx="15">
                  <c:v>28.194581456077472</c:v>
                </c:pt>
                <c:pt idx="16">
                  <c:v>28.145736674026082</c:v>
                </c:pt>
                <c:pt idx="17">
                  <c:v>28.096990492632742</c:v>
                </c:pt>
                <c:pt idx="18">
                  <c:v>28.04834271285695</c:v>
                </c:pt>
                <c:pt idx="19">
                  <c:v>27.999793136060013</c:v>
                </c:pt>
                <c:pt idx="20">
                  <c:v>27.951341564004203</c:v>
                </c:pt>
                <c:pt idx="21">
                  <c:v>27.902987798851967</c:v>
                </c:pt>
                <c:pt idx="22">
                  <c:v>27.854731643165131</c:v>
                </c:pt>
                <c:pt idx="23">
                  <c:v>27.806572899904062</c:v>
                </c:pt>
                <c:pt idx="24">
                  <c:v>27.75855938546043</c:v>
                </c:pt>
                <c:pt idx="25">
                  <c:v>27.710546864488698</c:v>
                </c:pt>
                <c:pt idx="26">
                  <c:v>27.662679180240723</c:v>
                </c:pt>
                <c:pt idx="27">
                  <c:v>27.614908124229544</c:v>
                </c:pt>
                <c:pt idx="28">
                  <c:v>27.567233501396295</c:v>
                </c:pt>
                <c:pt idx="29">
                  <c:v>27.519655117075871</c:v>
                </c:pt>
                <c:pt idx="30">
                  <c:v>27.472172776996118</c:v>
                </c:pt>
                <c:pt idx="31">
                  <c:v>27.424786287277058</c:v>
                </c:pt>
                <c:pt idx="32">
                  <c:v>27.377495454430097</c:v>
                </c:pt>
                <c:pt idx="33">
                  <c:v>27.330300085357209</c:v>
                </c:pt>
                <c:pt idx="34">
                  <c:v>27.28319998735018</c:v>
                </c:pt>
                <c:pt idx="35">
                  <c:v>27.236194968089798</c:v>
                </c:pt>
                <c:pt idx="36">
                  <c:v>27.18928483564509</c:v>
                </c:pt>
                <c:pt idx="37">
                  <c:v>27.142469398472507</c:v>
                </c:pt>
                <c:pt idx="38">
                  <c:v>27.09574846541517</c:v>
                </c:pt>
                <c:pt idx="39">
                  <c:v>27.049121845702082</c:v>
                </c:pt>
                <c:pt idx="40">
                  <c:v>27.002589348947339</c:v>
                </c:pt>
                <c:pt idx="41">
                  <c:v>26.956150785149362</c:v>
                </c:pt>
                <c:pt idx="42">
                  <c:v>26.909805964690129</c:v>
                </c:pt>
                <c:pt idx="43">
                  <c:v>26.863554698334383</c:v>
                </c:pt>
                <c:pt idx="44">
                  <c:v>26.817396797228859</c:v>
                </c:pt>
                <c:pt idx="45">
                  <c:v>26.771332072901529</c:v>
                </c:pt>
                <c:pt idx="46">
                  <c:v>26.725360337260831</c:v>
                </c:pt>
                <c:pt idx="47">
                  <c:v>26.679481402594881</c:v>
                </c:pt>
                <c:pt idx="48">
                  <c:v>26.633695081570743</c:v>
                </c:pt>
                <c:pt idx="49">
                  <c:v>26.588001187233615</c:v>
                </c:pt>
                <c:pt idx="50">
                  <c:v>26.542399533006098</c:v>
                </c:pt>
                <c:pt idx="51">
                  <c:v>26.496889932687438</c:v>
                </c:pt>
                <c:pt idx="52">
                  <c:v>26.451472200452756</c:v>
                </c:pt>
                <c:pt idx="53">
                  <c:v>26.406146150852273</c:v>
                </c:pt>
                <c:pt idx="54">
                  <c:v>26.360911598810588</c:v>
                </c:pt>
                <c:pt idx="55">
                  <c:v>26.315768359625892</c:v>
                </c:pt>
                <c:pt idx="56">
                  <c:v>26.270716248969215</c:v>
                </c:pt>
                <c:pt idx="57">
                  <c:v>26.225755082883715</c:v>
                </c:pt>
                <c:pt idx="58">
                  <c:v>26.180884677783858</c:v>
                </c:pt>
                <c:pt idx="59">
                  <c:v>26.136104850454736</c:v>
                </c:pt>
                <c:pt idx="60">
                  <c:v>26.091415418051263</c:v>
                </c:pt>
                <c:pt idx="61">
                  <c:v>26.046816198097474</c:v>
                </c:pt>
                <c:pt idx="62">
                  <c:v>26.002307008485744</c:v>
                </c:pt>
                <c:pt idx="63">
                  <c:v>25.957887667476072</c:v>
                </c:pt>
                <c:pt idx="64">
                  <c:v>25.913557993695328</c:v>
                </c:pt>
                <c:pt idx="65">
                  <c:v>25.869317806136493</c:v>
                </c:pt>
                <c:pt idx="66">
                  <c:v>25.825166924157955</c:v>
                </c:pt>
                <c:pt idx="67">
                  <c:v>25.781105167482757</c:v>
                </c:pt>
                <c:pt idx="68">
                  <c:v>25.737132356197847</c:v>
                </c:pt>
                <c:pt idx="69">
                  <c:v>25.693248310753354</c:v>
                </c:pt>
                <c:pt idx="70">
                  <c:v>25.649452851961875</c:v>
                </c:pt>
                <c:pt idx="71">
                  <c:v>25.605745800997703</c:v>
                </c:pt>
                <c:pt idx="72">
                  <c:v>25.562126979396133</c:v>
                </c:pt>
                <c:pt idx="73">
                  <c:v>25.518596209052703</c:v>
                </c:pt>
                <c:pt idx="74">
                  <c:v>25.475153312222488</c:v>
                </c:pt>
                <c:pt idx="75">
                  <c:v>25.431841422974827</c:v>
                </c:pt>
                <c:pt idx="76">
                  <c:v>25.388530429915356</c:v>
                </c:pt>
                <c:pt idx="77">
                  <c:v>25.345350090739707</c:v>
                </c:pt>
                <c:pt idx="78">
                  <c:v>25.302256917678413</c:v>
                </c:pt>
                <c:pt idx="79">
                  <c:v>25.259293697563137</c:v>
                </c:pt>
                <c:pt idx="80">
                  <c:v>25.216331366421571</c:v>
                </c:pt>
                <c:pt idx="81">
                  <c:v>25.173498637374657</c:v>
                </c:pt>
                <c:pt idx="82">
                  <c:v>25.130752372737909</c:v>
                </c:pt>
                <c:pt idx="83">
                  <c:v>25.08809239796971</c:v>
                </c:pt>
                <c:pt idx="84">
                  <c:v>25.045518538880778</c:v>
                </c:pt>
                <c:pt idx="85">
                  <c:v>25.003030621633442</c:v>
                </c:pt>
                <c:pt idx="86">
                  <c:v>24.960628472740964</c:v>
                </c:pt>
                <c:pt idx="87">
                  <c:v>24.918311919066802</c:v>
                </c:pt>
                <c:pt idx="88">
                  <c:v>24.876080787823945</c:v>
                </c:pt>
                <c:pt idx="89">
                  <c:v>24.833934906574136</c:v>
                </c:pt>
                <c:pt idx="90">
                  <c:v>24.791874103227251</c:v>
                </c:pt>
                <c:pt idx="91">
                  <c:v>24.749898206040534</c:v>
                </c:pt>
                <c:pt idx="92">
                  <c:v>24.708007043617918</c:v>
                </c:pt>
                <c:pt idx="93">
                  <c:v>24.666200444909343</c:v>
                </c:pt>
                <c:pt idx="94">
                  <c:v>24.624478239210013</c:v>
                </c:pt>
                <c:pt idx="95">
                  <c:v>24.582840256159756</c:v>
                </c:pt>
                <c:pt idx="96">
                  <c:v>24.54128632574227</c:v>
                </c:pt>
                <c:pt idx="97">
                  <c:v>24.49981627828447</c:v>
                </c:pt>
                <c:pt idx="98">
                  <c:v>24.458429944455787</c:v>
                </c:pt>
                <c:pt idx="99">
                  <c:v>24.417127155267465</c:v>
                </c:pt>
                <c:pt idx="100">
                  <c:v>24.375907742071874</c:v>
                </c:pt>
                <c:pt idx="101">
                  <c:v>24.334771536561831</c:v>
                </c:pt>
                <c:pt idx="102">
                  <c:v>24.293718370769909</c:v>
                </c:pt>
                <c:pt idx="103">
                  <c:v>24.252748077067736</c:v>
                </c:pt>
                <c:pt idx="104">
                  <c:v>24.211860488165343</c:v>
                </c:pt>
                <c:pt idx="105">
                  <c:v>24.171055437110446</c:v>
                </c:pt>
                <c:pt idx="106">
                  <c:v>24.130332757287782</c:v>
                </c:pt>
                <c:pt idx="107">
                  <c:v>24.08969228241844</c:v>
                </c:pt>
                <c:pt idx="108">
                  <c:v>24.049133846559144</c:v>
                </c:pt>
                <c:pt idx="109">
                  <c:v>24.008657284101616</c:v>
                </c:pt>
                <c:pt idx="110">
                  <c:v>23.968302783867934</c:v>
                </c:pt>
                <c:pt idx="111">
                  <c:v>23.927949118629613</c:v>
                </c:pt>
                <c:pt idx="112">
                  <c:v>23.887717186067398</c:v>
                </c:pt>
                <c:pt idx="113">
                  <c:v>23.847566467810147</c:v>
                </c:pt>
                <c:pt idx="114">
                  <c:v>23.807496799914375</c:v>
                </c:pt>
                <c:pt idx="115">
                  <c:v>23.767508018767529</c:v>
                </c:pt>
                <c:pt idx="116">
                  <c:v>23.727599961087357</c:v>
                </c:pt>
                <c:pt idx="117">
                  <c:v>23.687772463921192</c:v>
                </c:pt>
                <c:pt idx="118">
                  <c:v>23.648025364645335</c:v>
                </c:pt>
                <c:pt idx="119">
                  <c:v>23.608358500964343</c:v>
                </c:pt>
                <c:pt idx="120">
                  <c:v>23.568811257757517</c:v>
                </c:pt>
                <c:pt idx="121">
                  <c:v>23.529264832842692</c:v>
                </c:pt>
                <c:pt idx="122">
                  <c:v>23.489837705446611</c:v>
                </c:pt>
                <c:pt idx="123">
                  <c:v>23.450490167733271</c:v>
                </c:pt>
                <c:pt idx="124">
                  <c:v>23.411222059038707</c:v>
                </c:pt>
                <c:pt idx="125">
                  <c:v>23.372033219023322</c:v>
                </c:pt>
                <c:pt idx="126">
                  <c:v>23.332923487671167</c:v>
                </c:pt>
                <c:pt idx="127">
                  <c:v>23.293892705289309</c:v>
                </c:pt>
                <c:pt idx="128">
                  <c:v>23.254940712507199</c:v>
                </c:pt>
                <c:pt idx="129">
                  <c:v>23.216067350275971</c:v>
                </c:pt>
                <c:pt idx="130">
                  <c:v>23.177272459867851</c:v>
                </c:pt>
                <c:pt idx="131">
                  <c:v>23.138555882875465</c:v>
                </c:pt>
                <c:pt idx="132">
                  <c:v>23.099917461211213</c:v>
                </c:pt>
                <c:pt idx="133">
                  <c:v>23.061357037106632</c:v>
                </c:pt>
                <c:pt idx="134">
                  <c:v>23.022912896866892</c:v>
                </c:pt>
                <c:pt idx="135">
                  <c:v>22.984469552094289</c:v>
                </c:pt>
                <c:pt idx="136">
                  <c:v>22.946142177239423</c:v>
                </c:pt>
                <c:pt idx="137">
                  <c:v>22.90789217204869</c:v>
                </c:pt>
                <c:pt idx="138">
                  <c:v>22.869719380339596</c:v>
                </c:pt>
                <c:pt idx="139">
                  <c:v>22.831623646244942</c:v>
                </c:pt>
                <c:pt idx="140">
                  <c:v>22.793604814212138</c:v>
                </c:pt>
                <c:pt idx="141">
                  <c:v>22.75566272900263</c:v>
                </c:pt>
                <c:pt idx="142">
                  <c:v>22.717797235691215</c:v>
                </c:pt>
                <c:pt idx="143">
                  <c:v>22.68000817966545</c:v>
                </c:pt>
                <c:pt idx="144">
                  <c:v>22.642295406624989</c:v>
                </c:pt>
                <c:pt idx="145">
                  <c:v>22.604658762580961</c:v>
                </c:pt>
                <c:pt idx="146">
                  <c:v>22.567098093855357</c:v>
                </c:pt>
                <c:pt idx="147">
                  <c:v>22.529613247080384</c:v>
                </c:pt>
                <c:pt idx="148">
                  <c:v>22.492204069197847</c:v>
                </c:pt>
                <c:pt idx="149">
                  <c:v>22.454870407458515</c:v>
                </c:pt>
                <c:pt idx="150">
                  <c:v>22.417612109421519</c:v>
                </c:pt>
                <c:pt idx="151">
                  <c:v>22.380429022953699</c:v>
                </c:pt>
                <c:pt idx="152">
                  <c:v>22.343320996229018</c:v>
                </c:pt>
                <c:pt idx="153">
                  <c:v>22.306287877727897</c:v>
                </c:pt>
                <c:pt idx="154">
                  <c:v>22.269329516236652</c:v>
                </c:pt>
                <c:pt idx="155">
                  <c:v>22.232445760846829</c:v>
                </c:pt>
                <c:pt idx="156">
                  <c:v>22.195673233114029</c:v>
                </c:pt>
                <c:pt idx="157">
                  <c:v>22.158901466260183</c:v>
                </c:pt>
                <c:pt idx="158">
                  <c:v>22.122240626767166</c:v>
                </c:pt>
                <c:pt idx="159">
                  <c:v>22.085653792781933</c:v>
                </c:pt>
                <c:pt idx="160">
                  <c:v>22.04917729104946</c:v>
                </c:pt>
                <c:pt idx="161">
                  <c:v>22.012701544070715</c:v>
                </c:pt>
                <c:pt idx="162">
                  <c:v>21.976335831465967</c:v>
                </c:pt>
                <c:pt idx="163">
                  <c:v>21.940043528610275</c:v>
                </c:pt>
                <c:pt idx="164">
                  <c:v>21.90382448731485</c:v>
                </c:pt>
                <c:pt idx="165">
                  <c:v>21.867714669146523</c:v>
                </c:pt>
                <c:pt idx="166">
                  <c:v>21.831605598144705</c:v>
                </c:pt>
                <c:pt idx="167">
                  <c:v>21.795605455385676</c:v>
                </c:pt>
                <c:pt idx="168">
                  <c:v>21.759677984417102</c:v>
                </c:pt>
                <c:pt idx="169">
                  <c:v>21.723858857308215</c:v>
                </c:pt>
                <c:pt idx="170">
                  <c:v>21.688040471350988</c:v>
                </c:pt>
                <c:pt idx="171">
                  <c:v>21.652330136743025</c:v>
                </c:pt>
                <c:pt idx="172">
                  <c:v>21.616691888903468</c:v>
                </c:pt>
                <c:pt idx="173">
                  <c:v>21.581125582314151</c:v>
                </c:pt>
                <c:pt idx="174">
                  <c:v>21.545631071750677</c:v>
                </c:pt>
                <c:pt idx="175">
                  <c:v>21.510208212281789</c:v>
                </c:pt>
                <c:pt idx="176">
                  <c:v>21.474856859268804</c:v>
                </c:pt>
                <c:pt idx="177">
                  <c:v>21.439576868365009</c:v>
                </c:pt>
                <c:pt idx="178">
                  <c:v>21.404368095515075</c:v>
                </c:pt>
                <c:pt idx="179">
                  <c:v>21.369230396954478</c:v>
                </c:pt>
                <c:pt idx="180">
                  <c:v>21.334163629208909</c:v>
                </c:pt>
                <c:pt idx="181">
                  <c:v>21.299167649093675</c:v>
                </c:pt>
                <c:pt idx="182">
                  <c:v>21.264242313713119</c:v>
                </c:pt>
                <c:pt idx="183">
                  <c:v>21.229387480460048</c:v>
                </c:pt>
                <c:pt idx="184">
                  <c:v>21.194603007015139</c:v>
                </c:pt>
                <c:pt idx="185">
                  <c:v>21.159888751346379</c:v>
                </c:pt>
                <c:pt idx="186">
                  <c:v>21.125244571708443</c:v>
                </c:pt>
                <c:pt idx="187">
                  <c:v>21.090670326642147</c:v>
                </c:pt>
                <c:pt idx="188">
                  <c:v>21.056165874973885</c:v>
                </c:pt>
                <c:pt idx="189">
                  <c:v>21.021731075815005</c:v>
                </c:pt>
                <c:pt idx="190">
                  <c:v>20.98736578856127</c:v>
                </c:pt>
                <c:pt idx="191">
                  <c:v>20.953069872892286</c:v>
                </c:pt>
                <c:pt idx="192">
                  <c:v>20.918843188770893</c:v>
                </c:pt>
                <c:pt idx="193">
                  <c:v>20.884685596442644</c:v>
                </c:pt>
                <c:pt idx="194">
                  <c:v>20.850596956435183</c:v>
                </c:pt>
                <c:pt idx="195">
                  <c:v>20.816577129557722</c:v>
                </c:pt>
                <c:pt idx="196">
                  <c:v>20.782625976900427</c:v>
                </c:pt>
                <c:pt idx="197">
                  <c:v>20.748743359833902</c:v>
                </c:pt>
                <c:pt idx="198">
                  <c:v>20.714929140008579</c:v>
                </c:pt>
                <c:pt idx="199">
                  <c:v>20.681183179354164</c:v>
                </c:pt>
                <c:pt idx="200">
                  <c:v>20.647505340079093</c:v>
                </c:pt>
                <c:pt idx="201">
                  <c:v>20.613895484669953</c:v>
                </c:pt>
                <c:pt idx="202">
                  <c:v>20.580386984055913</c:v>
                </c:pt>
                <c:pt idx="203">
                  <c:v>20.546912617306837</c:v>
                </c:pt>
                <c:pt idx="204">
                  <c:v>20.513505823683296</c:v>
                </c:pt>
                <c:pt idx="205">
                  <c:v>20.480133161128322</c:v>
                </c:pt>
                <c:pt idx="206">
                  <c:v>20.446861172043711</c:v>
                </c:pt>
                <c:pt idx="207">
                  <c:v>20.413656347554394</c:v>
                </c:pt>
                <c:pt idx="208">
                  <c:v>20.380518552078364</c:v>
                </c:pt>
                <c:pt idx="209">
                  <c:v>20.347447650307309</c:v>
                </c:pt>
                <c:pt idx="210">
                  <c:v>20.314443507206065</c:v>
                </c:pt>
                <c:pt idx="211">
                  <c:v>20.281505988012064</c:v>
                </c:pt>
                <c:pt idx="212">
                  <c:v>20.248634958234753</c:v>
                </c:pt>
                <c:pt idx="213">
                  <c:v>20.21583028365508</c:v>
                </c:pt>
                <c:pt idx="214">
                  <c:v>20.183091830324948</c:v>
                </c:pt>
                <c:pt idx="215">
                  <c:v>20.150419464566639</c:v>
                </c:pt>
                <c:pt idx="216">
                  <c:v>20.117813052972288</c:v>
                </c:pt>
                <c:pt idx="217">
                  <c:v>20.085272462403339</c:v>
                </c:pt>
                <c:pt idx="218">
                  <c:v>20.052797559989976</c:v>
                </c:pt>
                <c:pt idx="219">
                  <c:v>20.020388213130637</c:v>
                </c:pt>
                <c:pt idx="220">
                  <c:v>19.988044289491409</c:v>
                </c:pt>
                <c:pt idx="221">
                  <c:v>19.955765657005514</c:v>
                </c:pt>
                <c:pt idx="222">
                  <c:v>19.923584364842633</c:v>
                </c:pt>
                <c:pt idx="223">
                  <c:v>19.891403738559131</c:v>
                </c:pt>
                <c:pt idx="224">
                  <c:v>19.85932018979593</c:v>
                </c:pt>
                <c:pt idx="225">
                  <c:v>19.827301406579586</c:v>
                </c:pt>
                <c:pt idx="226">
                  <c:v>19.795347258170946</c:v>
                </c:pt>
                <c:pt idx="227">
                  <c:v>19.763457614094769</c:v>
                </c:pt>
                <c:pt idx="228">
                  <c:v>19.7316323441392</c:v>
                </c:pt>
                <c:pt idx="229">
                  <c:v>19.699871318355246</c:v>
                </c:pt>
                <c:pt idx="230">
                  <c:v>19.66817440705622</c:v>
                </c:pt>
                <c:pt idx="231">
                  <c:v>19.636541480817229</c:v>
                </c:pt>
                <c:pt idx="232">
                  <c:v>19.604972410474669</c:v>
                </c:pt>
                <c:pt idx="233">
                  <c:v>19.573467067125634</c:v>
                </c:pt>
                <c:pt idx="234">
                  <c:v>19.542025322127458</c:v>
                </c:pt>
                <c:pt idx="235">
                  <c:v>19.510647047097144</c:v>
                </c:pt>
                <c:pt idx="236">
                  <c:v>19.479332113910864</c:v>
                </c:pt>
                <c:pt idx="237">
                  <c:v>19.44811161488974</c:v>
                </c:pt>
                <c:pt idx="238">
                  <c:v>19.416891761867745</c:v>
                </c:pt>
                <c:pt idx="239">
                  <c:v>19.385766088054346</c:v>
                </c:pt>
                <c:pt idx="240">
                  <c:v>19.354703246170814</c:v>
                </c:pt>
                <c:pt idx="241">
                  <c:v>19.323734078239049</c:v>
                </c:pt>
                <c:pt idx="242">
                  <c:v>19.292765551105987</c:v>
                </c:pt>
                <c:pt idx="243">
                  <c:v>19.261890445020573</c:v>
                </c:pt>
                <c:pt idx="244">
                  <c:v>19.231077665055775</c:v>
                </c:pt>
                <c:pt idx="245">
                  <c:v>19.200357804949206</c:v>
                </c:pt>
                <c:pt idx="246">
                  <c:v>19.16963858048279</c:v>
                </c:pt>
                <c:pt idx="247">
                  <c:v>19.139012025006423</c:v>
                </c:pt>
                <c:pt idx="248">
                  <c:v>19.108447293913279</c:v>
                </c:pt>
                <c:pt idx="249">
                  <c:v>19.077944262401381</c:v>
                </c:pt>
                <c:pt idx="250">
                  <c:v>19.047533216661847</c:v>
                </c:pt>
                <c:pt idx="251">
                  <c:v>19.017122800172636</c:v>
                </c:pt>
                <c:pt idx="252">
                  <c:v>18.986804121109476</c:v>
                </c:pt>
                <c:pt idx="253">
                  <c:v>18.956546644933944</c:v>
                </c:pt>
                <c:pt idx="254">
                  <c:v>18.926350248098643</c:v>
                </c:pt>
                <c:pt idx="255">
                  <c:v>18.896244912339835</c:v>
                </c:pt>
                <c:pt idx="256">
                  <c:v>18.866140199505743</c:v>
                </c:pt>
                <c:pt idx="257">
                  <c:v>18.83612630189835</c:v>
                </c:pt>
                <c:pt idx="258">
                  <c:v>18.80617299193063</c:v>
                </c:pt>
                <c:pt idx="259">
                  <c:v>18.776280147297172</c:v>
                </c:pt>
                <c:pt idx="260">
                  <c:v>18.746447645939455</c:v>
                </c:pt>
                <c:pt idx="261">
                  <c:v>18.716675366045358</c:v>
                </c:pt>
                <c:pt idx="262">
                  <c:v>18.686963186048651</c:v>
                </c:pt>
                <c:pt idx="263">
                  <c:v>18.657310984628499</c:v>
                </c:pt>
                <c:pt idx="264">
                  <c:v>18.627718640708991</c:v>
                </c:pt>
                <c:pt idx="265">
                  <c:v>18.5981860334586</c:v>
                </c:pt>
                <c:pt idx="266">
                  <c:v>18.568713042289737</c:v>
                </c:pt>
                <c:pt idx="267">
                  <c:v>18.539299546858224</c:v>
                </c:pt>
                <c:pt idx="268">
                  <c:v>18.509945427062831</c:v>
                </c:pt>
                <c:pt idx="269">
                  <c:v>18.480650563044755</c:v>
                </c:pt>
                <c:pt idx="270">
                  <c:v>18.451414835187151</c:v>
                </c:pt>
                <c:pt idx="271">
                  <c:v>18.422238124114649</c:v>
                </c:pt>
                <c:pt idx="272">
                  <c:v>18.393120310692836</c:v>
                </c:pt>
                <c:pt idx="273">
                  <c:v>18.364061276027812</c:v>
                </c:pt>
                <c:pt idx="274">
                  <c:v>18.335060901465667</c:v>
                </c:pt>
                <c:pt idx="275">
                  <c:v>18.306119068592018</c:v>
                </c:pt>
                <c:pt idx="276">
                  <c:v>18.277235659231529</c:v>
                </c:pt>
                <c:pt idx="277">
                  <c:v>18.248410555447393</c:v>
                </c:pt>
                <c:pt idx="278">
                  <c:v>18.219643639540905</c:v>
                </c:pt>
                <c:pt idx="279">
                  <c:v>18.190934794050936</c:v>
                </c:pt>
                <c:pt idx="280">
                  <c:v>18.162312523737107</c:v>
                </c:pt>
                <c:pt idx="281">
                  <c:v>18.133690845661143</c:v>
                </c:pt>
                <c:pt idx="282">
                  <c:v>18.105155509022726</c:v>
                </c:pt>
                <c:pt idx="283">
                  <c:v>18.076677775322679</c:v>
                </c:pt>
                <c:pt idx="284">
                  <c:v>18.048257528280669</c:v>
                </c:pt>
                <c:pt idx="285">
                  <c:v>18.019922986109464</c:v>
                </c:pt>
                <c:pt idx="286">
                  <c:v>17.991589030222592</c:v>
                </c:pt>
                <c:pt idx="287">
                  <c:v>17.963340547817609</c:v>
                </c:pt>
                <c:pt idx="288">
                  <c:v>17.935149089291883</c:v>
                </c:pt>
                <c:pt idx="289">
                  <c:v>17.907014539534003</c:v>
                </c:pt>
                <c:pt idx="290">
                  <c:v>17.878936783664919</c:v>
                </c:pt>
                <c:pt idx="291">
                  <c:v>17.850915707037487</c:v>
                </c:pt>
                <c:pt idx="292">
                  <c:v>17.822979131531692</c:v>
                </c:pt>
                <c:pt idx="293">
                  <c:v>17.795043134075698</c:v>
                </c:pt>
                <c:pt idx="294">
                  <c:v>17.767191409602344</c:v>
                </c:pt>
                <c:pt idx="295">
                  <c:v>17.739395908091723</c:v>
                </c:pt>
                <c:pt idx="296">
                  <c:v>17.711656516049192</c:v>
                </c:pt>
                <c:pt idx="297">
                  <c:v>17.683973120209217</c:v>
                </c:pt>
                <c:pt idx="298">
                  <c:v>17.656345607534895</c:v>
                </c:pt>
                <c:pt idx="299">
                  <c:v>17.628773865217525</c:v>
                </c:pt>
                <c:pt idx="300">
                  <c:v>17.601257780676107</c:v>
                </c:pt>
                <c:pt idx="301">
                  <c:v>17.573797241556925</c:v>
                </c:pt>
                <c:pt idx="302">
                  <c:v>17.546392135733051</c:v>
                </c:pt>
                <c:pt idx="303">
                  <c:v>17.519069673492481</c:v>
                </c:pt>
                <c:pt idx="304">
                  <c:v>17.491747776594785</c:v>
                </c:pt>
                <c:pt idx="305">
                  <c:v>17.464535512148345</c:v>
                </c:pt>
                <c:pt idx="306">
                  <c:v>17.437323810764617</c:v>
                </c:pt>
                <c:pt idx="307">
                  <c:v>17.410194197419521</c:v>
                </c:pt>
                <c:pt idx="308">
                  <c:v>17.383119349345478</c:v>
                </c:pt>
                <c:pt idx="309">
                  <c:v>17.356099155990414</c:v>
                </c:pt>
                <c:pt idx="310">
                  <c:v>17.329133507025428</c:v>
                </c:pt>
                <c:pt idx="311">
                  <c:v>17.302222292344339</c:v>
                </c:pt>
                <c:pt idx="312">
                  <c:v>17.275365402063215</c:v>
                </c:pt>
                <c:pt idx="313">
                  <c:v>17.248562726519953</c:v>
                </c:pt>
                <c:pt idx="314">
                  <c:v>17.221814156273823</c:v>
                </c:pt>
                <c:pt idx="315">
                  <c:v>17.195119582105011</c:v>
                </c:pt>
                <c:pt idx="316">
                  <c:v>17.168478895014182</c:v>
                </c:pt>
                <c:pt idx="317">
                  <c:v>17.141891986222035</c:v>
                </c:pt>
                <c:pt idx="318">
                  <c:v>17.115358747168852</c:v>
                </c:pt>
                <c:pt idx="319">
                  <c:v>17.088879069514064</c:v>
                </c:pt>
                <c:pt idx="320">
                  <c:v>17.062452845135798</c:v>
                </c:pt>
                <c:pt idx="321">
                  <c:v>17.036079966130448</c:v>
                </c:pt>
                <c:pt idx="322">
                  <c:v>17.00978661789711</c:v>
                </c:pt>
                <c:pt idx="323">
                  <c:v>16.983493813712727</c:v>
                </c:pt>
                <c:pt idx="324">
                  <c:v>16.957280325580477</c:v>
                </c:pt>
                <c:pt idx="325">
                  <c:v>16.931119753380514</c:v>
                </c:pt>
                <c:pt idx="326">
                  <c:v>16.90503807171438</c:v>
                </c:pt>
                <c:pt idx="327">
                  <c:v>16.878956929717503</c:v>
                </c:pt>
                <c:pt idx="328">
                  <c:v>16.85295446526311</c:v>
                </c:pt>
                <c:pt idx="329">
                  <c:v>16.82700449075746</c:v>
                </c:pt>
                <c:pt idx="330">
                  <c:v>16.801132771701496</c:v>
                </c:pt>
                <c:pt idx="331">
                  <c:v>16.775261587970345</c:v>
                </c:pt>
                <c:pt idx="332">
                  <c:v>16.749468448412159</c:v>
                </c:pt>
                <c:pt idx="333">
                  <c:v>16.723727376248426</c:v>
                </c:pt>
                <c:pt idx="334">
                  <c:v>16.698038266373143</c:v>
                </c:pt>
                <c:pt idx="335">
                  <c:v>16.67240101389249</c:v>
                </c:pt>
                <c:pt idx="336">
                  <c:v>16.646841073808464</c:v>
                </c:pt>
                <c:pt idx="337">
                  <c:v>16.621281662598079</c:v>
                </c:pt>
                <c:pt idx="338">
                  <c:v>16.595799355053696</c:v>
                </c:pt>
                <c:pt idx="339">
                  <c:v>16.570368487441829</c:v>
                </c:pt>
                <c:pt idx="340">
                  <c:v>16.545014309846767</c:v>
                </c:pt>
                <c:pt idx="341">
                  <c:v>16.519660656867806</c:v>
                </c:pt>
                <c:pt idx="342">
                  <c:v>16.494383486855334</c:v>
                </c:pt>
                <c:pt idx="343">
                  <c:v>16.469157342673924</c:v>
                </c:pt>
                <c:pt idx="344">
                  <c:v>16.443982121320126</c:v>
                </c:pt>
                <c:pt idx="345">
                  <c:v>16.418857719998439</c:v>
                </c:pt>
                <c:pt idx="346">
                  <c:v>16.393784036120856</c:v>
                </c:pt>
                <c:pt idx="347">
                  <c:v>16.368760967306464</c:v>
                </c:pt>
                <c:pt idx="348">
                  <c:v>16.343788411381027</c:v>
                </c:pt>
                <c:pt idx="349">
                  <c:v>16.318866266376546</c:v>
                </c:pt>
                <c:pt idx="350">
                  <c:v>16.293994430530887</c:v>
                </c:pt>
                <c:pt idx="351">
                  <c:v>16.269172802287315</c:v>
                </c:pt>
                <c:pt idx="352">
                  <c:v>16.244401280294113</c:v>
                </c:pt>
                <c:pt idx="353">
                  <c:v>16.219679763404155</c:v>
                </c:pt>
                <c:pt idx="354">
                  <c:v>16.195008150674504</c:v>
                </c:pt>
                <c:pt idx="355">
                  <c:v>16.170386341365976</c:v>
                </c:pt>
                <c:pt idx="356">
                  <c:v>16.145814234942755</c:v>
                </c:pt>
                <c:pt idx="357">
                  <c:v>16.121291731071977</c:v>
                </c:pt>
                <c:pt idx="358">
                  <c:v>16.096818729623301</c:v>
                </c:pt>
                <c:pt idx="359">
                  <c:v>16.072395130668532</c:v>
                </c:pt>
                <c:pt idx="360">
                  <c:v>16.048020834481171</c:v>
                </c:pt>
                <c:pt idx="361">
                  <c:v>16.023695741536059</c:v>
                </c:pt>
                <c:pt idx="362">
                  <c:v>15.999419752508922</c:v>
                </c:pt>
                <c:pt idx="363">
                  <c:v>15.97519276827601</c:v>
                </c:pt>
                <c:pt idx="364">
                  <c:v>15.95101468991364</c:v>
                </c:pt>
                <c:pt idx="365">
                  <c:v>15.926909523622699</c:v>
                </c:pt>
                <c:pt idx="366">
                  <c:v>15.902804856103936</c:v>
                </c:pt>
                <c:pt idx="367">
                  <c:v>15.878772903806128</c:v>
                </c:pt>
                <c:pt idx="368">
                  <c:v>15.85478946367709</c:v>
                </c:pt>
                <c:pt idx="369">
                  <c:v>15.830854437787606</c:v>
                </c:pt>
                <c:pt idx="370">
                  <c:v>15.80696772840613</c:v>
                </c:pt>
                <c:pt idx="371">
                  <c:v>15.783153052435853</c:v>
                </c:pt>
                <c:pt idx="372">
                  <c:v>15.759338869227079</c:v>
                </c:pt>
                <c:pt idx="373">
                  <c:v>15.735596524951248</c:v>
                </c:pt>
                <c:pt idx="374">
                  <c:v>15.711902108226141</c:v>
                </c:pt>
                <c:pt idx="375">
                  <c:v>15.688255522302669</c:v>
                </c:pt>
                <c:pt idx="376">
                  <c:v>15.664656670627057</c:v>
                </c:pt>
                <c:pt idx="377">
                  <c:v>15.641105456840418</c:v>
                </c:pt>
                <c:pt idx="378">
                  <c:v>15.617601784778394</c:v>
                </c:pt>
                <c:pt idx="379">
                  <c:v>15.594145558470748</c:v>
                </c:pt>
                <c:pt idx="380">
                  <c:v>15.570736682140979</c:v>
                </c:pt>
                <c:pt idx="381">
                  <c:v>15.547375060205923</c:v>
                </c:pt>
                <c:pt idx="382">
                  <c:v>15.524060597275348</c:v>
                </c:pt>
                <c:pt idx="383">
                  <c:v>15.500793198151602</c:v>
                </c:pt>
                <c:pt idx="384">
                  <c:v>15.477572767829194</c:v>
                </c:pt>
                <c:pt idx="385">
                  <c:v>15.454399211494437</c:v>
                </c:pt>
                <c:pt idx="386">
                  <c:v>15.431295537967124</c:v>
                </c:pt>
                <c:pt idx="387">
                  <c:v>15.408192342489592</c:v>
                </c:pt>
                <c:pt idx="388">
                  <c:v>15.385181851408154</c:v>
                </c:pt>
                <c:pt idx="389">
                  <c:v>15.362171836448413</c:v>
                </c:pt>
                <c:pt idx="390">
                  <c:v>15.339254151986546</c:v>
                </c:pt>
                <c:pt idx="391">
                  <c:v>15.316336941726076</c:v>
                </c:pt>
                <c:pt idx="392">
                  <c:v>15.293488864549733</c:v>
                </c:pt>
                <c:pt idx="393">
                  <c:v>15.270709688657028</c:v>
                </c:pt>
                <c:pt idx="394">
                  <c:v>15.247930984099771</c:v>
                </c:pt>
                <c:pt idx="395">
                  <c:v>15.225243681879112</c:v>
                </c:pt>
                <c:pt idx="396">
                  <c:v>15.20255684909289</c:v>
                </c:pt>
                <c:pt idx="397">
                  <c:v>15.17993845442378</c:v>
                </c:pt>
                <c:pt idx="398">
                  <c:v>15.157365718441326</c:v>
                </c:pt>
                <c:pt idx="399">
                  <c:v>15.134838548976498</c:v>
                </c:pt>
                <c:pt idx="400">
                  <c:v>15.112356854046302</c:v>
                </c:pt>
                <c:pt idx="401">
                  <c:v>15.089920541853445</c:v>
                </c:pt>
                <c:pt idx="402">
                  <c:v>15.067529520785936</c:v>
                </c:pt>
                <c:pt idx="403">
                  <c:v>15.045183699416725</c:v>
                </c:pt>
                <c:pt idx="404">
                  <c:v>15.022882986503294</c:v>
                </c:pt>
                <c:pt idx="405">
                  <c:v>15.000627290987342</c:v>
                </c:pt>
                <c:pt idx="406">
                  <c:v>14.978416521994371</c:v>
                </c:pt>
                <c:pt idx="407">
                  <c:v>14.956272732401128</c:v>
                </c:pt>
                <c:pt idx="408">
                  <c:v>14.934129400996234</c:v>
                </c:pt>
                <c:pt idx="409">
                  <c:v>14.912052868157808</c:v>
                </c:pt>
                <c:pt idx="410">
                  <c:v>14.890020900175113</c:v>
                </c:pt>
                <c:pt idx="411">
                  <c:v>14.868055372394954</c:v>
                </c:pt>
                <c:pt idx="412">
                  <c:v>14.846090299114639</c:v>
                </c:pt>
                <c:pt idx="413">
                  <c:v>14.824191486659339</c:v>
                </c:pt>
                <c:pt idx="414">
                  <c:v>14.802336880304015</c:v>
                </c:pt>
                <c:pt idx="415">
                  <c:v>14.780526390811897</c:v>
                </c:pt>
                <c:pt idx="416">
                  <c:v>14.758759929126354</c:v>
                </c:pt>
                <c:pt idx="417">
                  <c:v>14.737037406370538</c:v>
                </c:pt>
                <c:pt idx="418">
                  <c:v>14.715358733846987</c:v>
                </c:pt>
                <c:pt idx="419">
                  <c:v>14.693723823037313</c:v>
                </c:pt>
                <c:pt idx="420">
                  <c:v>14.672132585601808</c:v>
                </c:pt>
                <c:pt idx="421">
                  <c:v>14.650584933379101</c:v>
                </c:pt>
                <c:pt idx="422">
                  <c:v>14.629080778385759</c:v>
                </c:pt>
                <c:pt idx="423">
                  <c:v>14.607620032815985</c:v>
                </c:pt>
                <c:pt idx="424">
                  <c:v>14.586202609041226</c:v>
                </c:pt>
                <c:pt idx="425">
                  <c:v>14.564828419609814</c:v>
                </c:pt>
                <c:pt idx="426">
                  <c:v>14.54351868676603</c:v>
                </c:pt>
                <c:pt idx="427">
                  <c:v>14.522209394852704</c:v>
                </c:pt>
                <c:pt idx="428">
                  <c:v>14.500964385504913</c:v>
                </c:pt>
                <c:pt idx="429">
                  <c:v>14.479762262455598</c:v>
                </c:pt>
                <c:pt idx="430">
                  <c:v>14.458602939132218</c:v>
                </c:pt>
                <c:pt idx="431">
                  <c:v>14.43748632913697</c:v>
                </c:pt>
                <c:pt idx="432">
                  <c:v>14.41641234624648</c:v>
                </c:pt>
                <c:pt idx="433">
                  <c:v>14.39538090441142</c:v>
                </c:pt>
                <c:pt idx="434">
                  <c:v>14.374391917756171</c:v>
                </c:pt>
                <c:pt idx="435">
                  <c:v>14.353445300578468</c:v>
                </c:pt>
                <c:pt idx="436">
                  <c:v>14.332540967349033</c:v>
                </c:pt>
                <c:pt idx="437">
                  <c:v>14.311678832711257</c:v>
                </c:pt>
                <c:pt idx="438">
                  <c:v>14.290858811480835</c:v>
                </c:pt>
                <c:pt idx="439">
                  <c:v>14.270080818645429</c:v>
                </c:pt>
                <c:pt idx="440">
                  <c:v>14.249344769364278</c:v>
                </c:pt>
                <c:pt idx="441">
                  <c:v>14.228650578967919</c:v>
                </c:pt>
                <c:pt idx="442">
                  <c:v>14.207998162957795</c:v>
                </c:pt>
                <c:pt idx="443">
                  <c:v>14.187387437005919</c:v>
                </c:pt>
                <c:pt idx="444">
                  <c:v>14.166818316954551</c:v>
                </c:pt>
                <c:pt idx="445">
                  <c:v>14.1462907188158</c:v>
                </c:pt>
                <c:pt idx="446">
                  <c:v>14.12580455877135</c:v>
                </c:pt>
                <c:pt idx="447">
                  <c:v>14.105359753172072</c:v>
                </c:pt>
                <c:pt idx="448">
                  <c:v>14.084956218537709</c:v>
                </c:pt>
                <c:pt idx="449">
                  <c:v>14.064593871556491</c:v>
                </c:pt>
                <c:pt idx="450">
                  <c:v>14.044272629084857</c:v>
                </c:pt>
                <c:pt idx="451">
                  <c:v>14.023992408147066</c:v>
                </c:pt>
                <c:pt idx="452">
                  <c:v>14.003753125934891</c:v>
                </c:pt>
                <c:pt idx="453">
                  <c:v>13.983554699807256</c:v>
                </c:pt>
                <c:pt idx="454">
                  <c:v>13.963397047289897</c:v>
                </c:pt>
                <c:pt idx="455">
                  <c:v>13.94328008607506</c:v>
                </c:pt>
                <c:pt idx="456">
                  <c:v>13.923223790116209</c:v>
                </c:pt>
                <c:pt idx="457">
                  <c:v>13.903167909152318</c:v>
                </c:pt>
                <c:pt idx="458">
                  <c:v>13.883172529658289</c:v>
                </c:pt>
                <c:pt idx="459">
                  <c:v>13.863217513893881</c:v>
                </c:pt>
                <c:pt idx="460">
                  <c:v>13.843302780378737</c:v>
                </c:pt>
                <c:pt idx="461">
                  <c:v>13.823428247796986</c:v>
                </c:pt>
                <c:pt idx="462">
                  <c:v>13.803593834996889</c:v>
                </c:pt>
                <c:pt idx="463">
                  <c:v>13.783799460990537</c:v>
                </c:pt>
                <c:pt idx="464">
                  <c:v>13.764045044953505</c:v>
                </c:pt>
                <c:pt idx="465">
                  <c:v>13.744330506224529</c:v>
                </c:pt>
                <c:pt idx="466">
                  <c:v>13.724655764305167</c:v>
                </c:pt>
                <c:pt idx="467">
                  <c:v>13.705020738859481</c:v>
                </c:pt>
                <c:pt idx="468">
                  <c:v>13.685425349713686</c:v>
                </c:pt>
                <c:pt idx="469">
                  <c:v>13.665869516855858</c:v>
                </c:pt>
                <c:pt idx="470">
                  <c:v>13.646353160435595</c:v>
                </c:pt>
                <c:pt idx="471">
                  <c:v>13.626876200763656</c:v>
                </c:pt>
                <c:pt idx="472">
                  <c:v>13.60743855831169</c:v>
                </c:pt>
                <c:pt idx="473">
                  <c:v>13.58804015371188</c:v>
                </c:pt>
                <c:pt idx="474">
                  <c:v>13.568680907756624</c:v>
                </c:pt>
                <c:pt idx="475">
                  <c:v>13.549360741398218</c:v>
                </c:pt>
                <c:pt idx="476">
                  <c:v>13.530079575748523</c:v>
                </c:pt>
                <c:pt idx="477">
                  <c:v>13.510837332078639</c:v>
                </c:pt>
                <c:pt idx="478">
                  <c:v>13.491633931818601</c:v>
                </c:pt>
                <c:pt idx="479">
                  <c:v>13.472469296557062</c:v>
                </c:pt>
                <c:pt idx="480">
                  <c:v>13.453343348040933</c:v>
                </c:pt>
                <c:pt idx="481">
                  <c:v>13.434256008175112</c:v>
                </c:pt>
                <c:pt idx="482">
                  <c:v>13.415207199022133</c:v>
                </c:pt>
                <c:pt idx="483">
                  <c:v>13.396196842801871</c:v>
                </c:pt>
                <c:pt idx="484">
                  <c:v>13.377224861891197</c:v>
                </c:pt>
                <c:pt idx="485">
                  <c:v>13.358291178823697</c:v>
                </c:pt>
                <c:pt idx="486">
                  <c:v>13.3393957162893</c:v>
                </c:pt>
                <c:pt idx="487">
                  <c:v>13.32053839713403</c:v>
                </c:pt>
                <c:pt idx="488">
                  <c:v>13.301719144359653</c:v>
                </c:pt>
                <c:pt idx="489">
                  <c:v>13.282937881123345</c:v>
                </c:pt>
                <c:pt idx="490">
                  <c:v>13.264194530737427</c:v>
                </c:pt>
                <c:pt idx="491">
                  <c:v>13.24548901666901</c:v>
                </c:pt>
                <c:pt idx="492">
                  <c:v>13.226821262539712</c:v>
                </c:pt>
                <c:pt idx="493">
                  <c:v>13.208191192125318</c:v>
                </c:pt>
                <c:pt idx="494">
                  <c:v>13.189598729355502</c:v>
                </c:pt>
                <c:pt idx="495">
                  <c:v>13.171043798313468</c:v>
                </c:pt>
                <c:pt idx="496">
                  <c:v>13.152526323235696</c:v>
                </c:pt>
                <c:pt idx="497">
                  <c:v>13.134046228511602</c:v>
                </c:pt>
                <c:pt idx="498">
                  <c:v>13.11560343868322</c:v>
                </c:pt>
                <c:pt idx="499">
                  <c:v>13.097197878444916</c:v>
                </c:pt>
                <c:pt idx="500">
                  <c:v>13.078829472643076</c:v>
                </c:pt>
                <c:pt idx="501">
                  <c:v>13.060498146275791</c:v>
                </c:pt>
                <c:pt idx="502">
                  <c:v>13.042203824492558</c:v>
                </c:pt>
                <c:pt idx="503">
                  <c:v>13.023946432593972</c:v>
                </c:pt>
                <c:pt idx="504">
                  <c:v>13.0057258960314</c:v>
                </c:pt>
                <c:pt idx="505">
                  <c:v>12.987542140406727</c:v>
                </c:pt>
                <c:pt idx="506">
                  <c:v>12.969395091472011</c:v>
                </c:pt>
                <c:pt idx="507">
                  <c:v>12.951302767272162</c:v>
                </c:pt>
                <c:pt idx="508">
                  <c:v>12.933210817429735</c:v>
                </c:pt>
                <c:pt idx="509">
                  <c:v>12.915173444574489</c:v>
                </c:pt>
                <c:pt idx="510">
                  <c:v>12.897172482913202</c:v>
                </c:pt>
                <c:pt idx="511">
                  <c:v>12.879225805442031</c:v>
                </c:pt>
                <c:pt idx="512">
                  <c:v>12.861279499314637</c:v>
                </c:pt>
                <c:pt idx="513">
                  <c:v>12.843387330819057</c:v>
                </c:pt>
                <c:pt idx="514">
                  <c:v>12.82553128040024</c:v>
                </c:pt>
                <c:pt idx="515">
                  <c:v>12.807711275148337</c:v>
                </c:pt>
                <c:pt idx="516">
                  <c:v>12.789927242300651</c:v>
                </c:pt>
                <c:pt idx="517">
                  <c:v>12.772179109241401</c:v>
                </c:pt>
                <c:pt idx="518">
                  <c:v>12.754466803501366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5-4469-953C-C741F33E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P42_S2!$I$3:$I$522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P42_S2!$K$3:$K$522</c:f>
              <c:numCache>
                <c:formatCode>General</c:formatCode>
                <c:ptCount val="520"/>
                <c:pt idx="0">
                  <c:v>29.27147948775945</c:v>
                </c:pt>
                <c:pt idx="1">
                  <c:v>29.177313013410664</c:v>
                </c:pt>
                <c:pt idx="2">
                  <c:v>29.125697277168214</c:v>
                </c:pt>
                <c:pt idx="3">
                  <c:v>29.06631543364486</c:v>
                </c:pt>
                <c:pt idx="4">
                  <c:v>29.026056249520021</c:v>
                </c:pt>
                <c:pt idx="5">
                  <c:v>28.908340390174725</c:v>
                </c:pt>
                <c:pt idx="6">
                  <c:v>28.83769916962693</c:v>
                </c:pt>
                <c:pt idx="7">
                  <c:v>28.761231986862224</c:v>
                </c:pt>
                <c:pt idx="8">
                  <c:v>28.714054848339764</c:v>
                </c:pt>
                <c:pt idx="9">
                  <c:v>28.631820536448899</c:v>
                </c:pt>
                <c:pt idx="10">
                  <c:v>28.564068583799759</c:v>
                </c:pt>
                <c:pt idx="11">
                  <c:v>28.480355673545624</c:v>
                </c:pt>
                <c:pt idx="12">
                  <c:v>28.429094719106043</c:v>
                </c:pt>
                <c:pt idx="13">
                  <c:v>28.355515451278865</c:v>
                </c:pt>
                <c:pt idx="14">
                  <c:v>28.292067665159259</c:v>
                </c:pt>
                <c:pt idx="15">
                  <c:v>28.226796640594873</c:v>
                </c:pt>
                <c:pt idx="16">
                  <c:v>28.152836735959831</c:v>
                </c:pt>
                <c:pt idx="17">
                  <c:v>28.085277037159397</c:v>
                </c:pt>
                <c:pt idx="18">
                  <c:v>28.019445476726876</c:v>
                </c:pt>
                <c:pt idx="19">
                  <c:v>27.948492213819932</c:v>
                </c:pt>
                <c:pt idx="20">
                  <c:v>27.859079333801407</c:v>
                </c:pt>
                <c:pt idx="21">
                  <c:v>27.808915228787612</c:v>
                </c:pt>
                <c:pt idx="22">
                  <c:v>27.722735258479666</c:v>
                </c:pt>
                <c:pt idx="23">
                  <c:v>27.645450569915162</c:v>
                </c:pt>
                <c:pt idx="24">
                  <c:v>27.584941661667454</c:v>
                </c:pt>
                <c:pt idx="25">
                  <c:v>27.500279934707905</c:v>
                </c:pt>
                <c:pt idx="26">
                  <c:v>27.453872309181083</c:v>
                </c:pt>
                <c:pt idx="27">
                  <c:v>27.386059625230526</c:v>
                </c:pt>
                <c:pt idx="28">
                  <c:v>27.312326352995196</c:v>
                </c:pt>
                <c:pt idx="29">
                  <c:v>27.266089344815686</c:v>
                </c:pt>
                <c:pt idx="30">
                  <c:v>27.20725242921753</c:v>
                </c:pt>
                <c:pt idx="31">
                  <c:v>27.104561232255168</c:v>
                </c:pt>
                <c:pt idx="32">
                  <c:v>27.073163476964741</c:v>
                </c:pt>
                <c:pt idx="33">
                  <c:v>27.007130914329693</c:v>
                </c:pt>
                <c:pt idx="34">
                  <c:v>26.916901190944056</c:v>
                </c:pt>
                <c:pt idx="35">
                  <c:v>26.881113373206322</c:v>
                </c:pt>
                <c:pt idx="36">
                  <c:v>26.849528157940096</c:v>
                </c:pt>
                <c:pt idx="37">
                  <c:v>26.756052468891415</c:v>
                </c:pt>
                <c:pt idx="38">
                  <c:v>26.722382394136982</c:v>
                </c:pt>
                <c:pt idx="39">
                  <c:v>26.684406925718886</c:v>
                </c:pt>
                <c:pt idx="40">
                  <c:v>26.616622819443872</c:v>
                </c:pt>
                <c:pt idx="41">
                  <c:v>26.555531366179977</c:v>
                </c:pt>
                <c:pt idx="42">
                  <c:v>26.48725206194916</c:v>
                </c:pt>
                <c:pt idx="43">
                  <c:v>26.44238659977427</c:v>
                </c:pt>
                <c:pt idx="44">
                  <c:v>26.357821598187019</c:v>
                </c:pt>
                <c:pt idx="45">
                  <c:v>26.299067632582698</c:v>
                </c:pt>
                <c:pt idx="46">
                  <c:v>26.241601597010234</c:v>
                </c:pt>
                <c:pt idx="47">
                  <c:v>26.198486963186628</c:v>
                </c:pt>
                <c:pt idx="48">
                  <c:v>26.151062599515864</c:v>
                </c:pt>
                <c:pt idx="49">
                  <c:v>26.07692298582846</c:v>
                </c:pt>
                <c:pt idx="50">
                  <c:v>26.008932460637745</c:v>
                </c:pt>
                <c:pt idx="51">
                  <c:v>25.960491237811638</c:v>
                </c:pt>
                <c:pt idx="52">
                  <c:v>25.914149723145218</c:v>
                </c:pt>
                <c:pt idx="53">
                  <c:v>25.829792917486344</c:v>
                </c:pt>
                <c:pt idx="54">
                  <c:v>25.777146743915651</c:v>
                </c:pt>
                <c:pt idx="55">
                  <c:v>25.721820478492628</c:v>
                </c:pt>
                <c:pt idx="56">
                  <c:v>25.664867592864454</c:v>
                </c:pt>
                <c:pt idx="57">
                  <c:v>25.598463616925638</c:v>
                </c:pt>
                <c:pt idx="58">
                  <c:v>25.529983126623595</c:v>
                </c:pt>
                <c:pt idx="59">
                  <c:v>25.478516011781863</c:v>
                </c:pt>
                <c:pt idx="60">
                  <c:v>25.430877694564668</c:v>
                </c:pt>
                <c:pt idx="61">
                  <c:v>25.371831705519337</c:v>
                </c:pt>
                <c:pt idx="62">
                  <c:v>25.287293097758631</c:v>
                </c:pt>
                <c:pt idx="63">
                  <c:v>25.268662554980335</c:v>
                </c:pt>
                <c:pt idx="64">
                  <c:v>25.174545258742718</c:v>
                </c:pt>
                <c:pt idx="65">
                  <c:v>25.130420665176853</c:v>
                </c:pt>
                <c:pt idx="66">
                  <c:v>25.067922385739905</c:v>
                </c:pt>
                <c:pt idx="67">
                  <c:v>24.995794585881242</c:v>
                </c:pt>
                <c:pt idx="68">
                  <c:v>24.916093154828211</c:v>
                </c:pt>
                <c:pt idx="69">
                  <c:v>24.890270124611632</c:v>
                </c:pt>
                <c:pt idx="70">
                  <c:v>24.846091660026541</c:v>
                </c:pt>
                <c:pt idx="71">
                  <c:v>24.776702973629405</c:v>
                </c:pt>
                <c:pt idx="72">
                  <c:v>24.728678023656499</c:v>
                </c:pt>
                <c:pt idx="73">
                  <c:v>24.691789820690406</c:v>
                </c:pt>
                <c:pt idx="74">
                  <c:v>24.618426884907326</c:v>
                </c:pt>
                <c:pt idx="75">
                  <c:v>24.569278829853673</c:v>
                </c:pt>
                <c:pt idx="76">
                  <c:v>24.49880375480458</c:v>
                </c:pt>
                <c:pt idx="77">
                  <c:v>24.489629351803281</c:v>
                </c:pt>
                <c:pt idx="78">
                  <c:v>24.430524012721961</c:v>
                </c:pt>
                <c:pt idx="79">
                  <c:v>24.377763879380488</c:v>
                </c:pt>
                <c:pt idx="80">
                  <c:v>24.340487166825802</c:v>
                </c:pt>
                <c:pt idx="81">
                  <c:v>24.279550179980028</c:v>
                </c:pt>
                <c:pt idx="82">
                  <c:v>24.246201329279661</c:v>
                </c:pt>
                <c:pt idx="83">
                  <c:v>24.163678899708717</c:v>
                </c:pt>
                <c:pt idx="84">
                  <c:v>24.110188384983896</c:v>
                </c:pt>
                <c:pt idx="85">
                  <c:v>24.096778371149917</c:v>
                </c:pt>
                <c:pt idx="86">
                  <c:v>24.047476261653351</c:v>
                </c:pt>
                <c:pt idx="87">
                  <c:v>23.97191377784949</c:v>
                </c:pt>
                <c:pt idx="88">
                  <c:v>23.941653023534645</c:v>
                </c:pt>
                <c:pt idx="89">
                  <c:v>23.88921254171845</c:v>
                </c:pt>
                <c:pt idx="90">
                  <c:v>23.821485358072639</c:v>
                </c:pt>
                <c:pt idx="91">
                  <c:v>23.793411569737195</c:v>
                </c:pt>
                <c:pt idx="92">
                  <c:v>23.774891053198452</c:v>
                </c:pt>
                <c:pt idx="93">
                  <c:v>23.710854478634918</c:v>
                </c:pt>
                <c:pt idx="94">
                  <c:v>23.656931920936554</c:v>
                </c:pt>
                <c:pt idx="95">
                  <c:v>23.613693424111908</c:v>
                </c:pt>
                <c:pt idx="96">
                  <c:v>23.557669000569895</c:v>
                </c:pt>
                <c:pt idx="97">
                  <c:v>23.493465578002169</c:v>
                </c:pt>
                <c:pt idx="98">
                  <c:v>23.46135718663291</c:v>
                </c:pt>
                <c:pt idx="99">
                  <c:v>23.437691663140381</c:v>
                </c:pt>
                <c:pt idx="100">
                  <c:v>23.357524190910262</c:v>
                </c:pt>
                <c:pt idx="101">
                  <c:v>23.294627021091642</c:v>
                </c:pt>
                <c:pt idx="102">
                  <c:v>23.23684496962175</c:v>
                </c:pt>
                <c:pt idx="103">
                  <c:v>23.214216321849854</c:v>
                </c:pt>
                <c:pt idx="104">
                  <c:v>23.156096814835504</c:v>
                </c:pt>
                <c:pt idx="105">
                  <c:v>23.086035899163395</c:v>
                </c:pt>
                <c:pt idx="106">
                  <c:v>23.07387491186655</c:v>
                </c:pt>
                <c:pt idx="107">
                  <c:v>23.012763824742844</c:v>
                </c:pt>
                <c:pt idx="108">
                  <c:v>22.957256182635071</c:v>
                </c:pt>
                <c:pt idx="109">
                  <c:v>22.904037952026975</c:v>
                </c:pt>
                <c:pt idx="110">
                  <c:v>22.889041894812475</c:v>
                </c:pt>
                <c:pt idx="111">
                  <c:v>22.815408490335749</c:v>
                </c:pt>
                <c:pt idx="112">
                  <c:v>22.758128610118856</c:v>
                </c:pt>
                <c:pt idx="113">
                  <c:v>22.680919285857364</c:v>
                </c:pt>
                <c:pt idx="114">
                  <c:v>22.638759207716859</c:v>
                </c:pt>
                <c:pt idx="115">
                  <c:v>22.59813844274062</c:v>
                </c:pt>
                <c:pt idx="116">
                  <c:v>22.533043114956129</c:v>
                </c:pt>
                <c:pt idx="117">
                  <c:v>22.492643211163418</c:v>
                </c:pt>
                <c:pt idx="118">
                  <c:v>22.423739480869397</c:v>
                </c:pt>
                <c:pt idx="119">
                  <c:v>22.393448266470351</c:v>
                </c:pt>
                <c:pt idx="120">
                  <c:v>22.327800227267122</c:v>
                </c:pt>
                <c:pt idx="121">
                  <c:v>22.278467600328035</c:v>
                </c:pt>
                <c:pt idx="122">
                  <c:v>22.245716844736926</c:v>
                </c:pt>
                <c:pt idx="123">
                  <c:v>22.19767475986372</c:v>
                </c:pt>
                <c:pt idx="124">
                  <c:v>22.135136557293329</c:v>
                </c:pt>
                <c:pt idx="125">
                  <c:v>22.083539562171968</c:v>
                </c:pt>
                <c:pt idx="126">
                  <c:v>22.050660304005582</c:v>
                </c:pt>
                <c:pt idx="127">
                  <c:v>21.972328205611131</c:v>
                </c:pt>
                <c:pt idx="128">
                  <c:v>21.935949472796338</c:v>
                </c:pt>
                <c:pt idx="129">
                  <c:v>21.881051557774143</c:v>
                </c:pt>
                <c:pt idx="130">
                  <c:v>21.84417253365843</c:v>
                </c:pt>
                <c:pt idx="131">
                  <c:v>21.770141457676544</c:v>
                </c:pt>
                <c:pt idx="132">
                  <c:v>21.721651398233089</c:v>
                </c:pt>
                <c:pt idx="133">
                  <c:v>21.675609343587503</c:v>
                </c:pt>
                <c:pt idx="134">
                  <c:v>21.608239501712266</c:v>
                </c:pt>
                <c:pt idx="135">
                  <c:v>21.565509262238347</c:v>
                </c:pt>
                <c:pt idx="136">
                  <c:v>21.566127071326044</c:v>
                </c:pt>
                <c:pt idx="137">
                  <c:v>21.51176006162461</c:v>
                </c:pt>
                <c:pt idx="138">
                  <c:v>21.449542310795252</c:v>
                </c:pt>
                <c:pt idx="139">
                  <c:v>21.440712345803462</c:v>
                </c:pt>
                <c:pt idx="140">
                  <c:v>21.415449447752088</c:v>
                </c:pt>
                <c:pt idx="141">
                  <c:v>21.353575046455486</c:v>
                </c:pt>
                <c:pt idx="142">
                  <c:v>21.306213317380507</c:v>
                </c:pt>
                <c:pt idx="143">
                  <c:v>21.249174585299684</c:v>
                </c:pt>
                <c:pt idx="144">
                  <c:v>21.202463912381155</c:v>
                </c:pt>
                <c:pt idx="145">
                  <c:v>21.161749780639468</c:v>
                </c:pt>
                <c:pt idx="146">
                  <c:v>21.07069062768927</c:v>
                </c:pt>
                <c:pt idx="147">
                  <c:v>21.015338150698501</c:v>
                </c:pt>
                <c:pt idx="148">
                  <c:v>20.980927172569423</c:v>
                </c:pt>
                <c:pt idx="149">
                  <c:v>20.955039059085134</c:v>
                </c:pt>
                <c:pt idx="150">
                  <c:v>20.910814849265556</c:v>
                </c:pt>
                <c:pt idx="151">
                  <c:v>20.878232513298293</c:v>
                </c:pt>
                <c:pt idx="152">
                  <c:v>20.845048081235309</c:v>
                </c:pt>
                <c:pt idx="153">
                  <c:v>20.75242095070011</c:v>
                </c:pt>
                <c:pt idx="154">
                  <c:v>20.722364311832724</c:v>
                </c:pt>
                <c:pt idx="155">
                  <c:v>20.671040016533755</c:v>
                </c:pt>
                <c:pt idx="156">
                  <c:v>20.658335856656034</c:v>
                </c:pt>
                <c:pt idx="157">
                  <c:v>20.599989849992735</c:v>
                </c:pt>
                <c:pt idx="158">
                  <c:v>20.567848409973536</c:v>
                </c:pt>
                <c:pt idx="159">
                  <c:v>20.50815068240783</c:v>
                </c:pt>
                <c:pt idx="160">
                  <c:v>20.468791353968093</c:v>
                </c:pt>
                <c:pt idx="161">
                  <c:v>20.40697519076371</c:v>
                </c:pt>
                <c:pt idx="162">
                  <c:v>20.339202756405903</c:v>
                </c:pt>
                <c:pt idx="163">
                  <c:v>20.30196961996641</c:v>
                </c:pt>
                <c:pt idx="164">
                  <c:v>20.284043932319562</c:v>
                </c:pt>
                <c:pt idx="165">
                  <c:v>20.230813356916478</c:v>
                </c:pt>
                <c:pt idx="166">
                  <c:v>20.173625826430744</c:v>
                </c:pt>
                <c:pt idx="167">
                  <c:v>20.154976159682363</c:v>
                </c:pt>
                <c:pt idx="168">
                  <c:v>20.092882624279255</c:v>
                </c:pt>
                <c:pt idx="169">
                  <c:v>20.082299302527311</c:v>
                </c:pt>
                <c:pt idx="170">
                  <c:v>20.028384421411499</c:v>
                </c:pt>
                <c:pt idx="171">
                  <c:v>19.980644999572871</c:v>
                </c:pt>
                <c:pt idx="172">
                  <c:v>19.958124262263546</c:v>
                </c:pt>
                <c:pt idx="173">
                  <c:v>19.910383609299679</c:v>
                </c:pt>
                <c:pt idx="174">
                  <c:v>19.851986486702273</c:v>
                </c:pt>
                <c:pt idx="175">
                  <c:v>19.83184878757455</c:v>
                </c:pt>
                <c:pt idx="176">
                  <c:v>19.795870904410759</c:v>
                </c:pt>
                <c:pt idx="177">
                  <c:v>19.735376949306119</c:v>
                </c:pt>
                <c:pt idx="178">
                  <c:v>19.71890957307253</c:v>
                </c:pt>
                <c:pt idx="179">
                  <c:v>19.661881479757508</c:v>
                </c:pt>
                <c:pt idx="180">
                  <c:v>19.63287006573271</c:v>
                </c:pt>
                <c:pt idx="181">
                  <c:v>19.586864564537471</c:v>
                </c:pt>
                <c:pt idx="182">
                  <c:v>19.54223307723521</c:v>
                </c:pt>
                <c:pt idx="183">
                  <c:v>19.50305092193366</c:v>
                </c:pt>
                <c:pt idx="184">
                  <c:v>19.453222951728655</c:v>
                </c:pt>
                <c:pt idx="185">
                  <c:v>19.40517613605968</c:v>
                </c:pt>
                <c:pt idx="186">
                  <c:v>19.37032027349467</c:v>
                </c:pt>
                <c:pt idx="187">
                  <c:v>19.322996580336241</c:v>
                </c:pt>
                <c:pt idx="188">
                  <c:v>19.305054726649093</c:v>
                </c:pt>
                <c:pt idx="189">
                  <c:v>19.245082807156013</c:v>
                </c:pt>
                <c:pt idx="190">
                  <c:v>19.214426463164788</c:v>
                </c:pt>
                <c:pt idx="191">
                  <c:v>19.140968624480646</c:v>
                </c:pt>
                <c:pt idx="192">
                  <c:v>19.08039593810193</c:v>
                </c:pt>
                <c:pt idx="193">
                  <c:v>19.077454021134955</c:v>
                </c:pt>
                <c:pt idx="194">
                  <c:v>19.030554497469875</c:v>
                </c:pt>
                <c:pt idx="195">
                  <c:v>18.998558022755574</c:v>
                </c:pt>
                <c:pt idx="196">
                  <c:v>18.928253339261541</c:v>
                </c:pt>
                <c:pt idx="197">
                  <c:v>18.893755979580558</c:v>
                </c:pt>
                <c:pt idx="198">
                  <c:v>18.838027954181538</c:v>
                </c:pt>
                <c:pt idx="199">
                  <c:v>18.811105939323824</c:v>
                </c:pt>
                <c:pt idx="200">
                  <c:v>18.749166531914653</c:v>
                </c:pt>
                <c:pt idx="201">
                  <c:v>18.719079553281524</c:v>
                </c:pt>
                <c:pt idx="202">
                  <c:v>18.691185390739157</c:v>
                </c:pt>
                <c:pt idx="203">
                  <c:v>18.658547523730167</c:v>
                </c:pt>
                <c:pt idx="204">
                  <c:v>18.608411848567826</c:v>
                </c:pt>
                <c:pt idx="205">
                  <c:v>18.5726450830409</c:v>
                </c:pt>
                <c:pt idx="206">
                  <c:v>18.550423452619242</c:v>
                </c:pt>
                <c:pt idx="207">
                  <c:v>18.508384612322303</c:v>
                </c:pt>
                <c:pt idx="208">
                  <c:v>18.467669585411102</c:v>
                </c:pt>
                <c:pt idx="209">
                  <c:v>18.440778554394406</c:v>
                </c:pt>
                <c:pt idx="210">
                  <c:v>18.415771032841477</c:v>
                </c:pt>
                <c:pt idx="211">
                  <c:v>18.350900586745798</c:v>
                </c:pt>
                <c:pt idx="212">
                  <c:v>18.336449390737297</c:v>
                </c:pt>
                <c:pt idx="213">
                  <c:v>18.290082685808489</c:v>
                </c:pt>
                <c:pt idx="214">
                  <c:v>18.241011071386922</c:v>
                </c:pt>
                <c:pt idx="215">
                  <c:v>18.222051590146521</c:v>
                </c:pt>
                <c:pt idx="216">
                  <c:v>18.174285745488003</c:v>
                </c:pt>
                <c:pt idx="217">
                  <c:v>18.140347484083094</c:v>
                </c:pt>
                <c:pt idx="218">
                  <c:v>18.093768786538575</c:v>
                </c:pt>
                <c:pt idx="219">
                  <c:v>18.089699704401646</c:v>
                </c:pt>
                <c:pt idx="220">
                  <c:v>18.022678742685326</c:v>
                </c:pt>
                <c:pt idx="221">
                  <c:v>17.98263740786318</c:v>
                </c:pt>
                <c:pt idx="222">
                  <c:v>17.934807150613345</c:v>
                </c:pt>
                <c:pt idx="223">
                  <c:v>17.894147652518697</c:v>
                </c:pt>
                <c:pt idx="224">
                  <c:v>17.863666863527243</c:v>
                </c:pt>
                <c:pt idx="225">
                  <c:v>17.805638107157396</c:v>
                </c:pt>
                <c:pt idx="226">
                  <c:v>17.790678495579943</c:v>
                </c:pt>
                <c:pt idx="227">
                  <c:v>17.739389120426058</c:v>
                </c:pt>
                <c:pt idx="228">
                  <c:v>17.716364931597795</c:v>
                </c:pt>
                <c:pt idx="229">
                  <c:v>17.68570578334813</c:v>
                </c:pt>
                <c:pt idx="230">
                  <c:v>17.619898657740379</c:v>
                </c:pt>
                <c:pt idx="231">
                  <c:v>17.577835986136787</c:v>
                </c:pt>
                <c:pt idx="232">
                  <c:v>17.518253499381093</c:v>
                </c:pt>
                <c:pt idx="233">
                  <c:v>17.496082619766312</c:v>
                </c:pt>
                <c:pt idx="234">
                  <c:v>17.465418118115231</c:v>
                </c:pt>
                <c:pt idx="235">
                  <c:v>17.441419643618321</c:v>
                </c:pt>
                <c:pt idx="236">
                  <c:v>17.396131407850543</c:v>
                </c:pt>
                <c:pt idx="237">
                  <c:v>17.362977154137631</c:v>
                </c:pt>
                <c:pt idx="238">
                  <c:v>17.320947748474577</c:v>
                </c:pt>
                <c:pt idx="239">
                  <c:v>17.301487399321367</c:v>
                </c:pt>
                <c:pt idx="240">
                  <c:v>17.27314922697483</c:v>
                </c:pt>
                <c:pt idx="241">
                  <c:v>17.231082503249482</c:v>
                </c:pt>
                <c:pt idx="242">
                  <c:v>17.207622431477503</c:v>
                </c:pt>
                <c:pt idx="243">
                  <c:v>17.162824092262838</c:v>
                </c:pt>
                <c:pt idx="244">
                  <c:v>17.123112525823529</c:v>
                </c:pt>
                <c:pt idx="245">
                  <c:v>17.092633583154672</c:v>
                </c:pt>
                <c:pt idx="246">
                  <c:v>17.056012181078778</c:v>
                </c:pt>
                <c:pt idx="247">
                  <c:v>17.038108267395497</c:v>
                </c:pt>
                <c:pt idx="248">
                  <c:v>16.976573562367651</c:v>
                </c:pt>
                <c:pt idx="249">
                  <c:v>16.960196080403538</c:v>
                </c:pt>
                <c:pt idx="250">
                  <c:v>16.934041378087084</c:v>
                </c:pt>
                <c:pt idx="251">
                  <c:v>16.902503235815598</c:v>
                </c:pt>
                <c:pt idx="252">
                  <c:v>16.874221315935372</c:v>
                </c:pt>
                <c:pt idx="253">
                  <c:v>16.838581535856065</c:v>
                </c:pt>
                <c:pt idx="254">
                  <c:v>16.811660208979664</c:v>
                </c:pt>
                <c:pt idx="255">
                  <c:v>16.741171902794722</c:v>
                </c:pt>
                <c:pt idx="256">
                  <c:v>16.7330946059475</c:v>
                </c:pt>
                <c:pt idx="257">
                  <c:v>16.695691579063748</c:v>
                </c:pt>
                <c:pt idx="258">
                  <c:v>16.652011732141748</c:v>
                </c:pt>
                <c:pt idx="259">
                  <c:v>16.625012112475869</c:v>
                </c:pt>
                <c:pt idx="260">
                  <c:v>16.584430763920032</c:v>
                </c:pt>
                <c:pt idx="261">
                  <c:v>16.576942601562425</c:v>
                </c:pt>
                <c:pt idx="262">
                  <c:v>16.566710013335271</c:v>
                </c:pt>
                <c:pt idx="263">
                  <c:v>16.517075491959496</c:v>
                </c:pt>
                <c:pt idx="264">
                  <c:v>16.486582134709231</c:v>
                </c:pt>
                <c:pt idx="265">
                  <c:v>16.456924392989759</c:v>
                </c:pt>
                <c:pt idx="266">
                  <c:v>16.440510912117904</c:v>
                </c:pt>
                <c:pt idx="267">
                  <c:v>16.418357170433854</c:v>
                </c:pt>
                <c:pt idx="268">
                  <c:v>16.363278645368712</c:v>
                </c:pt>
                <c:pt idx="269">
                  <c:v>16.343646410147301</c:v>
                </c:pt>
                <c:pt idx="270">
                  <c:v>16.322924026455993</c:v>
                </c:pt>
                <c:pt idx="271">
                  <c:v>16.309680601307363</c:v>
                </c:pt>
                <c:pt idx="272">
                  <c:v>16.252624977426315</c:v>
                </c:pt>
                <c:pt idx="273">
                  <c:v>16.197113300786867</c:v>
                </c:pt>
                <c:pt idx="274">
                  <c:v>16.210976623025871</c:v>
                </c:pt>
                <c:pt idx="275">
                  <c:v>16.175559497211403</c:v>
                </c:pt>
                <c:pt idx="276">
                  <c:v>16.12289737360793</c:v>
                </c:pt>
                <c:pt idx="277">
                  <c:v>16.104286232709235</c:v>
                </c:pt>
                <c:pt idx="278">
                  <c:v>16.068764651068193</c:v>
                </c:pt>
                <c:pt idx="279">
                  <c:v>16.015222249325515</c:v>
                </c:pt>
                <c:pt idx="280">
                  <c:v>15.967253882658035</c:v>
                </c:pt>
                <c:pt idx="281">
                  <c:v>15.953969759932509</c:v>
                </c:pt>
                <c:pt idx="282">
                  <c:v>15.933976285747777</c:v>
                </c:pt>
                <c:pt idx="283">
                  <c:v>15.879858888452139</c:v>
                </c:pt>
                <c:pt idx="284">
                  <c:v>15.868526223148692</c:v>
                </c:pt>
                <c:pt idx="285">
                  <c:v>15.828177240361354</c:v>
                </c:pt>
                <c:pt idx="286">
                  <c:v>15.819440384853054</c:v>
                </c:pt>
                <c:pt idx="287">
                  <c:v>15.781628304613461</c:v>
                </c:pt>
                <c:pt idx="288">
                  <c:v>15.755310799627161</c:v>
                </c:pt>
                <c:pt idx="289">
                  <c:v>15.721380562172202</c:v>
                </c:pt>
                <c:pt idx="290">
                  <c:v>15.690481930563561</c:v>
                </c:pt>
                <c:pt idx="291">
                  <c:v>15.702902513271573</c:v>
                </c:pt>
                <c:pt idx="292">
                  <c:v>15.66295239133596</c:v>
                </c:pt>
                <c:pt idx="293">
                  <c:v>15.613464667421955</c:v>
                </c:pt>
                <c:pt idx="294">
                  <c:v>15.593038003303169</c:v>
                </c:pt>
                <c:pt idx="295">
                  <c:v>15.526261398773373</c:v>
                </c:pt>
                <c:pt idx="296">
                  <c:v>15.491157368733985</c:v>
                </c:pt>
                <c:pt idx="297">
                  <c:v>15.495093394190736</c:v>
                </c:pt>
                <c:pt idx="298">
                  <c:v>15.465323544343645</c:v>
                </c:pt>
                <c:pt idx="299">
                  <c:v>15.388531498512787</c:v>
                </c:pt>
                <c:pt idx="300">
                  <c:v>15.412834724964224</c:v>
                </c:pt>
                <c:pt idx="301">
                  <c:v>15.357289261801361</c:v>
                </c:pt>
                <c:pt idx="302">
                  <c:v>15.332410586780837</c:v>
                </c:pt>
                <c:pt idx="303">
                  <c:v>15.293607517986654</c:v>
                </c:pt>
                <c:pt idx="304">
                  <c:v>15.270553519404647</c:v>
                </c:pt>
                <c:pt idx="305">
                  <c:v>15.266112772139705</c:v>
                </c:pt>
                <c:pt idx="306">
                  <c:v>15.217970649555589</c:v>
                </c:pt>
                <c:pt idx="307">
                  <c:v>15.198808536610919</c:v>
                </c:pt>
                <c:pt idx="308">
                  <c:v>15.166619864147567</c:v>
                </c:pt>
                <c:pt idx="309">
                  <c:v>15.098683781637865</c:v>
                </c:pt>
                <c:pt idx="310">
                  <c:v>15.089540250325959</c:v>
                </c:pt>
                <c:pt idx="311">
                  <c:v>15.070550289276985</c:v>
                </c:pt>
                <c:pt idx="312">
                  <c:v>15.029820918501713</c:v>
                </c:pt>
                <c:pt idx="313">
                  <c:v>14.998841077244347</c:v>
                </c:pt>
                <c:pt idx="314">
                  <c:v>14.962202939397558</c:v>
                </c:pt>
                <c:pt idx="315">
                  <c:v>14.94292084155018</c:v>
                </c:pt>
                <c:pt idx="316">
                  <c:v>14.886605788013684</c:v>
                </c:pt>
                <c:pt idx="317">
                  <c:v>14.880124467571521</c:v>
                </c:pt>
                <c:pt idx="318">
                  <c:v>14.838465471777043</c:v>
                </c:pt>
                <c:pt idx="319">
                  <c:v>14.84132075056473</c:v>
                </c:pt>
                <c:pt idx="320">
                  <c:v>14.765894829497894</c:v>
                </c:pt>
                <c:pt idx="321">
                  <c:v>14.754542938079496</c:v>
                </c:pt>
                <c:pt idx="322">
                  <c:v>14.75529827891353</c:v>
                </c:pt>
                <c:pt idx="323">
                  <c:v>14.717046808499786</c:v>
                </c:pt>
                <c:pt idx="324">
                  <c:v>14.688704790241836</c:v>
                </c:pt>
                <c:pt idx="325">
                  <c:v>14.647242386009534</c:v>
                </c:pt>
                <c:pt idx="326">
                  <c:v>14.646314191064073</c:v>
                </c:pt>
                <c:pt idx="327">
                  <c:v>14.620015037428942</c:v>
                </c:pt>
                <c:pt idx="328">
                  <c:v>14.60541041831133</c:v>
                </c:pt>
                <c:pt idx="329">
                  <c:v>14.592779754531637</c:v>
                </c:pt>
                <c:pt idx="330">
                  <c:v>14.562572033485404</c:v>
                </c:pt>
                <c:pt idx="331">
                  <c:v>14.535509208674529</c:v>
                </c:pt>
                <c:pt idx="332">
                  <c:v>14.497677159445972</c:v>
                </c:pt>
                <c:pt idx="333">
                  <c:v>14.459155865381121</c:v>
                </c:pt>
                <c:pt idx="334">
                  <c:v>14.449557451389646</c:v>
                </c:pt>
                <c:pt idx="335">
                  <c:v>14.437249955303166</c:v>
                </c:pt>
                <c:pt idx="336">
                  <c:v>14.399577929030915</c:v>
                </c:pt>
                <c:pt idx="337">
                  <c:v>14.389537674092834</c:v>
                </c:pt>
                <c:pt idx="338">
                  <c:v>14.355404292308254</c:v>
                </c:pt>
                <c:pt idx="339">
                  <c:v>14.315949303363086</c:v>
                </c:pt>
                <c:pt idx="340">
                  <c:v>14.329997589301065</c:v>
                </c:pt>
                <c:pt idx="341">
                  <c:v>14.3122007195183</c:v>
                </c:pt>
                <c:pt idx="342">
                  <c:v>14.289003139418956</c:v>
                </c:pt>
                <c:pt idx="343">
                  <c:v>14.236406268103091</c:v>
                </c:pt>
                <c:pt idx="344">
                  <c:v>14.21256488706754</c:v>
                </c:pt>
                <c:pt idx="345">
                  <c:v>14.188159749061827</c:v>
                </c:pt>
                <c:pt idx="346">
                  <c:v>14.168065670233585</c:v>
                </c:pt>
                <c:pt idx="347">
                  <c:v>14.139988032926267</c:v>
                </c:pt>
                <c:pt idx="348">
                  <c:v>14.125057014299374</c:v>
                </c:pt>
                <c:pt idx="349">
                  <c:v>14.091404722427619</c:v>
                </c:pt>
                <c:pt idx="350">
                  <c:v>14.061759390896304</c:v>
                </c:pt>
                <c:pt idx="351">
                  <c:v>14.033968631154066</c:v>
                </c:pt>
                <c:pt idx="352">
                  <c:v>14.019221928881095</c:v>
                </c:pt>
                <c:pt idx="353">
                  <c:v>13.967633987823151</c:v>
                </c:pt>
                <c:pt idx="354">
                  <c:v>13.951653638766674</c:v>
                </c:pt>
                <c:pt idx="355">
                  <c:v>13.911719900059207</c:v>
                </c:pt>
                <c:pt idx="356">
                  <c:v>13.922371359781216</c:v>
                </c:pt>
                <c:pt idx="357">
                  <c:v>13.886548353375574</c:v>
                </c:pt>
                <c:pt idx="358">
                  <c:v>13.854538069523434</c:v>
                </c:pt>
                <c:pt idx="359">
                  <c:v>13.841966963440068</c:v>
                </c:pt>
                <c:pt idx="360">
                  <c:v>13.805610848954721</c:v>
                </c:pt>
                <c:pt idx="361">
                  <c:v>13.765883220487233</c:v>
                </c:pt>
                <c:pt idx="362">
                  <c:v>13.742470786050161</c:v>
                </c:pt>
                <c:pt idx="363">
                  <c:v>13.710092619759545</c:v>
                </c:pt>
                <c:pt idx="364">
                  <c:v>13.671797012653851</c:v>
                </c:pt>
                <c:pt idx="365">
                  <c:v>13.643734472089211</c:v>
                </c:pt>
                <c:pt idx="366">
                  <c:v>13.614319549516686</c:v>
                </c:pt>
                <c:pt idx="367">
                  <c:v>13.584978615524664</c:v>
                </c:pt>
                <c:pt idx="368">
                  <c:v>13.589920491572112</c:v>
                </c:pt>
                <c:pt idx="369">
                  <c:v>13.538432039060821</c:v>
                </c:pt>
                <c:pt idx="370">
                  <c:v>13.515323107397011</c:v>
                </c:pt>
                <c:pt idx="371">
                  <c:v>13.496462160870196</c:v>
                </c:pt>
                <c:pt idx="372">
                  <c:v>13.49029490332649</c:v>
                </c:pt>
                <c:pt idx="373">
                  <c:v>13.443469150845255</c:v>
                </c:pt>
                <c:pt idx="374">
                  <c:v>13.399164302335883</c:v>
                </c:pt>
                <c:pt idx="375">
                  <c:v>13.415287124983847</c:v>
                </c:pt>
                <c:pt idx="376">
                  <c:v>13.380422819329194</c:v>
                </c:pt>
                <c:pt idx="377">
                  <c:v>13.357049391517076</c:v>
                </c:pt>
                <c:pt idx="378">
                  <c:v>13.316566302303057</c:v>
                </c:pt>
                <c:pt idx="379">
                  <c:v>13.299550838080336</c:v>
                </c:pt>
                <c:pt idx="380">
                  <c:v>13.256633316189046</c:v>
                </c:pt>
                <c:pt idx="381">
                  <c:v>13.245628052891762</c:v>
                </c:pt>
                <c:pt idx="382">
                  <c:v>13.232854107052168</c:v>
                </c:pt>
                <c:pt idx="383">
                  <c:v>13.198117351984495</c:v>
                </c:pt>
                <c:pt idx="384">
                  <c:v>13.156161783490194</c:v>
                </c:pt>
                <c:pt idx="385">
                  <c:v>13.166480398599461</c:v>
                </c:pt>
                <c:pt idx="386">
                  <c:v>13.144239699451866</c:v>
                </c:pt>
                <c:pt idx="387">
                  <c:v>13.105195359189155</c:v>
                </c:pt>
                <c:pt idx="388">
                  <c:v>13.074734251346932</c:v>
                </c:pt>
                <c:pt idx="389">
                  <c:v>13.053616706307052</c:v>
                </c:pt>
                <c:pt idx="390">
                  <c:v>13.007366167992103</c:v>
                </c:pt>
                <c:pt idx="391">
                  <c:v>12.99626030532993</c:v>
                </c:pt>
                <c:pt idx="392">
                  <c:v>12.957877280115252</c:v>
                </c:pt>
                <c:pt idx="393">
                  <c:v>12.940978284204242</c:v>
                </c:pt>
                <c:pt idx="394">
                  <c:v>12.930089517871711</c:v>
                </c:pt>
                <c:pt idx="395">
                  <c:v>12.875560954194679</c:v>
                </c:pt>
                <c:pt idx="396">
                  <c:v>12.858529640090413</c:v>
                </c:pt>
                <c:pt idx="397">
                  <c:v>12.844566267931699</c:v>
                </c:pt>
                <c:pt idx="398">
                  <c:v>12.8033356661977</c:v>
                </c:pt>
                <c:pt idx="399">
                  <c:v>12.77404870929716</c:v>
                </c:pt>
                <c:pt idx="400">
                  <c:v>12.735976183187088</c:v>
                </c:pt>
                <c:pt idx="401">
                  <c:v>12.736308410530372</c:v>
                </c:pt>
                <c:pt idx="402">
                  <c:v>12.696841986106776</c:v>
                </c:pt>
                <c:pt idx="403">
                  <c:v>12.653116550724278</c:v>
                </c:pt>
                <c:pt idx="404">
                  <c:v>12.661585668897661</c:v>
                </c:pt>
                <c:pt idx="405">
                  <c:v>12.639747580645608</c:v>
                </c:pt>
                <c:pt idx="406">
                  <c:v>12.618202788193468</c:v>
                </c:pt>
                <c:pt idx="407">
                  <c:v>12.604011283317332</c:v>
                </c:pt>
                <c:pt idx="408">
                  <c:v>12.560188903649454</c:v>
                </c:pt>
                <c:pt idx="409">
                  <c:v>12.549697380312036</c:v>
                </c:pt>
                <c:pt idx="410">
                  <c:v>12.514424569276979</c:v>
                </c:pt>
                <c:pt idx="411">
                  <c:v>12.511572989486989</c:v>
                </c:pt>
                <c:pt idx="412">
                  <c:v>12.477744848815741</c:v>
                </c:pt>
                <c:pt idx="413">
                  <c:v>12.458985807664078</c:v>
                </c:pt>
                <c:pt idx="414">
                  <c:v>12.430509839398331</c:v>
                </c:pt>
                <c:pt idx="415">
                  <c:v>12.392718886146859</c:v>
                </c:pt>
                <c:pt idx="416">
                  <c:v>12.392832457481548</c:v>
                </c:pt>
                <c:pt idx="417">
                  <c:v>12.37915151029083</c:v>
                </c:pt>
                <c:pt idx="418">
                  <c:v>12.359816519055446</c:v>
                </c:pt>
                <c:pt idx="419">
                  <c:v>12.316439338325477</c:v>
                </c:pt>
                <c:pt idx="420">
                  <c:v>12.297126859524699</c:v>
                </c:pt>
                <c:pt idx="421">
                  <c:v>12.309863241338309</c:v>
                </c:pt>
                <c:pt idx="422">
                  <c:v>12.249220212760141</c:v>
                </c:pt>
                <c:pt idx="423">
                  <c:v>12.264478996593565</c:v>
                </c:pt>
                <c:pt idx="424">
                  <c:v>12.23920206618403</c:v>
                </c:pt>
                <c:pt idx="425">
                  <c:v>12.181402409398405</c:v>
                </c:pt>
                <c:pt idx="426">
                  <c:v>12.173926786313764</c:v>
                </c:pt>
                <c:pt idx="427">
                  <c:v>12.155796646516077</c:v>
                </c:pt>
                <c:pt idx="428">
                  <c:v>12.145475565694518</c:v>
                </c:pt>
                <c:pt idx="429">
                  <c:v>12.123413981013108</c:v>
                </c:pt>
                <c:pt idx="430">
                  <c:v>12.093174072651381</c:v>
                </c:pt>
                <c:pt idx="431">
                  <c:v>12.107015047621088</c:v>
                </c:pt>
                <c:pt idx="432">
                  <c:v>12.085332618824538</c:v>
                </c:pt>
                <c:pt idx="433">
                  <c:v>12.059855926033482</c:v>
                </c:pt>
                <c:pt idx="434">
                  <c:v>12.032531578042105</c:v>
                </c:pt>
                <c:pt idx="435">
                  <c:v>11.994184094326938</c:v>
                </c:pt>
                <c:pt idx="436">
                  <c:v>11.989469134900444</c:v>
                </c:pt>
                <c:pt idx="437">
                  <c:v>11.959199489427711</c:v>
                </c:pt>
                <c:pt idx="438">
                  <c:v>11.938789729870129</c:v>
                </c:pt>
                <c:pt idx="439">
                  <c:v>11.916024152430566</c:v>
                </c:pt>
                <c:pt idx="440">
                  <c:v>11.888763474193262</c:v>
                </c:pt>
                <c:pt idx="441">
                  <c:v>11.878050649794808</c:v>
                </c:pt>
                <c:pt idx="442">
                  <c:v>11.863823981141152</c:v>
                </c:pt>
                <c:pt idx="443">
                  <c:v>11.848501101407201</c:v>
                </c:pt>
                <c:pt idx="444">
                  <c:v>11.830237069138848</c:v>
                </c:pt>
                <c:pt idx="445">
                  <c:v>11.780322054489611</c:v>
                </c:pt>
                <c:pt idx="446">
                  <c:v>11.762056078046502</c:v>
                </c:pt>
                <c:pt idx="447">
                  <c:v>11.755665012949342</c:v>
                </c:pt>
                <c:pt idx="448">
                  <c:v>11.71829766995473</c:v>
                </c:pt>
                <c:pt idx="449">
                  <c:v>11.733846831693558</c:v>
                </c:pt>
                <c:pt idx="450">
                  <c:v>11.695998354247401</c:v>
                </c:pt>
                <c:pt idx="451">
                  <c:v>11.678936548733946</c:v>
                </c:pt>
                <c:pt idx="452">
                  <c:v>11.643671103663207</c:v>
                </c:pt>
                <c:pt idx="453">
                  <c:v>11.62794134615525</c:v>
                </c:pt>
                <c:pt idx="454">
                  <c:v>11.628804525042248</c:v>
                </c:pt>
                <c:pt idx="455">
                  <c:v>11.583953261751537</c:v>
                </c:pt>
                <c:pt idx="456">
                  <c:v>11.566333475913005</c:v>
                </c:pt>
                <c:pt idx="457">
                  <c:v>11.550847151901619</c:v>
                </c:pt>
                <c:pt idx="458">
                  <c:v>11.535899285741909</c:v>
                </c:pt>
                <c:pt idx="459">
                  <c:v>11.479971830814808</c:v>
                </c:pt>
                <c:pt idx="460">
                  <c:v>11.467535642965068</c:v>
                </c:pt>
                <c:pt idx="461">
                  <c:v>11.474599570581461</c:v>
                </c:pt>
                <c:pt idx="462">
                  <c:v>11.455904014854379</c:v>
                </c:pt>
                <c:pt idx="463">
                  <c:v>11.444917758410352</c:v>
                </c:pt>
                <c:pt idx="464">
                  <c:v>11.418083577321466</c:v>
                </c:pt>
                <c:pt idx="465">
                  <c:v>11.386885232073586</c:v>
                </c:pt>
                <c:pt idx="466">
                  <c:v>11.370436629913627</c:v>
                </c:pt>
                <c:pt idx="467">
                  <c:v>11.341050220297095</c:v>
                </c:pt>
                <c:pt idx="468">
                  <c:v>11.325497685825669</c:v>
                </c:pt>
                <c:pt idx="469">
                  <c:v>11.298843981950547</c:v>
                </c:pt>
                <c:pt idx="470">
                  <c:v>11.296757272544436</c:v>
                </c:pt>
                <c:pt idx="471">
                  <c:v>11.2623409212613</c:v>
                </c:pt>
                <c:pt idx="472">
                  <c:v>11.240655735181976</c:v>
                </c:pt>
                <c:pt idx="473">
                  <c:v>11.223623950224214</c:v>
                </c:pt>
                <c:pt idx="474">
                  <c:v>11.206289664361586</c:v>
                </c:pt>
                <c:pt idx="475">
                  <c:v>11.191355276463169</c:v>
                </c:pt>
                <c:pt idx="476">
                  <c:v>11.156555122263645</c:v>
                </c:pt>
                <c:pt idx="477">
                  <c:v>11.14425334933661</c:v>
                </c:pt>
                <c:pt idx="478">
                  <c:v>11.105969171981007</c:v>
                </c:pt>
                <c:pt idx="479">
                  <c:v>11.099744594828884</c:v>
                </c:pt>
                <c:pt idx="480">
                  <c:v>11.093528098504589</c:v>
                </c:pt>
                <c:pt idx="481">
                  <c:v>11.075172552807333</c:v>
                </c:pt>
                <c:pt idx="482">
                  <c:v>11.064909133422049</c:v>
                </c:pt>
                <c:pt idx="483">
                  <c:v>11.052546573087072</c:v>
                </c:pt>
                <c:pt idx="484">
                  <c:v>11.041634715320912</c:v>
                </c:pt>
                <c:pt idx="485">
                  <c:v>11.018087490073384</c:v>
                </c:pt>
                <c:pt idx="486">
                  <c:v>11.001419997494173</c:v>
                </c:pt>
                <c:pt idx="487">
                  <c:v>10.971727762865081</c:v>
                </c:pt>
                <c:pt idx="488">
                  <c:v>10.96241200800063</c:v>
                </c:pt>
                <c:pt idx="489">
                  <c:v>10.944955937924195</c:v>
                </c:pt>
                <c:pt idx="490">
                  <c:v>10.938742358580756</c:v>
                </c:pt>
                <c:pt idx="491">
                  <c:v>10.908652485794093</c:v>
                </c:pt>
                <c:pt idx="492">
                  <c:v>10.859864212548837</c:v>
                </c:pt>
                <c:pt idx="493">
                  <c:v>10.873631666947748</c:v>
                </c:pt>
                <c:pt idx="494">
                  <c:v>10.858268550831875</c:v>
                </c:pt>
                <c:pt idx="495">
                  <c:v>10.829043163127841</c:v>
                </c:pt>
                <c:pt idx="496">
                  <c:v>10.797699183223436</c:v>
                </c:pt>
                <c:pt idx="497">
                  <c:v>10.774806768720724</c:v>
                </c:pt>
                <c:pt idx="498">
                  <c:v>10.760479825275626</c:v>
                </c:pt>
                <c:pt idx="499">
                  <c:v>10.721176185508622</c:v>
                </c:pt>
                <c:pt idx="500">
                  <c:v>10.728269677684191</c:v>
                </c:pt>
                <c:pt idx="501">
                  <c:v>10.719317839467156</c:v>
                </c:pt>
                <c:pt idx="502">
                  <c:v>10.71474683201895</c:v>
                </c:pt>
                <c:pt idx="503">
                  <c:v>10.682919987402634</c:v>
                </c:pt>
                <c:pt idx="504">
                  <c:v>10.664703139549294</c:v>
                </c:pt>
                <c:pt idx="505">
                  <c:v>10.669071595943105</c:v>
                </c:pt>
                <c:pt idx="506">
                  <c:v>10.610700481019446</c:v>
                </c:pt>
                <c:pt idx="507">
                  <c:v>10.580735686317322</c:v>
                </c:pt>
                <c:pt idx="508">
                  <c:v>10.584061643880611</c:v>
                </c:pt>
                <c:pt idx="509">
                  <c:v>10.602158931819805</c:v>
                </c:pt>
                <c:pt idx="510">
                  <c:v>10.554889240715609</c:v>
                </c:pt>
                <c:pt idx="511">
                  <c:v>10.507535210528603</c:v>
                </c:pt>
                <c:pt idx="512">
                  <c:v>10.504501458429313</c:v>
                </c:pt>
                <c:pt idx="513">
                  <c:v>10.497256591313111</c:v>
                </c:pt>
                <c:pt idx="514">
                  <c:v>10.478218544924321</c:v>
                </c:pt>
                <c:pt idx="515">
                  <c:v>10.475913368532231</c:v>
                </c:pt>
                <c:pt idx="516">
                  <c:v>10.457503040495332</c:v>
                </c:pt>
                <c:pt idx="517">
                  <c:v>10.450886221926455</c:v>
                </c:pt>
                <c:pt idx="518">
                  <c:v>10.427181738907517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5-4C32-A7BD-A1C2ACD8488B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P42_S2!$I$3:$I$522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P42_S2!$J$3:$J$522</c:f>
              <c:numCache>
                <c:formatCode>General</c:formatCode>
                <c:ptCount val="520"/>
                <c:pt idx="0">
                  <c:v>29.17333195220305</c:v>
                </c:pt>
                <c:pt idx="1">
                  <c:v>29.106415374484488</c:v>
                </c:pt>
                <c:pt idx="2">
                  <c:v>29.039678670419235</c:v>
                </c:pt>
                <c:pt idx="3">
                  <c:v>28.973121356501824</c:v>
                </c:pt>
                <c:pt idx="4">
                  <c:v>28.906742950526464</c:v>
                </c:pt>
                <c:pt idx="5">
                  <c:v>28.840542971583549</c:v>
                </c:pt>
                <c:pt idx="6">
                  <c:v>28.774520940056171</c:v>
                </c:pt>
                <c:pt idx="7">
                  <c:v>28.708676377616641</c:v>
                </c:pt>
                <c:pt idx="8">
                  <c:v>28.643008807223033</c:v>
                </c:pt>
                <c:pt idx="9">
                  <c:v>28.577517753115728</c:v>
                </c:pt>
                <c:pt idx="10">
                  <c:v>28.512202740813947</c:v>
                </c:pt>
                <c:pt idx="11">
                  <c:v>28.447063297112344</c:v>
                </c:pt>
                <c:pt idx="12">
                  <c:v>28.382098950077559</c:v>
                </c:pt>
                <c:pt idx="13">
                  <c:v>28.317309229044795</c:v>
                </c:pt>
                <c:pt idx="14">
                  <c:v>28.252693664614419</c:v>
                </c:pt>
                <c:pt idx="15">
                  <c:v>28.188251788648564</c:v>
                </c:pt>
                <c:pt idx="16">
                  <c:v>28.123983134267725</c:v>
                </c:pt>
                <c:pt idx="17">
                  <c:v>28.059887235847373</c:v>
                </c:pt>
                <c:pt idx="18">
                  <c:v>27.995963629014614</c:v>
                </c:pt>
                <c:pt idx="19">
                  <c:v>27.932211850644784</c:v>
                </c:pt>
                <c:pt idx="20">
                  <c:v>27.868631438858113</c:v>
                </c:pt>
                <c:pt idx="21">
                  <c:v>27.805221933016377</c:v>
                </c:pt>
                <c:pt idx="22">
                  <c:v>27.741982873719564</c:v>
                </c:pt>
                <c:pt idx="23">
                  <c:v>27.678913802802548</c:v>
                </c:pt>
                <c:pt idx="24">
                  <c:v>27.616077078342038</c:v>
                </c:pt>
                <c:pt idx="25">
                  <c:v>27.553283799601846</c:v>
                </c:pt>
                <c:pt idx="26">
                  <c:v>27.490721957132472</c:v>
                </c:pt>
                <c:pt idx="27">
                  <c:v>27.428328282664904</c:v>
                </c:pt>
                <c:pt idx="28">
                  <c:v>27.366102324158796</c:v>
                </c:pt>
                <c:pt idx="29">
                  <c:v>27.304043630788907</c:v>
                </c:pt>
                <c:pt idx="30">
                  <c:v>27.242151752941819</c:v>
                </c:pt>
                <c:pt idx="31">
                  <c:v>27.180426242212683</c:v>
                </c:pt>
                <c:pt idx="32">
                  <c:v>27.118866651401991</c:v>
                </c:pt>
                <c:pt idx="33">
                  <c:v>27.0574725345123</c:v>
                </c:pt>
                <c:pt idx="34">
                  <c:v>26.996243446745037</c:v>
                </c:pt>
                <c:pt idx="35">
                  <c:v>26.935178944497252</c:v>
                </c:pt>
                <c:pt idx="36">
                  <c:v>26.874278585358415</c:v>
                </c:pt>
                <c:pt idx="37">
                  <c:v>26.813541928107202</c:v>
                </c:pt>
                <c:pt idx="38">
                  <c:v>26.752968532708319</c:v>
                </c:pt>
                <c:pt idx="39">
                  <c:v>26.692557960309287</c:v>
                </c:pt>
                <c:pt idx="40">
                  <c:v>26.632309773237274</c:v>
                </c:pt>
                <c:pt idx="41">
                  <c:v>26.572223534995931</c:v>
                </c:pt>
                <c:pt idx="42">
                  <c:v>26.512298810262216</c:v>
                </c:pt>
                <c:pt idx="43">
                  <c:v>26.452535164883265</c:v>
                </c:pt>
                <c:pt idx="44">
                  <c:v>26.392932165873205</c:v>
                </c:pt>
                <c:pt idx="45">
                  <c:v>26.333489381410061</c:v>
                </c:pt>
                <c:pt idx="46">
                  <c:v>26.274206380832592</c:v>
                </c:pt>
                <c:pt idx="47">
                  <c:v>26.215082734637203</c:v>
                </c:pt>
                <c:pt idx="48">
                  <c:v>26.156118014474806</c:v>
                </c:pt>
                <c:pt idx="49">
                  <c:v>26.097311793147728</c:v>
                </c:pt>
                <c:pt idx="50">
                  <c:v>26.038663644606618</c:v>
                </c:pt>
                <c:pt idx="51">
                  <c:v>25.980173143947358</c:v>
                </c:pt>
                <c:pt idx="52">
                  <c:v>25.921839867407986</c:v>
                </c:pt>
                <c:pt idx="53">
                  <c:v>25.863663392365613</c:v>
                </c:pt>
                <c:pt idx="54">
                  <c:v>25.805643297333386</c:v>
                </c:pt>
                <c:pt idx="55">
                  <c:v>25.747779161957414</c:v>
                </c:pt>
                <c:pt idx="56">
                  <c:v>25.690070567013734</c:v>
                </c:pt>
                <c:pt idx="57">
                  <c:v>25.632517094405266</c:v>
                </c:pt>
                <c:pt idx="58">
                  <c:v>25.57511832715878</c:v>
                </c:pt>
                <c:pt idx="59">
                  <c:v>25.517873849421889</c:v>
                </c:pt>
                <c:pt idx="60">
                  <c:v>25.460783246460032</c:v>
                </c:pt>
                <c:pt idx="61">
                  <c:v>25.403846104653461</c:v>
                </c:pt>
                <c:pt idx="62">
                  <c:v>25.347062011494245</c:v>
                </c:pt>
                <c:pt idx="63">
                  <c:v>25.290430555583303</c:v>
                </c:pt>
                <c:pt idx="64">
                  <c:v>25.233951326627384</c:v>
                </c:pt>
                <c:pt idx="65">
                  <c:v>25.177623915436129</c:v>
                </c:pt>
                <c:pt idx="66">
                  <c:v>25.121447913919106</c:v>
                </c:pt>
                <c:pt idx="67">
                  <c:v>25.065422915082809</c:v>
                </c:pt>
                <c:pt idx="68">
                  <c:v>25.009548513027777</c:v>
                </c:pt>
                <c:pt idx="69">
                  <c:v>24.953824302945598</c:v>
                </c:pt>
                <c:pt idx="70">
                  <c:v>24.898249881116001</c:v>
                </c:pt>
                <c:pt idx="71">
                  <c:v>24.84282484490393</c:v>
                </c:pt>
                <c:pt idx="72">
                  <c:v>24.787548792756613</c:v>
                </c:pt>
                <c:pt idx="73">
                  <c:v>24.732421324200679</c:v>
                </c:pt>
                <c:pt idx="74">
                  <c:v>24.677442039839228</c:v>
                </c:pt>
                <c:pt idx="75">
                  <c:v>24.622665299160715</c:v>
                </c:pt>
                <c:pt idx="76">
                  <c:v>24.567926431477268</c:v>
                </c:pt>
                <c:pt idx="77">
                  <c:v>24.513389314039376</c:v>
                </c:pt>
                <c:pt idx="78">
                  <c:v>24.45899879391547</c:v>
                </c:pt>
                <c:pt idx="79">
                  <c:v>24.404808648467053</c:v>
                </c:pt>
                <c:pt idx="80">
                  <c:v>24.350655970437945</c:v>
                </c:pt>
                <c:pt idx="81">
                  <c:v>24.296702882143741</c:v>
                </c:pt>
                <c:pt idx="82">
                  <c:v>24.242894821276668</c:v>
                </c:pt>
                <c:pt idx="83">
                  <c:v>24.189231397998899</c:v>
                </c:pt>
                <c:pt idx="84">
                  <c:v>24.135712223520503</c:v>
                </c:pt>
                <c:pt idx="85">
                  <c:v>24.082336910096629</c:v>
                </c:pt>
                <c:pt idx="86">
                  <c:v>24.029105071024688</c:v>
                </c:pt>
                <c:pt idx="87">
                  <c:v>23.976016320641573</c:v>
                </c:pt>
                <c:pt idx="88">
                  <c:v>23.923070274320843</c:v>
                </c:pt>
                <c:pt idx="89">
                  <c:v>23.870266548469932</c:v>
                </c:pt>
                <c:pt idx="90">
                  <c:v>23.817604760527406</c:v>
                </c:pt>
                <c:pt idx="91">
                  <c:v>23.765084528960138</c:v>
                </c:pt>
                <c:pt idx="92">
                  <c:v>23.712705473260598</c:v>
                </c:pt>
                <c:pt idx="93">
                  <c:v>23.660467213944063</c:v>
                </c:pt>
                <c:pt idx="94">
                  <c:v>23.608369372545866</c:v>
                </c:pt>
                <c:pt idx="95">
                  <c:v>23.556411571618678</c:v>
                </c:pt>
                <c:pt idx="96">
                  <c:v>23.504593434729749</c:v>
                </c:pt>
                <c:pt idx="97">
                  <c:v>23.452914586458196</c:v>
                </c:pt>
                <c:pt idx="98">
                  <c:v>23.401374652392274</c:v>
                </c:pt>
                <c:pt idx="99">
                  <c:v>23.349973259126671</c:v>
                </c:pt>
                <c:pt idx="100">
                  <c:v>23.298710034259802</c:v>
                </c:pt>
                <c:pt idx="101">
                  <c:v>23.247584606391097</c:v>
                </c:pt>
                <c:pt idx="102">
                  <c:v>23.196596605118334</c:v>
                </c:pt>
                <c:pt idx="103">
                  <c:v>23.14574566103493</c:v>
                </c:pt>
                <c:pt idx="104">
                  <c:v>23.095031405727294</c:v>
                </c:pt>
                <c:pt idx="105">
                  <c:v>23.044453471772119</c:v>
                </c:pt>
                <c:pt idx="106">
                  <c:v>22.994011492733765</c:v>
                </c:pt>
                <c:pt idx="107">
                  <c:v>22.943705103161562</c:v>
                </c:pt>
                <c:pt idx="108">
                  <c:v>22.893533938587197</c:v>
                </c:pt>
                <c:pt idx="109">
                  <c:v>22.843497635522052</c:v>
                </c:pt>
                <c:pt idx="110">
                  <c:v>22.793645666196799</c:v>
                </c:pt>
                <c:pt idx="111">
                  <c:v>22.743828164847645</c:v>
                </c:pt>
                <c:pt idx="112">
                  <c:v>22.694194275135995</c:v>
                </c:pt>
                <c:pt idx="113">
                  <c:v>22.64469380272353</c:v>
                </c:pt>
                <c:pt idx="114">
                  <c:v>22.595326388980787</c:v>
                </c:pt>
                <c:pt idx="115">
                  <c:v>22.546091676242302</c:v>
                </c:pt>
                <c:pt idx="116">
                  <c:v>22.496989307804011</c:v>
                </c:pt>
                <c:pt idx="117">
                  <c:v>22.4480189279207</c:v>
                </c:pt>
                <c:pt idx="118">
                  <c:v>22.399180181803395</c:v>
                </c:pt>
                <c:pt idx="119">
                  <c:v>22.350472715616817</c:v>
                </c:pt>
                <c:pt idx="120">
                  <c:v>22.301944687735094</c:v>
                </c:pt>
                <c:pt idx="121">
                  <c:v>22.253450212447731</c:v>
                </c:pt>
                <c:pt idx="122">
                  <c:v>22.205134472540028</c:v>
                </c:pt>
                <c:pt idx="123">
                  <c:v>22.156948606707569</c:v>
                </c:pt>
                <c:pt idx="124">
                  <c:v>22.10889226584516</c:v>
                </c:pt>
                <c:pt idx="125">
                  <c:v>22.060965101786024</c:v>
                </c:pt>
                <c:pt idx="126">
                  <c:v>22.013166767299261</c:v>
                </c:pt>
                <c:pt idx="127">
                  <c:v>21.965496916087336</c:v>
                </c:pt>
                <c:pt idx="128">
                  <c:v>21.917955202783574</c:v>
                </c:pt>
                <c:pt idx="129">
                  <c:v>21.870541282949652</c:v>
                </c:pt>
                <c:pt idx="130">
                  <c:v>21.823254813073117</c:v>
                </c:pt>
                <c:pt idx="131">
                  <c:v>21.776095450564863</c:v>
                </c:pt>
                <c:pt idx="132">
                  <c:v>21.729062853756705</c:v>
                </c:pt>
                <c:pt idx="133">
                  <c:v>21.682156681898846</c:v>
                </c:pt>
                <c:pt idx="134">
                  <c:v>21.635423312377558</c:v>
                </c:pt>
                <c:pt idx="135">
                  <c:v>21.588722254612161</c:v>
                </c:pt>
                <c:pt idx="136">
                  <c:v>21.542193322253638</c:v>
                </c:pt>
                <c:pt idx="137">
                  <c:v>21.495789460981136</c:v>
                </c:pt>
                <c:pt idx="138">
                  <c:v>21.449510334600035</c:v>
                </c:pt>
                <c:pt idx="139">
                  <c:v>21.403355607819421</c:v>
                </c:pt>
                <c:pt idx="140">
                  <c:v>21.357324946249651</c:v>
                </c:pt>
                <c:pt idx="141">
                  <c:v>21.31141801639993</c:v>
                </c:pt>
                <c:pt idx="142">
                  <c:v>21.265634485675893</c:v>
                </c:pt>
                <c:pt idx="143">
                  <c:v>21.219974022377201</c:v>
                </c:pt>
                <c:pt idx="144">
                  <c:v>21.174436295695134</c:v>
                </c:pt>
                <c:pt idx="145">
                  <c:v>21.129020975710198</c:v>
                </c:pt>
                <c:pt idx="146">
                  <c:v>21.083727733389726</c:v>
                </c:pt>
                <c:pt idx="147">
                  <c:v>21.038556240585503</c:v>
                </c:pt>
                <c:pt idx="148">
                  <c:v>20.993506170031395</c:v>
                </c:pt>
                <c:pt idx="149">
                  <c:v>20.948577195340949</c:v>
                </c:pt>
                <c:pt idx="150">
                  <c:v>20.903768991005066</c:v>
                </c:pt>
                <c:pt idx="151">
                  <c:v>20.859081232389613</c:v>
                </c:pt>
                <c:pt idx="152">
                  <c:v>20.814513595733086</c:v>
                </c:pt>
                <c:pt idx="153">
                  <c:v>20.77006575814427</c:v>
                </c:pt>
                <c:pt idx="154">
                  <c:v>20.725737397599875</c:v>
                </c:pt>
                <c:pt idx="155">
                  <c:v>20.681528192942231</c:v>
                </c:pt>
                <c:pt idx="156">
                  <c:v>20.637481854994025</c:v>
                </c:pt>
                <c:pt idx="157">
                  <c:v>20.593465970970588</c:v>
                </c:pt>
                <c:pt idx="158">
                  <c:v>20.549612315648357</c:v>
                </c:pt>
                <c:pt idx="159">
                  <c:v>20.505876540191824</c:v>
                </c:pt>
                <c:pt idx="160">
                  <c:v>20.462301887331549</c:v>
                </c:pt>
                <c:pt idx="161">
                  <c:v>20.418757362269904</c:v>
                </c:pt>
                <c:pt idx="162">
                  <c:v>20.37537332862863</c:v>
                </c:pt>
                <c:pt idx="163">
                  <c:v>20.332105912496687</c:v>
                </c:pt>
                <c:pt idx="164">
                  <c:v>20.288954800402909</c:v>
                </c:pt>
                <c:pt idx="165">
                  <c:v>20.245962657005567</c:v>
                </c:pt>
                <c:pt idx="166">
                  <c:v>20.203000238656028</c:v>
                </c:pt>
                <c:pt idx="167">
                  <c:v>20.16019616626464</c:v>
                </c:pt>
                <c:pt idx="168">
                  <c:v>20.117507152430349</c:v>
                </c:pt>
                <c:pt idx="169">
                  <c:v>20.074975404922508</c:v>
                </c:pt>
                <c:pt idx="170">
                  <c:v>20.032473064141751</c:v>
                </c:pt>
                <c:pt idx="171">
                  <c:v>19.990127373617973</c:v>
                </c:pt>
                <c:pt idx="172">
                  <c:v>19.947895509507859</c:v>
                </c:pt>
                <c:pt idx="173">
                  <c:v>19.905777165842792</c:v>
                </c:pt>
                <c:pt idx="174">
                  <c:v>19.863772037476604</c:v>
                </c:pt>
                <c:pt idx="175">
                  <c:v>19.821879820083371</c:v>
                </c:pt>
                <c:pt idx="176">
                  <c:v>19.780100210155204</c:v>
                </c:pt>
                <c:pt idx="177">
                  <c:v>19.738432905000053</c:v>
                </c:pt>
                <c:pt idx="178">
                  <c:v>19.696877602739509</c:v>
                </c:pt>
                <c:pt idx="179">
                  <c:v>19.655434002306624</c:v>
                </c:pt>
                <c:pt idx="180">
                  <c:v>19.614101803443734</c:v>
                </c:pt>
                <c:pt idx="181">
                  <c:v>19.572880706700257</c:v>
                </c:pt>
                <c:pt idx="182">
                  <c:v>19.531770413430564</c:v>
                </c:pt>
                <c:pt idx="183">
                  <c:v>19.490770625791779</c:v>
                </c:pt>
                <c:pt idx="184">
                  <c:v>19.449881046741645</c:v>
                </c:pt>
                <c:pt idx="185">
                  <c:v>19.409101380036351</c:v>
                </c:pt>
                <c:pt idx="186">
                  <c:v>19.368431330228415</c:v>
                </c:pt>
                <c:pt idx="187">
                  <c:v>19.327870602664508</c:v>
                </c:pt>
                <c:pt idx="188">
                  <c:v>19.287418903483349</c:v>
                </c:pt>
                <c:pt idx="189">
                  <c:v>19.24707593961357</c:v>
                </c:pt>
                <c:pt idx="190">
                  <c:v>19.206841418771571</c:v>
                </c:pt>
                <c:pt idx="191">
                  <c:v>19.166715049459427</c:v>
                </c:pt>
                <c:pt idx="192">
                  <c:v>19.126696540962769</c:v>
                </c:pt>
                <c:pt idx="193">
                  <c:v>19.086785603348677</c:v>
                </c:pt>
                <c:pt idx="194">
                  <c:v>19.046981947463568</c:v>
                </c:pt>
                <c:pt idx="195">
                  <c:v>19.007285284931136</c:v>
                </c:pt>
                <c:pt idx="196">
                  <c:v>18.967695328150203</c:v>
                </c:pt>
                <c:pt idx="197">
                  <c:v>18.928211790292707</c:v>
                </c:pt>
                <c:pt idx="198">
                  <c:v>18.888834385301568</c:v>
                </c:pt>
                <c:pt idx="199">
                  <c:v>18.849562827888636</c:v>
                </c:pt>
                <c:pt idx="200">
                  <c:v>18.810396833532632</c:v>
                </c:pt>
                <c:pt idx="201">
                  <c:v>18.77133611847707</c:v>
                </c:pt>
                <c:pt idx="202">
                  <c:v>18.732419303095316</c:v>
                </c:pt>
                <c:pt idx="203">
                  <c:v>18.693568193846776</c:v>
                </c:pt>
                <c:pt idx="204">
                  <c:v>18.654821517478609</c:v>
                </c:pt>
                <c:pt idx="205">
                  <c:v>18.616140402782701</c:v>
                </c:pt>
                <c:pt idx="206">
                  <c:v>18.577601854506572</c:v>
                </c:pt>
                <c:pt idx="207">
                  <c:v>18.539166898938085</c:v>
                </c:pt>
                <c:pt idx="208">
                  <c:v>18.500835257617101</c:v>
                </c:pt>
                <c:pt idx="209">
                  <c:v>18.462606652832008</c:v>
                </c:pt>
                <c:pt idx="210">
                  <c:v>18.424480807617684</c:v>
                </c:pt>
                <c:pt idx="211">
                  <c:v>18.386457445753496</c:v>
                </c:pt>
                <c:pt idx="212">
                  <c:v>18.348536291761302</c:v>
                </c:pt>
                <c:pt idx="213">
                  <c:v>18.310717070903451</c:v>
                </c:pt>
                <c:pt idx="214">
                  <c:v>18.272999509180792</c:v>
                </c:pt>
                <c:pt idx="215">
                  <c:v>18.235383333330699</c:v>
                </c:pt>
                <c:pt idx="216">
                  <c:v>18.197868270825076</c:v>
                </c:pt>
                <c:pt idx="217">
                  <c:v>18.160454049868392</c:v>
                </c:pt>
                <c:pt idx="218">
                  <c:v>18.123140399395719</c:v>
                </c:pt>
                <c:pt idx="219">
                  <c:v>18.085927049070744</c:v>
                </c:pt>
                <c:pt idx="220">
                  <c:v>18.04881372928384</c:v>
                </c:pt>
                <c:pt idx="221">
                  <c:v>18.011800171150085</c:v>
                </c:pt>
                <c:pt idx="222">
                  <c:v>17.974922970964059</c:v>
                </c:pt>
                <c:pt idx="223">
                  <c:v>17.938071267914285</c:v>
                </c:pt>
                <c:pt idx="224">
                  <c:v>17.901355388648494</c:v>
                </c:pt>
                <c:pt idx="225">
                  <c:v>17.864738202704491</c:v>
                </c:pt>
                <c:pt idx="226">
                  <c:v>17.828219444791841</c:v>
                </c:pt>
                <c:pt idx="227">
                  <c:v>17.791798850333215</c:v>
                </c:pt>
                <c:pt idx="228">
                  <c:v>17.755476155462464</c:v>
                </c:pt>
                <c:pt idx="229">
                  <c:v>17.719251097022738</c:v>
                </c:pt>
                <c:pt idx="230">
                  <c:v>17.683123412564537</c:v>
                </c:pt>
                <c:pt idx="231">
                  <c:v>17.647092840343856</c:v>
                </c:pt>
                <c:pt idx="232">
                  <c:v>17.611159119320252</c:v>
                </c:pt>
                <c:pt idx="233">
                  <c:v>17.575321989154958</c:v>
                </c:pt>
                <c:pt idx="234">
                  <c:v>17.539581190209027</c:v>
                </c:pt>
                <c:pt idx="235">
                  <c:v>17.503936463541415</c:v>
                </c:pt>
                <c:pt idx="236">
                  <c:v>17.468387550907121</c:v>
                </c:pt>
                <c:pt idx="237">
                  <c:v>17.432969600466542</c:v>
                </c:pt>
                <c:pt idx="238">
                  <c:v>17.397576138227453</c:v>
                </c:pt>
                <c:pt idx="239">
                  <c:v>17.36231312515547</c:v>
                </c:pt>
                <c:pt idx="240">
                  <c:v>17.327144900059864</c:v>
                </c:pt>
                <c:pt idx="241">
                  <c:v>17.292106234705095</c:v>
                </c:pt>
                <c:pt idx="242">
                  <c:v>17.257091795311627</c:v>
                </c:pt>
                <c:pt idx="243">
                  <c:v>17.222206408126308</c:v>
                </c:pt>
                <c:pt idx="244">
                  <c:v>17.187414793848294</c:v>
                </c:pt>
                <c:pt idx="245">
                  <c:v>17.152751351876873</c:v>
                </c:pt>
                <c:pt idx="246">
                  <c:v>17.118111876434867</c:v>
                </c:pt>
                <c:pt idx="247">
                  <c:v>17.083600071201836</c:v>
                </c:pt>
                <c:pt idx="248">
                  <c:v>17.049181034677272</c:v>
                </c:pt>
                <c:pt idx="249">
                  <c:v>17.014854517496254</c:v>
                </c:pt>
                <c:pt idx="250">
                  <c:v>16.980654459204125</c:v>
                </c:pt>
                <c:pt idx="251">
                  <c:v>16.946478047054914</c:v>
                </c:pt>
                <c:pt idx="252">
                  <c:v>16.912427598409071</c:v>
                </c:pt>
                <c:pt idx="253">
                  <c:v>16.87846867833213</c:v>
                </c:pt>
                <c:pt idx="254">
                  <c:v>16.844601040792718</c:v>
                </c:pt>
                <c:pt idx="255">
                  <c:v>16.810858171629597</c:v>
                </c:pt>
                <c:pt idx="256">
                  <c:v>16.77713863250586</c:v>
                </c:pt>
                <c:pt idx="257">
                  <c:v>16.743543372995244</c:v>
                </c:pt>
                <c:pt idx="258">
                  <c:v>16.710038418492267</c:v>
                </c:pt>
                <c:pt idx="259">
                  <c:v>16.676623526254517</c:v>
                </c:pt>
                <c:pt idx="260">
                  <c:v>16.64329845419207</c:v>
                </c:pt>
                <c:pt idx="261">
                  <c:v>16.610062960865765</c:v>
                </c:pt>
                <c:pt idx="262">
                  <c:v>16.576916805485421</c:v>
                </c:pt>
                <c:pt idx="263">
                  <c:v>16.543859747908115</c:v>
                </c:pt>
                <c:pt idx="264">
                  <c:v>16.51089154863643</c:v>
                </c:pt>
                <c:pt idx="265">
                  <c:v>16.478011968816727</c:v>
                </c:pt>
                <c:pt idx="266">
                  <c:v>16.445220770237412</c:v>
                </c:pt>
                <c:pt idx="267">
                  <c:v>16.412517715327219</c:v>
                </c:pt>
                <c:pt idx="268">
                  <c:v>16.379902567153465</c:v>
                </c:pt>
                <c:pt idx="269">
                  <c:v>16.34737508942036</c:v>
                </c:pt>
                <c:pt idx="270">
                  <c:v>16.31493504646728</c:v>
                </c:pt>
                <c:pt idx="271">
                  <c:v>16.282582203267065</c:v>
                </c:pt>
                <c:pt idx="272">
                  <c:v>16.250316325424304</c:v>
                </c:pt>
                <c:pt idx="273">
                  <c:v>16.21813717917367</c:v>
                </c:pt>
                <c:pt idx="274">
                  <c:v>16.186044531378183</c:v>
                </c:pt>
                <c:pt idx="275">
                  <c:v>16.154038149527555</c:v>
                </c:pt>
                <c:pt idx="276">
                  <c:v>16.122117801736476</c:v>
                </c:pt>
                <c:pt idx="277">
                  <c:v>16.090283256742971</c:v>
                </c:pt>
                <c:pt idx="278">
                  <c:v>16.058534283906688</c:v>
                </c:pt>
                <c:pt idx="279">
                  <c:v>16.026870653207254</c:v>
                </c:pt>
                <c:pt idx="280">
                  <c:v>15.995323671322936</c:v>
                </c:pt>
                <c:pt idx="281">
                  <c:v>15.963798501227249</c:v>
                </c:pt>
                <c:pt idx="282">
                  <c:v>15.932389522990785</c:v>
                </c:pt>
                <c:pt idx="283">
                  <c:v>15.901064972976066</c:v>
                </c:pt>
                <c:pt idx="284">
                  <c:v>15.869824624237648</c:v>
                </c:pt>
                <c:pt idx="285">
                  <c:v>15.838699364943608</c:v>
                </c:pt>
                <c:pt idx="286">
                  <c:v>15.807595625856454</c:v>
                </c:pt>
                <c:pt idx="287">
                  <c:v>15.776606525366404</c:v>
                </c:pt>
                <c:pt idx="288">
                  <c:v>15.745700724454849</c:v>
                </c:pt>
                <c:pt idx="289">
                  <c:v>15.714877999210159</c:v>
                </c:pt>
                <c:pt idx="290">
                  <c:v>15.684138126322594</c:v>
                </c:pt>
                <c:pt idx="291">
                  <c:v>15.653480883082675</c:v>
                </c:pt>
                <c:pt idx="292">
                  <c:v>15.622936581126488</c:v>
                </c:pt>
                <c:pt idx="293">
                  <c:v>15.592413397699499</c:v>
                </c:pt>
                <c:pt idx="294">
                  <c:v>15.562002713124095</c:v>
                </c:pt>
                <c:pt idx="295">
                  <c:v>15.531673773328844</c:v>
                </c:pt>
                <c:pt idx="296">
                  <c:v>15.501426358581469</c:v>
                </c:pt>
                <c:pt idx="297">
                  <c:v>15.471260249740329</c:v>
                </c:pt>
                <c:pt idx="298">
                  <c:v>15.441175228252856</c:v>
                </c:pt>
                <c:pt idx="299">
                  <c:v>15.411171076153941</c:v>
                </c:pt>
                <c:pt idx="300">
                  <c:v>15.381247576064389</c:v>
                </c:pt>
                <c:pt idx="301">
                  <c:v>15.351404511189315</c:v>
                </c:pt>
                <c:pt idx="302">
                  <c:v>15.321641665316591</c:v>
                </c:pt>
                <c:pt idx="303">
                  <c:v>15.291988465767705</c:v>
                </c:pt>
                <c:pt idx="304">
                  <c:v>15.262355768634009</c:v>
                </c:pt>
                <c:pt idx="305">
                  <c:v>15.232861772104009</c:v>
                </c:pt>
                <c:pt idx="306">
                  <c:v>15.203388167915197</c:v>
                </c:pt>
                <c:pt idx="307">
                  <c:v>15.174023194159098</c:v>
                </c:pt>
                <c:pt idx="308">
                  <c:v>15.144737154282893</c:v>
                </c:pt>
                <c:pt idx="309">
                  <c:v>15.115529836110088</c:v>
                </c:pt>
                <c:pt idx="310">
                  <c:v>15.086401028034512</c:v>
                </c:pt>
                <c:pt idx="311">
                  <c:v>15.057350519018811</c:v>
                </c:pt>
                <c:pt idx="312">
                  <c:v>15.028378098592889</c:v>
                </c:pt>
                <c:pt idx="313">
                  <c:v>14.999483556852415</c:v>
                </c:pt>
                <c:pt idx="314">
                  <c:v>14.970666684457278</c:v>
                </c:pt>
                <c:pt idx="315">
                  <c:v>14.941927272630078</c:v>
                </c:pt>
                <c:pt idx="316">
                  <c:v>14.913265113154626</c:v>
                </c:pt>
                <c:pt idx="317">
                  <c:v>14.884679998374406</c:v>
                </c:pt>
                <c:pt idx="318">
                  <c:v>14.856171721191103</c:v>
                </c:pt>
                <c:pt idx="319">
                  <c:v>14.827740075063087</c:v>
                </c:pt>
                <c:pt idx="320">
                  <c:v>14.799384854003907</c:v>
                </c:pt>
                <c:pt idx="321">
                  <c:v>14.771105852580821</c:v>
                </c:pt>
                <c:pt idx="322">
                  <c:v>14.742931030998644</c:v>
                </c:pt>
                <c:pt idx="323">
                  <c:v>14.714775689671505</c:v>
                </c:pt>
                <c:pt idx="324">
                  <c:v>14.686724120074892</c:v>
                </c:pt>
                <c:pt idx="325">
                  <c:v>14.658747953890657</c:v>
                </c:pt>
                <c:pt idx="326">
                  <c:v>14.630874851902313</c:v>
                </c:pt>
                <c:pt idx="327">
                  <c:v>14.603021021558114</c:v>
                </c:pt>
                <c:pt idx="328">
                  <c:v>14.575269851669816</c:v>
                </c:pt>
                <c:pt idx="329">
                  <c:v>14.547593277710984</c:v>
                </c:pt>
                <c:pt idx="330">
                  <c:v>14.520018664250284</c:v>
                </c:pt>
                <c:pt idx="331">
                  <c:v>14.492463116056825</c:v>
                </c:pt>
                <c:pt idx="332">
                  <c:v>14.465009128945091</c:v>
                </c:pt>
                <c:pt idx="333">
                  <c:v>14.437628938927116</c:v>
                </c:pt>
                <c:pt idx="334">
                  <c:v>14.410322347634224</c:v>
                </c:pt>
                <c:pt idx="335">
                  <c:v>14.383089157230955</c:v>
                </c:pt>
                <c:pt idx="336">
                  <c:v>14.355956293900807</c:v>
                </c:pt>
                <c:pt idx="337">
                  <c:v>14.328842190408988</c:v>
                </c:pt>
                <c:pt idx="338">
                  <c:v>14.3018280209726</c:v>
                </c:pt>
                <c:pt idx="339">
                  <c:v>14.274886466387617</c:v>
                </c:pt>
                <c:pt idx="340">
                  <c:v>14.248044164489411</c:v>
                </c:pt>
                <c:pt idx="341">
                  <c:v>14.221220421533459</c:v>
                </c:pt>
                <c:pt idx="342">
                  <c:v>14.194495542455357</c:v>
                </c:pt>
                <c:pt idx="343">
                  <c:v>14.167842500607996</c:v>
                </c:pt>
                <c:pt idx="344">
                  <c:v>14.141261102890869</c:v>
                </c:pt>
                <c:pt idx="345">
                  <c:v>14.11475115672253</c:v>
                </c:pt>
                <c:pt idx="346">
                  <c:v>14.088312470039192</c:v>
                </c:pt>
                <c:pt idx="347">
                  <c:v>14.061944851293344</c:v>
                </c:pt>
                <c:pt idx="348">
                  <c:v>14.035648109452364</c:v>
                </c:pt>
                <c:pt idx="349">
                  <c:v>14.009422053997124</c:v>
                </c:pt>
                <c:pt idx="350">
                  <c:v>13.98326649492062</c:v>
                </c:pt>
                <c:pt idx="351">
                  <c:v>13.957181242726595</c:v>
                </c:pt>
                <c:pt idx="352">
                  <c:v>13.931166108428158</c:v>
                </c:pt>
                <c:pt idx="353">
                  <c:v>13.905220903546422</c:v>
                </c:pt>
                <c:pt idx="354">
                  <c:v>13.879345440109141</c:v>
                </c:pt>
                <c:pt idx="355">
                  <c:v>13.853539530649339</c:v>
                </c:pt>
                <c:pt idx="356">
                  <c:v>13.827802988203956</c:v>
                </c:pt>
                <c:pt idx="357">
                  <c:v>13.802135626312495</c:v>
                </c:pt>
                <c:pt idx="358">
                  <c:v>13.776537259015672</c:v>
                </c:pt>
                <c:pt idx="359">
                  <c:v>13.751007700854064</c:v>
                </c:pt>
                <c:pt idx="360">
                  <c:v>13.725546766866774</c:v>
                </c:pt>
                <c:pt idx="361">
                  <c:v>13.700154272590076</c:v>
                </c:pt>
                <c:pt idx="362">
                  <c:v>13.67483003405609</c:v>
                </c:pt>
                <c:pt idx="363">
                  <c:v>13.649573867791464</c:v>
                </c:pt>
                <c:pt idx="364">
                  <c:v>13.624385590815994</c:v>
                </c:pt>
                <c:pt idx="365">
                  <c:v>13.599290107452603</c:v>
                </c:pt>
                <c:pt idx="366">
                  <c:v>13.574211975269762</c:v>
                </c:pt>
                <c:pt idx="367">
                  <c:v>13.549226273192637</c:v>
                </c:pt>
                <c:pt idx="368">
                  <c:v>13.524307733389278</c:v>
                </c:pt>
                <c:pt idx="369">
                  <c:v>13.499456175325612</c:v>
                </c:pt>
                <c:pt idx="370">
                  <c:v>13.47467141895282</c:v>
                </c:pt>
                <c:pt idx="371">
                  <c:v>13.449977969622214</c:v>
                </c:pt>
                <c:pt idx="372">
                  <c:v>13.425301593503221</c:v>
                </c:pt>
                <c:pt idx="373">
                  <c:v>13.400716166743461</c:v>
                </c:pt>
                <c:pt idx="374">
                  <c:v>13.37619682630611</c:v>
                </c:pt>
                <c:pt idx="375">
                  <c:v>13.35174339454926</c:v>
                </c:pt>
                <c:pt idx="376">
                  <c:v>13.327355694308526</c:v>
                </c:pt>
                <c:pt idx="377">
                  <c:v>13.303033548895712</c:v>
                </c:pt>
                <c:pt idx="378">
                  <c:v>13.278776782097601</c:v>
                </c:pt>
                <c:pt idx="379">
                  <c:v>13.254585218174626</c:v>
                </c:pt>
                <c:pt idx="380">
                  <c:v>13.230458681859613</c:v>
                </c:pt>
                <c:pt idx="381">
                  <c:v>13.206396998356521</c:v>
                </c:pt>
                <c:pt idx="382">
                  <c:v>13.182399993339143</c:v>
                </c:pt>
                <c:pt idx="383">
                  <c:v>13.158467492949889</c:v>
                </c:pt>
                <c:pt idx="384">
                  <c:v>13.13459932379849</c:v>
                </c:pt>
                <c:pt idx="385">
                  <c:v>13.110795312960771</c:v>
                </c:pt>
                <c:pt idx="386">
                  <c:v>13.08707899609869</c:v>
                </c:pt>
                <c:pt idx="387">
                  <c:v>13.063379076852463</c:v>
                </c:pt>
                <c:pt idx="388">
                  <c:v>13.039790088889074</c:v>
                </c:pt>
                <c:pt idx="389">
                  <c:v>13.016217410505508</c:v>
                </c:pt>
                <c:pt idx="390">
                  <c:v>12.992755067833468</c:v>
                </c:pt>
                <c:pt idx="391">
                  <c:v>12.969308947177879</c:v>
                </c:pt>
                <c:pt idx="392">
                  <c:v>12.945949241546924</c:v>
                </c:pt>
                <c:pt idx="393">
                  <c:v>12.922675593071236</c:v>
                </c:pt>
                <c:pt idx="394">
                  <c:v>12.899418036147608</c:v>
                </c:pt>
                <c:pt idx="395">
                  <c:v>12.876269339958831</c:v>
                </c:pt>
                <c:pt idx="396">
                  <c:v>12.853136648929279</c:v>
                </c:pt>
                <c:pt idx="397">
                  <c:v>12.830089217721373</c:v>
                </c:pt>
                <c:pt idx="398">
                  <c:v>12.807103738660331</c:v>
                </c:pt>
                <c:pt idx="399">
                  <c:v>12.784180045217045</c:v>
                </c:pt>
                <c:pt idx="400">
                  <c:v>12.76131797131001</c:v>
                </c:pt>
                <c:pt idx="401">
                  <c:v>12.738517351304179</c:v>
                </c:pt>
                <c:pt idx="402">
                  <c:v>12.715778020009722</c:v>
                </c:pt>
                <c:pt idx="403">
                  <c:v>12.693099812680863</c:v>
                </c:pt>
                <c:pt idx="404">
                  <c:v>12.670482565014638</c:v>
                </c:pt>
                <c:pt idx="405">
                  <c:v>12.647926113149751</c:v>
                </c:pt>
                <c:pt idx="406">
                  <c:v>12.625430293665378</c:v>
                </c:pt>
                <c:pt idx="407">
                  <c:v>12.603017348779719</c:v>
                </c:pt>
                <c:pt idx="408">
                  <c:v>12.580619900350051</c:v>
                </c:pt>
                <c:pt idx="409">
                  <c:v>12.558305001869105</c:v>
                </c:pt>
                <c:pt idx="410">
                  <c:v>12.536050086466339</c:v>
                </c:pt>
                <c:pt idx="411">
                  <c:v>12.513877158171656</c:v>
                </c:pt>
                <c:pt idx="412">
                  <c:v>12.491719560383931</c:v>
                </c:pt>
                <c:pt idx="413">
                  <c:v>12.469643628530918</c:v>
                </c:pt>
                <c:pt idx="414">
                  <c:v>12.447627037407027</c:v>
                </c:pt>
                <c:pt idx="415">
                  <c:v>12.425669627502714</c:v>
                </c:pt>
                <c:pt idx="416">
                  <c:v>12.403771239737178</c:v>
                </c:pt>
                <c:pt idx="417">
                  <c:v>12.381931715457249</c:v>
                </c:pt>
                <c:pt idx="418">
                  <c:v>12.360150896436199</c:v>
                </c:pt>
                <c:pt idx="419">
                  <c:v>12.338428624872641</c:v>
                </c:pt>
                <c:pt idx="420">
                  <c:v>12.316764743389349</c:v>
                </c:pt>
                <c:pt idx="421">
                  <c:v>12.295159095032147</c:v>
                </c:pt>
                <c:pt idx="422">
                  <c:v>12.273611523268736</c:v>
                </c:pt>
                <c:pt idx="423">
                  <c:v>12.252121871987583</c:v>
                </c:pt>
                <c:pt idx="424">
                  <c:v>12.230689985496808</c:v>
                </c:pt>
                <c:pt idx="425">
                  <c:v>12.209315708523009</c:v>
                </c:pt>
                <c:pt idx="426">
                  <c:v>12.188020174385333</c:v>
                </c:pt>
                <c:pt idx="427">
                  <c:v>12.16673936411858</c:v>
                </c:pt>
                <c:pt idx="428">
                  <c:v>12.145536988223576</c:v>
                </c:pt>
                <c:pt idx="429">
                  <c:v>12.124391604914576</c:v>
                </c:pt>
                <c:pt idx="430">
                  <c:v>12.103303060993913</c:v>
                </c:pt>
                <c:pt idx="431">
                  <c:v>12.082271203675685</c:v>
                </c:pt>
                <c:pt idx="432">
                  <c:v>12.061295880584709</c:v>
                </c:pt>
                <c:pt idx="433">
                  <c:v>12.040376939755387</c:v>
                </c:pt>
                <c:pt idx="434">
                  <c:v>12.019514229630598</c:v>
                </c:pt>
                <c:pt idx="435">
                  <c:v>11.998707599060634</c:v>
                </c:pt>
                <c:pt idx="436">
                  <c:v>11.977956897302043</c:v>
                </c:pt>
                <c:pt idx="437">
                  <c:v>11.95726197401661</c:v>
                </c:pt>
                <c:pt idx="438">
                  <c:v>11.936622679270222</c:v>
                </c:pt>
                <c:pt idx="439">
                  <c:v>11.916038863531799</c:v>
                </c:pt>
                <c:pt idx="440">
                  <c:v>11.895510377672185</c:v>
                </c:pt>
                <c:pt idx="441">
                  <c:v>11.875037072963107</c:v>
                </c:pt>
                <c:pt idx="442">
                  <c:v>11.854618801076073</c:v>
                </c:pt>
                <c:pt idx="443">
                  <c:v>11.834255414081298</c:v>
                </c:pt>
                <c:pt idx="444">
                  <c:v>11.813946764446651</c:v>
                </c:pt>
                <c:pt idx="445">
                  <c:v>11.793692705036547</c:v>
                </c:pt>
                <c:pt idx="446">
                  <c:v>11.773493089110918</c:v>
                </c:pt>
                <c:pt idx="447">
                  <c:v>11.753347770324146</c:v>
                </c:pt>
                <c:pt idx="448">
                  <c:v>11.733256602723987</c:v>
                </c:pt>
                <c:pt idx="449">
                  <c:v>11.71321944075051</c:v>
                </c:pt>
                <c:pt idx="450">
                  <c:v>11.693236139235069</c:v>
                </c:pt>
                <c:pt idx="451">
                  <c:v>11.673306553399229</c:v>
                </c:pt>
                <c:pt idx="452">
                  <c:v>11.653430538853726</c:v>
                </c:pt>
                <c:pt idx="453">
                  <c:v>11.633607951597423</c:v>
                </c:pt>
                <c:pt idx="454">
                  <c:v>11.613838648016241</c:v>
                </c:pt>
                <c:pt idx="455">
                  <c:v>11.59412248488216</c:v>
                </c:pt>
                <c:pt idx="456">
                  <c:v>11.574478956092833</c:v>
                </c:pt>
                <c:pt idx="457">
                  <c:v>11.55484900896718</c:v>
                </c:pt>
                <c:pt idx="458">
                  <c:v>11.535291411651093</c:v>
                </c:pt>
                <c:pt idx="459">
                  <c:v>11.515786385709678</c:v>
                </c:pt>
                <c:pt idx="460">
                  <c:v>11.496333789829599</c:v>
                </c:pt>
                <c:pt idx="461">
                  <c:v>11.476933483077371</c:v>
                </c:pt>
                <c:pt idx="462">
                  <c:v>11.457585324898329</c:v>
                </c:pt>
                <c:pt idx="463">
                  <c:v>11.438289175115635</c:v>
                </c:pt>
                <c:pt idx="464">
                  <c:v>11.419044893929254</c:v>
                </c:pt>
                <c:pt idx="465">
                  <c:v>11.399852341914929</c:v>
                </c:pt>
                <c:pt idx="466">
                  <c:v>11.380711380023186</c:v>
                </c:pt>
                <c:pt idx="467">
                  <c:v>11.361621869578324</c:v>
                </c:pt>
                <c:pt idx="468">
                  <c:v>11.342583672277378</c:v>
                </c:pt>
                <c:pt idx="469">
                  <c:v>11.323596650189181</c:v>
                </c:pt>
                <c:pt idx="470">
                  <c:v>11.304660665753318</c:v>
                </c:pt>
                <c:pt idx="471">
                  <c:v>11.28577558177912</c:v>
                </c:pt>
                <c:pt idx="472">
                  <c:v>11.266941261444714</c:v>
                </c:pt>
                <c:pt idx="473">
                  <c:v>11.248157568296003</c:v>
                </c:pt>
                <c:pt idx="474">
                  <c:v>11.229424366245677</c:v>
                </c:pt>
                <c:pt idx="475">
                  <c:v>11.210741519572242</c:v>
                </c:pt>
                <c:pt idx="476">
                  <c:v>11.192108892919022</c:v>
                </c:pt>
                <c:pt idx="477">
                  <c:v>11.17352635129317</c:v>
                </c:pt>
                <c:pt idx="478">
                  <c:v>11.15499376006472</c:v>
                </c:pt>
                <c:pt idx="479">
                  <c:v>11.136510984965604</c:v>
                </c:pt>
                <c:pt idx="480">
                  <c:v>11.118077892088639</c:v>
                </c:pt>
                <c:pt idx="481">
                  <c:v>11.099694347886619</c:v>
                </c:pt>
                <c:pt idx="482">
                  <c:v>11.081360219171296</c:v>
                </c:pt>
                <c:pt idx="483">
                  <c:v>11.063075373112451</c:v>
                </c:pt>
                <c:pt idx="484">
                  <c:v>11.044839677236908</c:v>
                </c:pt>
                <c:pt idx="485">
                  <c:v>11.026652999427593</c:v>
                </c:pt>
                <c:pt idx="486">
                  <c:v>11.008515207922542</c:v>
                </c:pt>
                <c:pt idx="487">
                  <c:v>10.990426171313992</c:v>
                </c:pt>
                <c:pt idx="488">
                  <c:v>10.972385758547412</c:v>
                </c:pt>
                <c:pt idx="489">
                  <c:v>10.954393838920527</c:v>
                </c:pt>
                <c:pt idx="490">
                  <c:v>10.936450282082408</c:v>
                </c:pt>
                <c:pt idx="491">
                  <c:v>10.918554958032512</c:v>
                </c:pt>
                <c:pt idx="492">
                  <c:v>10.900707737119745</c:v>
                </c:pt>
                <c:pt idx="493">
                  <c:v>10.882908490041512</c:v>
                </c:pt>
                <c:pt idx="494">
                  <c:v>10.865157087842796</c:v>
                </c:pt>
                <c:pt idx="495">
                  <c:v>10.847453401915192</c:v>
                </c:pt>
                <c:pt idx="496">
                  <c:v>10.82979730399602</c:v>
                </c:pt>
                <c:pt idx="497">
                  <c:v>10.81218866616738</c:v>
                </c:pt>
                <c:pt idx="498">
                  <c:v>10.794627360855186</c:v>
                </c:pt>
                <c:pt idx="499">
                  <c:v>10.777113260828306</c:v>
                </c:pt>
                <c:pt idx="500">
                  <c:v>10.759646239197599</c:v>
                </c:pt>
                <c:pt idx="501">
                  <c:v>10.742226169415</c:v>
                </c:pt>
                <c:pt idx="502">
                  <c:v>10.72485292527262</c:v>
                </c:pt>
                <c:pt idx="503">
                  <c:v>10.707526380901815</c:v>
                </c:pt>
                <c:pt idx="504">
                  <c:v>10.690246410772268</c:v>
                </c:pt>
                <c:pt idx="505">
                  <c:v>10.673012889691108</c:v>
                </c:pt>
                <c:pt idx="506">
                  <c:v>10.655825692801983</c:v>
                </c:pt>
                <c:pt idx="507">
                  <c:v>10.638701813545989</c:v>
                </c:pt>
                <c:pt idx="508">
                  <c:v>10.621589773851577</c:v>
                </c:pt>
                <c:pt idx="509">
                  <c:v>10.604540803752069</c:v>
                </c:pt>
                <c:pt idx="510">
                  <c:v>10.587537661766333</c:v>
                </c:pt>
                <c:pt idx="511">
                  <c:v>10.570597159355476</c:v>
                </c:pt>
                <c:pt idx="512">
                  <c:v>10.553668369718258</c:v>
                </c:pt>
                <c:pt idx="513">
                  <c:v>10.53680197427388</c:v>
                </c:pt>
                <c:pt idx="514">
                  <c:v>10.519980916177438</c:v>
                </c:pt>
                <c:pt idx="515">
                  <c:v>10.503205073560867</c:v>
                </c:pt>
                <c:pt idx="516">
                  <c:v>10.486474324883662</c:v>
                </c:pt>
                <c:pt idx="517">
                  <c:v>10.469788548932049</c:v>
                </c:pt>
                <c:pt idx="518">
                  <c:v>10.453147624818065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5-4C32-A7BD-A1C2ACD8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P43_S3!$I$3:$I$522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P43_S3!$K$3:$K$522</c:f>
              <c:numCache>
                <c:formatCode>General</c:formatCode>
                <c:ptCount val="520"/>
                <c:pt idx="0">
                  <c:v>29.215206839092229</c:v>
                </c:pt>
                <c:pt idx="1">
                  <c:v>29.183139929869206</c:v>
                </c:pt>
                <c:pt idx="2">
                  <c:v>29.164593774600334</c:v>
                </c:pt>
                <c:pt idx="3">
                  <c:v>29.121739110750458</c:v>
                </c:pt>
                <c:pt idx="4">
                  <c:v>29.083446910335084</c:v>
                </c:pt>
                <c:pt idx="5">
                  <c:v>29.065852536791446</c:v>
                </c:pt>
                <c:pt idx="6">
                  <c:v>28.999135046676741</c:v>
                </c:pt>
                <c:pt idx="7">
                  <c:v>29.001419439976296</c:v>
                </c:pt>
                <c:pt idx="8">
                  <c:v>28.979655477654553</c:v>
                </c:pt>
                <c:pt idx="9">
                  <c:v>28.930443567014208</c:v>
                </c:pt>
                <c:pt idx="10">
                  <c:v>28.922153313448483</c:v>
                </c:pt>
                <c:pt idx="11">
                  <c:v>28.876145776974891</c:v>
                </c:pt>
                <c:pt idx="12">
                  <c:v>28.875731988960563</c:v>
                </c:pt>
                <c:pt idx="13">
                  <c:v>28.8321277787736</c:v>
                </c:pt>
                <c:pt idx="14">
                  <c:v>28.820409404065661</c:v>
                </c:pt>
                <c:pt idx="15">
                  <c:v>28.762021702731232</c:v>
                </c:pt>
                <c:pt idx="16">
                  <c:v>28.753220403389914</c:v>
                </c:pt>
                <c:pt idx="17">
                  <c:v>28.70513433993365</c:v>
                </c:pt>
                <c:pt idx="18">
                  <c:v>28.697884770038858</c:v>
                </c:pt>
                <c:pt idx="19">
                  <c:v>28.654940418932156</c:v>
                </c:pt>
                <c:pt idx="20">
                  <c:v>28.633726595117849</c:v>
                </c:pt>
                <c:pt idx="21">
                  <c:v>28.601591525185452</c:v>
                </c:pt>
                <c:pt idx="22">
                  <c:v>28.584597088098327</c:v>
                </c:pt>
                <c:pt idx="23">
                  <c:v>28.513843072938876</c:v>
                </c:pt>
                <c:pt idx="24">
                  <c:v>28.527408488040365</c:v>
                </c:pt>
                <c:pt idx="25">
                  <c:v>28.454244007278213</c:v>
                </c:pt>
                <c:pt idx="26">
                  <c:v>28.446733228245577</c:v>
                </c:pt>
                <c:pt idx="27">
                  <c:v>28.430815265987874</c:v>
                </c:pt>
                <c:pt idx="28">
                  <c:v>28.386669736869717</c:v>
                </c:pt>
                <c:pt idx="29">
                  <c:v>28.369149668445999</c:v>
                </c:pt>
                <c:pt idx="30">
                  <c:v>28.381082589345784</c:v>
                </c:pt>
                <c:pt idx="31">
                  <c:v>28.307949442213665</c:v>
                </c:pt>
                <c:pt idx="32">
                  <c:v>28.318783205012878</c:v>
                </c:pt>
                <c:pt idx="33">
                  <c:v>28.282149874985929</c:v>
                </c:pt>
                <c:pt idx="34">
                  <c:v>28.251405408786514</c:v>
                </c:pt>
                <c:pt idx="35">
                  <c:v>28.223847838129288</c:v>
                </c:pt>
                <c:pt idx="36">
                  <c:v>28.213298175223979</c:v>
                </c:pt>
                <c:pt idx="37">
                  <c:v>28.204996220040609</c:v>
                </c:pt>
                <c:pt idx="38">
                  <c:v>28.185590161753538</c:v>
                </c:pt>
                <c:pt idx="39">
                  <c:v>28.197374729553609</c:v>
                </c:pt>
                <c:pt idx="40">
                  <c:v>28.172984571280956</c:v>
                </c:pt>
                <c:pt idx="41">
                  <c:v>28.141724401567341</c:v>
                </c:pt>
                <c:pt idx="42">
                  <c:v>28.10963903521014</c:v>
                </c:pt>
                <c:pt idx="43">
                  <c:v>28.118071541986456</c:v>
                </c:pt>
                <c:pt idx="44">
                  <c:v>28.075386132846162</c:v>
                </c:pt>
                <c:pt idx="45">
                  <c:v>28.053120994648776</c:v>
                </c:pt>
                <c:pt idx="46">
                  <c:v>28.019715707830187</c:v>
                </c:pt>
                <c:pt idx="47">
                  <c:v>28.001570229715803</c:v>
                </c:pt>
                <c:pt idx="48">
                  <c:v>28.004603279725416</c:v>
                </c:pt>
                <c:pt idx="49">
                  <c:v>27.961283078590732</c:v>
                </c:pt>
                <c:pt idx="50">
                  <c:v>27.960677467547924</c:v>
                </c:pt>
                <c:pt idx="51">
                  <c:v>27.946694722479595</c:v>
                </c:pt>
                <c:pt idx="52">
                  <c:v>27.913713402118617</c:v>
                </c:pt>
                <c:pt idx="53">
                  <c:v>27.878069391317069</c:v>
                </c:pt>
                <c:pt idx="54">
                  <c:v>27.853316008792859</c:v>
                </c:pt>
                <c:pt idx="55">
                  <c:v>27.85023292980885</c:v>
                </c:pt>
                <c:pt idx="56">
                  <c:v>27.8119950480841</c:v>
                </c:pt>
                <c:pt idx="57">
                  <c:v>27.754051743239305</c:v>
                </c:pt>
                <c:pt idx="58">
                  <c:v>27.709538575535909</c:v>
                </c:pt>
                <c:pt idx="59">
                  <c:v>27.746702730309547</c:v>
                </c:pt>
                <c:pt idx="60">
                  <c:v>27.695632125198138</c:v>
                </c:pt>
                <c:pt idx="61">
                  <c:v>27.655013358554402</c:v>
                </c:pt>
                <c:pt idx="62">
                  <c:v>27.638600267678033</c:v>
                </c:pt>
                <c:pt idx="63">
                  <c:v>27.633358691457378</c:v>
                </c:pt>
                <c:pt idx="64">
                  <c:v>27.59879687427739</c:v>
                </c:pt>
                <c:pt idx="65">
                  <c:v>27.579836472477023</c:v>
                </c:pt>
                <c:pt idx="66">
                  <c:v>27.56642206388273</c:v>
                </c:pt>
                <c:pt idx="67">
                  <c:v>27.538962856469091</c:v>
                </c:pt>
                <c:pt idx="68">
                  <c:v>27.489348204839438</c:v>
                </c:pt>
                <c:pt idx="69">
                  <c:v>27.463879517891794</c:v>
                </c:pt>
                <c:pt idx="70">
                  <c:v>27.449071403157692</c:v>
                </c:pt>
                <c:pt idx="71">
                  <c:v>27.400049615223907</c:v>
                </c:pt>
                <c:pt idx="72">
                  <c:v>27.40307932045355</c:v>
                </c:pt>
                <c:pt idx="73">
                  <c:v>27.369024251591238</c:v>
                </c:pt>
                <c:pt idx="74">
                  <c:v>27.355872334250069</c:v>
                </c:pt>
                <c:pt idx="75">
                  <c:v>27.331366545439135</c:v>
                </c:pt>
                <c:pt idx="76">
                  <c:v>27.305204600030461</c:v>
                </c:pt>
                <c:pt idx="77">
                  <c:v>27.303955840524591</c:v>
                </c:pt>
                <c:pt idx="78">
                  <c:v>27.277899875241328</c:v>
                </c:pt>
                <c:pt idx="79">
                  <c:v>27.266661811847158</c:v>
                </c:pt>
                <c:pt idx="80">
                  <c:v>27.241840402665922</c:v>
                </c:pt>
                <c:pt idx="81">
                  <c:v>27.240518571328245</c:v>
                </c:pt>
                <c:pt idx="82">
                  <c:v>27.194984510268139</c:v>
                </c:pt>
                <c:pt idx="83">
                  <c:v>27.161336856949234</c:v>
                </c:pt>
                <c:pt idx="84">
                  <c:v>27.122500118936411</c:v>
                </c:pt>
                <c:pt idx="85">
                  <c:v>27.130566472574724</c:v>
                </c:pt>
                <c:pt idx="86">
                  <c:v>27.108701867929785</c:v>
                </c:pt>
                <c:pt idx="87">
                  <c:v>27.08170999272506</c:v>
                </c:pt>
                <c:pt idx="88">
                  <c:v>27.072477084189607</c:v>
                </c:pt>
                <c:pt idx="89">
                  <c:v>27.04310629900834</c:v>
                </c:pt>
                <c:pt idx="90">
                  <c:v>27.016611725949971</c:v>
                </c:pt>
                <c:pt idx="91">
                  <c:v>27.016884509116768</c:v>
                </c:pt>
                <c:pt idx="92">
                  <c:v>26.98753021068762</c:v>
                </c:pt>
                <c:pt idx="93">
                  <c:v>26.967914728302333</c:v>
                </c:pt>
                <c:pt idx="94">
                  <c:v>26.941456891444677</c:v>
                </c:pt>
                <c:pt idx="95">
                  <c:v>26.935461748826562</c:v>
                </c:pt>
                <c:pt idx="96">
                  <c:v>26.89614609674824</c:v>
                </c:pt>
                <c:pt idx="97">
                  <c:v>26.885736374329948</c:v>
                </c:pt>
                <c:pt idx="98">
                  <c:v>26.875419306732873</c:v>
                </c:pt>
                <c:pt idx="99">
                  <c:v>26.832417413769292</c:v>
                </c:pt>
                <c:pt idx="100">
                  <c:v>26.794196460965196</c:v>
                </c:pt>
                <c:pt idx="101">
                  <c:v>26.767425376091722</c:v>
                </c:pt>
                <c:pt idx="102">
                  <c:v>26.750373176047162</c:v>
                </c:pt>
                <c:pt idx="103">
                  <c:v>26.704404543832126</c:v>
                </c:pt>
                <c:pt idx="104">
                  <c:v>26.712974217449588</c:v>
                </c:pt>
                <c:pt idx="105">
                  <c:v>26.649600087338516</c:v>
                </c:pt>
                <c:pt idx="106">
                  <c:v>26.657336009056252</c:v>
                </c:pt>
                <c:pt idx="107">
                  <c:v>26.629748856268883</c:v>
                </c:pt>
                <c:pt idx="108">
                  <c:v>26.618136511729354</c:v>
                </c:pt>
                <c:pt idx="109">
                  <c:v>26.564797867328675</c:v>
                </c:pt>
                <c:pt idx="110">
                  <c:v>26.559100955633777</c:v>
                </c:pt>
                <c:pt idx="111">
                  <c:v>26.544401482171651</c:v>
                </c:pt>
                <c:pt idx="112">
                  <c:v>26.513861836468184</c:v>
                </c:pt>
                <c:pt idx="113">
                  <c:v>26.441461020557465</c:v>
                </c:pt>
                <c:pt idx="114">
                  <c:v>26.454859848653189</c:v>
                </c:pt>
                <c:pt idx="115">
                  <c:v>26.414950884437193</c:v>
                </c:pt>
                <c:pt idx="116">
                  <c:v>26.412679183787418</c:v>
                </c:pt>
                <c:pt idx="117">
                  <c:v>26.365077931977137</c:v>
                </c:pt>
                <c:pt idx="118">
                  <c:v>26.339954300275728</c:v>
                </c:pt>
                <c:pt idx="119">
                  <c:v>26.294355591389394</c:v>
                </c:pt>
                <c:pt idx="120">
                  <c:v>26.271267431585439</c:v>
                </c:pt>
                <c:pt idx="121">
                  <c:v>26.236051431320455</c:v>
                </c:pt>
                <c:pt idx="122">
                  <c:v>26.23366257758698</c:v>
                </c:pt>
                <c:pt idx="123">
                  <c:v>26.185923300007921</c:v>
                </c:pt>
                <c:pt idx="124">
                  <c:v>26.156514004036822</c:v>
                </c:pt>
                <c:pt idx="125">
                  <c:v>26.154899335590436</c:v>
                </c:pt>
                <c:pt idx="126">
                  <c:v>26.123339050319505</c:v>
                </c:pt>
                <c:pt idx="127">
                  <c:v>26.079141183116374</c:v>
                </c:pt>
                <c:pt idx="128">
                  <c:v>26.043874664519201</c:v>
                </c:pt>
                <c:pt idx="129">
                  <c:v>25.999435597905073</c:v>
                </c:pt>
                <c:pt idx="130">
                  <c:v>25.993334051861606</c:v>
                </c:pt>
                <c:pt idx="131">
                  <c:v>25.968431460532489</c:v>
                </c:pt>
                <c:pt idx="132">
                  <c:v>25.961953964472318</c:v>
                </c:pt>
                <c:pt idx="133">
                  <c:v>25.93583263436749</c:v>
                </c:pt>
                <c:pt idx="134">
                  <c:v>25.880044787193242</c:v>
                </c:pt>
                <c:pt idx="135">
                  <c:v>25.873326649921481</c:v>
                </c:pt>
                <c:pt idx="136">
                  <c:v>25.84410251625787</c:v>
                </c:pt>
                <c:pt idx="137">
                  <c:v>25.887166077709594</c:v>
                </c:pt>
                <c:pt idx="138">
                  <c:v>25.837682495255258</c:v>
                </c:pt>
                <c:pt idx="139">
                  <c:v>25.821777610258465</c:v>
                </c:pt>
                <c:pt idx="140">
                  <c:v>25.827245239815372</c:v>
                </c:pt>
                <c:pt idx="141">
                  <c:v>25.809242280558401</c:v>
                </c:pt>
                <c:pt idx="142">
                  <c:v>25.785354883391616</c:v>
                </c:pt>
                <c:pt idx="143">
                  <c:v>25.786448334627551</c:v>
                </c:pt>
                <c:pt idx="144">
                  <c:v>25.758268376001617</c:v>
                </c:pt>
                <c:pt idx="145">
                  <c:v>25.699269408835814</c:v>
                </c:pt>
                <c:pt idx="146">
                  <c:v>25.699391736814839</c:v>
                </c:pt>
                <c:pt idx="147">
                  <c:v>25.631627077127888</c:v>
                </c:pt>
                <c:pt idx="148">
                  <c:v>25.620235415924274</c:v>
                </c:pt>
                <c:pt idx="149">
                  <c:v>25.5927097836821</c:v>
                </c:pt>
                <c:pt idx="150">
                  <c:v>25.598378699535516</c:v>
                </c:pt>
                <c:pt idx="151">
                  <c:v>25.601655360178246</c:v>
                </c:pt>
                <c:pt idx="152">
                  <c:v>25.595430267632622</c:v>
                </c:pt>
                <c:pt idx="153">
                  <c:v>25.525380202737011</c:v>
                </c:pt>
                <c:pt idx="154">
                  <c:v>25.475182263402683</c:v>
                </c:pt>
                <c:pt idx="155">
                  <c:v>25.472880458440976</c:v>
                </c:pt>
                <c:pt idx="156">
                  <c:v>25.463644414617331</c:v>
                </c:pt>
                <c:pt idx="157">
                  <c:v>25.467765597712798</c:v>
                </c:pt>
                <c:pt idx="158">
                  <c:v>25.427263672062278</c:v>
                </c:pt>
                <c:pt idx="159">
                  <c:v>25.389231091827288</c:v>
                </c:pt>
                <c:pt idx="160">
                  <c:v>25.391059939875838</c:v>
                </c:pt>
                <c:pt idx="161">
                  <c:v>25.315919822434207</c:v>
                </c:pt>
                <c:pt idx="162">
                  <c:v>25.282013521265128</c:v>
                </c:pt>
                <c:pt idx="163">
                  <c:v>25.236591414650626</c:v>
                </c:pt>
                <c:pt idx="164">
                  <c:v>25.236829033134971</c:v>
                </c:pt>
                <c:pt idx="165">
                  <c:v>25.247929886017392</c:v>
                </c:pt>
                <c:pt idx="166">
                  <c:v>25.192840353235425</c:v>
                </c:pt>
                <c:pt idx="167">
                  <c:v>25.158019111093378</c:v>
                </c:pt>
                <c:pt idx="168">
                  <c:v>25.152297859565152</c:v>
                </c:pt>
                <c:pt idx="169">
                  <c:v>25.127076149278956</c:v>
                </c:pt>
                <c:pt idx="170">
                  <c:v>25.101485601876437</c:v>
                </c:pt>
                <c:pt idx="171">
                  <c:v>25.121040012678844</c:v>
                </c:pt>
                <c:pt idx="172">
                  <c:v>25.05471002591495</c:v>
                </c:pt>
                <c:pt idx="173">
                  <c:v>25.033631866189882</c:v>
                </c:pt>
                <c:pt idx="174">
                  <c:v>25.01414812126206</c:v>
                </c:pt>
                <c:pt idx="175">
                  <c:v>24.98863753034815</c:v>
                </c:pt>
                <c:pt idx="176">
                  <c:v>24.987974111058168</c:v>
                </c:pt>
                <c:pt idx="177">
                  <c:v>24.970595495555571</c:v>
                </c:pt>
                <c:pt idx="178">
                  <c:v>24.964776685187374</c:v>
                </c:pt>
                <c:pt idx="179">
                  <c:v>24.894250753391919</c:v>
                </c:pt>
                <c:pt idx="180">
                  <c:v>24.871753644323842</c:v>
                </c:pt>
                <c:pt idx="181">
                  <c:v>24.871743965438696</c:v>
                </c:pt>
                <c:pt idx="182">
                  <c:v>24.833944871730356</c:v>
                </c:pt>
                <c:pt idx="183">
                  <c:v>24.808396271842927</c:v>
                </c:pt>
                <c:pt idx="184">
                  <c:v>24.775957532085691</c:v>
                </c:pt>
                <c:pt idx="185">
                  <c:v>24.750215092890528</c:v>
                </c:pt>
                <c:pt idx="186">
                  <c:v>24.749607621806636</c:v>
                </c:pt>
                <c:pt idx="187">
                  <c:v>24.687186210688843</c:v>
                </c:pt>
                <c:pt idx="188">
                  <c:v>24.689171963418481</c:v>
                </c:pt>
                <c:pt idx="189">
                  <c:v>24.640151948324746</c:v>
                </c:pt>
                <c:pt idx="190">
                  <c:v>24.629170257472694</c:v>
                </c:pt>
                <c:pt idx="191">
                  <c:v>24.587490417198754</c:v>
                </c:pt>
                <c:pt idx="192">
                  <c:v>24.568059956116201</c:v>
                </c:pt>
                <c:pt idx="193">
                  <c:v>24.561098354601931</c:v>
                </c:pt>
                <c:pt idx="194">
                  <c:v>24.511682474202907</c:v>
                </c:pt>
                <c:pt idx="195">
                  <c:v>24.470549224084134</c:v>
                </c:pt>
                <c:pt idx="196">
                  <c:v>24.472162740553848</c:v>
                </c:pt>
                <c:pt idx="197">
                  <c:v>24.447004826360249</c:v>
                </c:pt>
                <c:pt idx="198">
                  <c:v>24.414741232708188</c:v>
                </c:pt>
                <c:pt idx="199">
                  <c:v>24.394078615787553</c:v>
                </c:pt>
                <c:pt idx="200">
                  <c:v>24.331673662961947</c:v>
                </c:pt>
                <c:pt idx="201">
                  <c:v>24.340380689322629</c:v>
                </c:pt>
                <c:pt idx="202">
                  <c:v>24.316260091162725</c:v>
                </c:pt>
                <c:pt idx="203">
                  <c:v>24.315587490686838</c:v>
                </c:pt>
                <c:pt idx="204">
                  <c:v>24.2947230547774</c:v>
                </c:pt>
                <c:pt idx="205">
                  <c:v>24.246017690130778</c:v>
                </c:pt>
                <c:pt idx="206">
                  <c:v>24.218228108991468</c:v>
                </c:pt>
                <c:pt idx="207">
                  <c:v>24.225316814352844</c:v>
                </c:pt>
                <c:pt idx="208">
                  <c:v>24.212232449512879</c:v>
                </c:pt>
                <c:pt idx="209">
                  <c:v>24.177974851914396</c:v>
                </c:pt>
                <c:pt idx="210">
                  <c:v>24.157250529483687</c:v>
                </c:pt>
                <c:pt idx="211">
                  <c:v>24.146694082293173</c:v>
                </c:pt>
                <c:pt idx="212">
                  <c:v>24.158817246982288</c:v>
                </c:pt>
                <c:pt idx="213">
                  <c:v>24.126365351883056</c:v>
                </c:pt>
                <c:pt idx="214">
                  <c:v>24.104018649018279</c:v>
                </c:pt>
                <c:pt idx="215">
                  <c:v>24.081653372943634</c:v>
                </c:pt>
                <c:pt idx="216">
                  <c:v>24.060986948119712</c:v>
                </c:pt>
                <c:pt idx="217">
                  <c:v>24.054147698816521</c:v>
                </c:pt>
                <c:pt idx="218">
                  <c:v>24.020431139471224</c:v>
                </c:pt>
                <c:pt idx="219">
                  <c:v>24.012062480518445</c:v>
                </c:pt>
                <c:pt idx="220">
                  <c:v>23.970963909413516</c:v>
                </c:pt>
                <c:pt idx="221">
                  <c:v>23.932221481504346</c:v>
                </c:pt>
                <c:pt idx="222">
                  <c:v>23.915030522181052</c:v>
                </c:pt>
                <c:pt idx="223">
                  <c:v>23.877439114760644</c:v>
                </c:pt>
                <c:pt idx="224">
                  <c:v>23.888279913758083</c:v>
                </c:pt>
                <c:pt idx="225">
                  <c:v>23.846749471540196</c:v>
                </c:pt>
                <c:pt idx="226">
                  <c:v>23.839607015688316</c:v>
                </c:pt>
                <c:pt idx="227">
                  <c:v>23.808667960569618</c:v>
                </c:pt>
                <c:pt idx="228">
                  <c:v>23.789456947416401</c:v>
                </c:pt>
                <c:pt idx="229">
                  <c:v>23.752143528814539</c:v>
                </c:pt>
                <c:pt idx="230">
                  <c:v>23.756979886778467</c:v>
                </c:pt>
                <c:pt idx="231">
                  <c:v>23.715646458780039</c:v>
                </c:pt>
                <c:pt idx="232">
                  <c:v>23.679947238588628</c:v>
                </c:pt>
                <c:pt idx="233">
                  <c:v>23.644412464062164</c:v>
                </c:pt>
                <c:pt idx="234">
                  <c:v>23.64649821439793</c:v>
                </c:pt>
                <c:pt idx="235">
                  <c:v>23.601876200487549</c:v>
                </c:pt>
                <c:pt idx="236">
                  <c:v>23.576747949098682</c:v>
                </c:pt>
                <c:pt idx="237">
                  <c:v>23.571800053965667</c:v>
                </c:pt>
                <c:pt idx="238">
                  <c:v>23.557545988474573</c:v>
                </c:pt>
                <c:pt idx="239">
                  <c:v>23.511700532132025</c:v>
                </c:pt>
                <c:pt idx="240">
                  <c:v>23.494850263280622</c:v>
                </c:pt>
                <c:pt idx="241">
                  <c:v>23.491412154126078</c:v>
                </c:pt>
                <c:pt idx="242">
                  <c:v>23.484345801748418</c:v>
                </c:pt>
                <c:pt idx="243">
                  <c:v>23.444507741951238</c:v>
                </c:pt>
                <c:pt idx="244">
                  <c:v>23.431421509659462</c:v>
                </c:pt>
                <c:pt idx="245">
                  <c:v>23.390022700284405</c:v>
                </c:pt>
                <c:pt idx="246">
                  <c:v>23.397312387544954</c:v>
                </c:pt>
                <c:pt idx="247">
                  <c:v>23.360369783340953</c:v>
                </c:pt>
                <c:pt idx="248">
                  <c:v>23.342910964913269</c:v>
                </c:pt>
                <c:pt idx="249">
                  <c:v>23.290789147400858</c:v>
                </c:pt>
                <c:pt idx="250">
                  <c:v>23.29849360621607</c:v>
                </c:pt>
                <c:pt idx="251">
                  <c:v>23.286915193001267</c:v>
                </c:pt>
                <c:pt idx="252">
                  <c:v>23.250709259594732</c:v>
                </c:pt>
                <c:pt idx="253">
                  <c:v>23.234192335180865</c:v>
                </c:pt>
                <c:pt idx="254">
                  <c:v>23.21191445883824</c:v>
                </c:pt>
                <c:pt idx="255">
                  <c:v>23.162349642018022</c:v>
                </c:pt>
                <c:pt idx="256">
                  <c:v>23.153103143615972</c:v>
                </c:pt>
                <c:pt idx="257">
                  <c:v>23.132985350570838</c:v>
                </c:pt>
                <c:pt idx="258">
                  <c:v>23.095301600070201</c:v>
                </c:pt>
                <c:pt idx="259">
                  <c:v>23.075297727358699</c:v>
                </c:pt>
                <c:pt idx="260">
                  <c:v>23.072120058101358</c:v>
                </c:pt>
                <c:pt idx="261">
                  <c:v>23.050430896667176</c:v>
                </c:pt>
                <c:pt idx="262">
                  <c:v>23.021373902896698</c:v>
                </c:pt>
                <c:pt idx="263">
                  <c:v>22.974372401745086</c:v>
                </c:pt>
                <c:pt idx="264">
                  <c:v>22.988993291892484</c:v>
                </c:pt>
                <c:pt idx="265">
                  <c:v>22.975176359277597</c:v>
                </c:pt>
                <c:pt idx="266">
                  <c:v>22.92584053611354</c:v>
                </c:pt>
                <c:pt idx="267">
                  <c:v>22.913628021049814</c:v>
                </c:pt>
                <c:pt idx="268">
                  <c:v>22.911715849198217</c:v>
                </c:pt>
                <c:pt idx="269">
                  <c:v>22.870362212896893</c:v>
                </c:pt>
                <c:pt idx="270">
                  <c:v>22.871051055986744</c:v>
                </c:pt>
                <c:pt idx="271">
                  <c:v>22.856015276191393</c:v>
                </c:pt>
                <c:pt idx="272">
                  <c:v>22.839019802753196</c:v>
                </c:pt>
                <c:pt idx="273">
                  <c:v>22.808379250764393</c:v>
                </c:pt>
                <c:pt idx="274">
                  <c:v>22.776866786996628</c:v>
                </c:pt>
                <c:pt idx="275">
                  <c:v>22.753626871703915</c:v>
                </c:pt>
                <c:pt idx="276">
                  <c:v>22.718761307937267</c:v>
                </c:pt>
                <c:pt idx="277">
                  <c:v>22.713802543768391</c:v>
                </c:pt>
                <c:pt idx="278">
                  <c:v>22.681867185276804</c:v>
                </c:pt>
                <c:pt idx="279">
                  <c:v>22.654107020160211</c:v>
                </c:pt>
                <c:pt idx="280">
                  <c:v>22.625078197177565</c:v>
                </c:pt>
                <c:pt idx="281">
                  <c:v>22.574583818706412</c:v>
                </c:pt>
                <c:pt idx="282">
                  <c:v>22.600191751231254</c:v>
                </c:pt>
                <c:pt idx="283">
                  <c:v>22.552627434003139</c:v>
                </c:pt>
                <c:pt idx="284">
                  <c:v>22.514009793782805</c:v>
                </c:pt>
                <c:pt idx="285">
                  <c:v>22.504466391633951</c:v>
                </c:pt>
                <c:pt idx="286">
                  <c:v>22.527485902493019</c:v>
                </c:pt>
                <c:pt idx="287">
                  <c:v>22.453241980830899</c:v>
                </c:pt>
                <c:pt idx="288">
                  <c:v>22.479363301175155</c:v>
                </c:pt>
                <c:pt idx="289">
                  <c:v>22.448077638789332</c:v>
                </c:pt>
                <c:pt idx="290">
                  <c:v>22.444870132146761</c:v>
                </c:pt>
                <c:pt idx="291">
                  <c:v>22.428666127108677</c:v>
                </c:pt>
                <c:pt idx="292">
                  <c:v>22.415742492620602</c:v>
                </c:pt>
                <c:pt idx="293">
                  <c:v>22.400057349235443</c:v>
                </c:pt>
                <c:pt idx="294">
                  <c:v>22.36598893038056</c:v>
                </c:pt>
                <c:pt idx="295">
                  <c:v>22.340619296510663</c:v>
                </c:pt>
                <c:pt idx="296">
                  <c:v>22.287341036555617</c:v>
                </c:pt>
                <c:pt idx="297">
                  <c:v>22.299201067316851</c:v>
                </c:pt>
                <c:pt idx="298">
                  <c:v>22.27249214388458</c:v>
                </c:pt>
                <c:pt idx="299">
                  <c:v>22.232874860806287</c:v>
                </c:pt>
                <c:pt idx="300">
                  <c:v>22.215147257211004</c:v>
                </c:pt>
                <c:pt idx="301">
                  <c:v>22.223407376047522</c:v>
                </c:pt>
                <c:pt idx="302">
                  <c:v>22.193886908974314</c:v>
                </c:pt>
                <c:pt idx="303">
                  <c:v>22.150104620895739</c:v>
                </c:pt>
                <c:pt idx="304">
                  <c:v>22.121270130320134</c:v>
                </c:pt>
                <c:pt idx="305">
                  <c:v>22.143154534420987</c:v>
                </c:pt>
                <c:pt idx="306">
                  <c:v>22.081609937891592</c:v>
                </c:pt>
                <c:pt idx="307">
                  <c:v>22.044192975062622</c:v>
                </c:pt>
                <c:pt idx="308">
                  <c:v>22.05003737316304</c:v>
                </c:pt>
                <c:pt idx="309">
                  <c:v>22.027029052281183</c:v>
                </c:pt>
                <c:pt idx="310">
                  <c:v>22.00125807734597</c:v>
                </c:pt>
                <c:pt idx="311">
                  <c:v>21.980820135703642</c:v>
                </c:pt>
                <c:pt idx="312">
                  <c:v>21.944945205650658</c:v>
                </c:pt>
                <c:pt idx="313">
                  <c:v>21.930611368307911</c:v>
                </c:pt>
                <c:pt idx="314">
                  <c:v>21.887470797262889</c:v>
                </c:pt>
                <c:pt idx="315">
                  <c:v>21.892912763749177</c:v>
                </c:pt>
                <c:pt idx="316">
                  <c:v>21.853354268755687</c:v>
                </c:pt>
                <c:pt idx="317">
                  <c:v>21.815165474659036</c:v>
                </c:pt>
                <c:pt idx="318">
                  <c:v>21.783096598095533</c:v>
                </c:pt>
                <c:pt idx="319">
                  <c:v>21.773037954669856</c:v>
                </c:pt>
                <c:pt idx="320">
                  <c:v>21.703081211847241</c:v>
                </c:pt>
                <c:pt idx="321">
                  <c:v>21.70100706630102</c:v>
                </c:pt>
                <c:pt idx="322">
                  <c:v>21.722834196988639</c:v>
                </c:pt>
                <c:pt idx="323">
                  <c:v>21.715546991300698</c:v>
                </c:pt>
                <c:pt idx="324">
                  <c:v>21.692344838440359</c:v>
                </c:pt>
                <c:pt idx="325">
                  <c:v>21.64815751884657</c:v>
                </c:pt>
                <c:pt idx="326">
                  <c:v>21.640153973920064</c:v>
                </c:pt>
                <c:pt idx="327">
                  <c:v>21.656202876512637</c:v>
                </c:pt>
                <c:pt idx="328">
                  <c:v>21.648911652054959</c:v>
                </c:pt>
                <c:pt idx="329">
                  <c:v>21.610382781680716</c:v>
                </c:pt>
                <c:pt idx="330">
                  <c:v>21.612100759606562</c:v>
                </c:pt>
                <c:pt idx="331">
                  <c:v>21.575000890136987</c:v>
                </c:pt>
                <c:pt idx="332">
                  <c:v>21.548700253366935</c:v>
                </c:pt>
                <c:pt idx="333">
                  <c:v>21.493339799890851</c:v>
                </c:pt>
                <c:pt idx="334">
                  <c:v>21.506181651939748</c:v>
                </c:pt>
                <c:pt idx="335">
                  <c:v>21.45776263940261</c:v>
                </c:pt>
                <c:pt idx="336">
                  <c:v>21.439023956259497</c:v>
                </c:pt>
                <c:pt idx="337">
                  <c:v>21.413689243752607</c:v>
                </c:pt>
                <c:pt idx="338">
                  <c:v>21.392290483551456</c:v>
                </c:pt>
                <c:pt idx="339">
                  <c:v>21.359963716312695</c:v>
                </c:pt>
                <c:pt idx="340">
                  <c:v>21.355637573027188</c:v>
                </c:pt>
                <c:pt idx="341">
                  <c:v>21.329461586028945</c:v>
                </c:pt>
                <c:pt idx="342">
                  <c:v>21.321558704375544</c:v>
                </c:pt>
                <c:pt idx="343">
                  <c:v>21.258892620165465</c:v>
                </c:pt>
                <c:pt idx="344">
                  <c:v>21.232453210640774</c:v>
                </c:pt>
                <c:pt idx="345">
                  <c:v>21.243650330052294</c:v>
                </c:pt>
                <c:pt idx="346">
                  <c:v>21.204226817456192</c:v>
                </c:pt>
                <c:pt idx="347">
                  <c:v>21.172357504550941</c:v>
                </c:pt>
                <c:pt idx="348">
                  <c:v>21.151422560645777</c:v>
                </c:pt>
                <c:pt idx="349">
                  <c:v>21.11902739799298</c:v>
                </c:pt>
                <c:pt idx="350">
                  <c:v>21.112191032104878</c:v>
                </c:pt>
                <c:pt idx="351">
                  <c:v>21.079302423626014</c:v>
                </c:pt>
                <c:pt idx="352">
                  <c:v>21.032742324980564</c:v>
                </c:pt>
                <c:pt idx="353">
                  <c:v>21.03499296886022</c:v>
                </c:pt>
                <c:pt idx="354">
                  <c:v>20.998821920438459</c:v>
                </c:pt>
                <c:pt idx="355">
                  <c:v>20.966746896219583</c:v>
                </c:pt>
                <c:pt idx="356">
                  <c:v>20.942686802203717</c:v>
                </c:pt>
                <c:pt idx="357">
                  <c:v>20.949112693358096</c:v>
                </c:pt>
                <c:pt idx="358">
                  <c:v>20.894215166793632</c:v>
                </c:pt>
                <c:pt idx="359">
                  <c:v>20.87394043105558</c:v>
                </c:pt>
                <c:pt idx="360">
                  <c:v>20.836979252444724</c:v>
                </c:pt>
                <c:pt idx="361">
                  <c:v>20.803256068222822</c:v>
                </c:pt>
                <c:pt idx="362">
                  <c:v>20.791595914712588</c:v>
                </c:pt>
                <c:pt idx="363">
                  <c:v>20.759712345081631</c:v>
                </c:pt>
                <c:pt idx="364">
                  <c:v>20.692502387482534</c:v>
                </c:pt>
                <c:pt idx="365">
                  <c:v>20.702896810298459</c:v>
                </c:pt>
                <c:pt idx="366">
                  <c:v>20.670008659159119</c:v>
                </c:pt>
                <c:pt idx="367">
                  <c:v>20.653983267251668</c:v>
                </c:pt>
                <c:pt idx="368">
                  <c:v>20.61790675155083</c:v>
                </c:pt>
                <c:pt idx="369">
                  <c:v>20.597960136379726</c:v>
                </c:pt>
                <c:pt idx="370">
                  <c:v>20.608297820406165</c:v>
                </c:pt>
                <c:pt idx="371">
                  <c:v>20.572001774098098</c:v>
                </c:pt>
                <c:pt idx="372">
                  <c:v>20.537171926343046</c:v>
                </c:pt>
                <c:pt idx="373">
                  <c:v>20.484308973650723</c:v>
                </c:pt>
                <c:pt idx="374">
                  <c:v>20.469831825519915</c:v>
                </c:pt>
                <c:pt idx="375">
                  <c:v>20.500281521965466</c:v>
                </c:pt>
                <c:pt idx="376">
                  <c:v>20.471313069543356</c:v>
                </c:pt>
                <c:pt idx="377">
                  <c:v>20.432453628621921</c:v>
                </c:pt>
                <c:pt idx="378">
                  <c:v>20.427344634911876</c:v>
                </c:pt>
                <c:pt idx="379">
                  <c:v>20.381891582063581</c:v>
                </c:pt>
                <c:pt idx="380">
                  <c:v>20.328858480372212</c:v>
                </c:pt>
                <c:pt idx="381">
                  <c:v>20.324378160933712</c:v>
                </c:pt>
                <c:pt idx="382">
                  <c:v>20.307409265482853</c:v>
                </c:pt>
                <c:pt idx="383">
                  <c:v>20.315862235640378</c:v>
                </c:pt>
                <c:pt idx="384">
                  <c:v>20.264109659672624</c:v>
                </c:pt>
                <c:pt idx="385">
                  <c:v>20.254089640243635</c:v>
                </c:pt>
                <c:pt idx="386">
                  <c:v>20.271708573737353</c:v>
                </c:pt>
                <c:pt idx="387">
                  <c:v>20.235588978248803</c:v>
                </c:pt>
                <c:pt idx="388">
                  <c:v>20.181779939471561</c:v>
                </c:pt>
                <c:pt idx="389">
                  <c:v>20.156593471045497</c:v>
                </c:pt>
                <c:pt idx="390">
                  <c:v>20.126136877944294</c:v>
                </c:pt>
                <c:pt idx="391">
                  <c:v>20.098389599934375</c:v>
                </c:pt>
                <c:pt idx="392">
                  <c:v>20.079764029491574</c:v>
                </c:pt>
                <c:pt idx="393">
                  <c:v>20.056410603491603</c:v>
                </c:pt>
                <c:pt idx="394">
                  <c:v>20.043597857173555</c:v>
                </c:pt>
                <c:pt idx="395">
                  <c:v>19.983066426932254</c:v>
                </c:pt>
                <c:pt idx="396">
                  <c:v>19.974529027514642</c:v>
                </c:pt>
                <c:pt idx="397">
                  <c:v>19.954252727594564</c:v>
                </c:pt>
                <c:pt idx="398">
                  <c:v>19.906870166864493</c:v>
                </c:pt>
                <c:pt idx="399">
                  <c:v>19.87399109483388</c:v>
                </c:pt>
                <c:pt idx="400">
                  <c:v>19.843431739892672</c:v>
                </c:pt>
                <c:pt idx="401">
                  <c:v>19.822953469143407</c:v>
                </c:pt>
                <c:pt idx="402">
                  <c:v>19.779381197839182</c:v>
                </c:pt>
                <c:pt idx="403">
                  <c:v>19.766971216168351</c:v>
                </c:pt>
                <c:pt idx="404">
                  <c:v>19.741035686823249</c:v>
                </c:pt>
                <c:pt idx="405">
                  <c:v>19.746811555523458</c:v>
                </c:pt>
                <c:pt idx="406">
                  <c:v>19.700095029777142</c:v>
                </c:pt>
                <c:pt idx="407">
                  <c:v>19.685331129064309</c:v>
                </c:pt>
                <c:pt idx="408">
                  <c:v>19.657821934391375</c:v>
                </c:pt>
                <c:pt idx="409">
                  <c:v>19.591143379728287</c:v>
                </c:pt>
                <c:pt idx="410">
                  <c:v>19.601116223173737</c:v>
                </c:pt>
                <c:pt idx="411">
                  <c:v>19.614360879744464</c:v>
                </c:pt>
                <c:pt idx="412">
                  <c:v>19.560939504680924</c:v>
                </c:pt>
                <c:pt idx="413">
                  <c:v>19.568580461458236</c:v>
                </c:pt>
                <c:pt idx="414">
                  <c:v>19.504343035654596</c:v>
                </c:pt>
                <c:pt idx="415">
                  <c:v>19.451041632205037</c:v>
                </c:pt>
                <c:pt idx="416">
                  <c:v>19.479169863006039</c:v>
                </c:pt>
                <c:pt idx="417">
                  <c:v>19.5010829305903</c:v>
                </c:pt>
                <c:pt idx="418">
                  <c:v>19.453623980934655</c:v>
                </c:pt>
                <c:pt idx="419">
                  <c:v>19.434641156849423</c:v>
                </c:pt>
                <c:pt idx="420">
                  <c:v>19.4211412764766</c:v>
                </c:pt>
                <c:pt idx="421">
                  <c:v>19.402423962592056</c:v>
                </c:pt>
                <c:pt idx="422">
                  <c:v>19.357045319495541</c:v>
                </c:pt>
                <c:pt idx="423">
                  <c:v>19.346714976307094</c:v>
                </c:pt>
                <c:pt idx="424">
                  <c:v>19.300017177875159</c:v>
                </c:pt>
                <c:pt idx="425">
                  <c:v>19.243226131462887</c:v>
                </c:pt>
                <c:pt idx="426">
                  <c:v>19.218045587124305</c:v>
                </c:pt>
                <c:pt idx="427">
                  <c:v>19.213561269966036</c:v>
                </c:pt>
                <c:pt idx="428">
                  <c:v>19.235057490723538</c:v>
                </c:pt>
                <c:pt idx="429">
                  <c:v>19.195080515129316</c:v>
                </c:pt>
                <c:pt idx="430">
                  <c:v>19.166190926385237</c:v>
                </c:pt>
                <c:pt idx="431">
                  <c:v>19.147290544955073</c:v>
                </c:pt>
                <c:pt idx="432">
                  <c:v>19.143135738004446</c:v>
                </c:pt>
                <c:pt idx="433">
                  <c:v>19.085703347975802</c:v>
                </c:pt>
                <c:pt idx="434">
                  <c:v>19.081628525611183</c:v>
                </c:pt>
                <c:pt idx="435">
                  <c:v>19.033339569453702</c:v>
                </c:pt>
                <c:pt idx="436">
                  <c:v>19.067283949182762</c:v>
                </c:pt>
                <c:pt idx="437">
                  <c:v>19.022494952869383</c:v>
                </c:pt>
                <c:pt idx="438">
                  <c:v>18.993440313172542</c:v>
                </c:pt>
                <c:pt idx="439">
                  <c:v>18.965792971315455</c:v>
                </c:pt>
                <c:pt idx="440">
                  <c:v>18.934029065890353</c:v>
                </c:pt>
                <c:pt idx="441">
                  <c:v>18.927005013666943</c:v>
                </c:pt>
                <c:pt idx="442">
                  <c:v>18.883073741308152</c:v>
                </c:pt>
                <c:pt idx="443">
                  <c:v>18.867694967648347</c:v>
                </c:pt>
                <c:pt idx="444">
                  <c:v>18.835781227986001</c:v>
                </c:pt>
                <c:pt idx="445">
                  <c:v>18.773940182044875</c:v>
                </c:pt>
                <c:pt idx="446">
                  <c:v>18.764655351349472</c:v>
                </c:pt>
                <c:pt idx="447">
                  <c:v>18.741497099778211</c:v>
                </c:pt>
                <c:pt idx="448">
                  <c:v>18.722630418673695</c:v>
                </c:pt>
                <c:pt idx="449">
                  <c:v>18.716715834198354</c:v>
                </c:pt>
                <c:pt idx="450">
                  <c:v>18.712617392069884</c:v>
                </c:pt>
                <c:pt idx="451">
                  <c:v>18.673373017888519</c:v>
                </c:pt>
                <c:pt idx="452">
                  <c:v>18.631832331227599</c:v>
                </c:pt>
                <c:pt idx="453">
                  <c:v>18.632112076213076</c:v>
                </c:pt>
                <c:pt idx="454">
                  <c:v>18.619202801100808</c:v>
                </c:pt>
                <c:pt idx="455">
                  <c:v>18.605538848042073</c:v>
                </c:pt>
                <c:pt idx="456">
                  <c:v>18.560498946637978</c:v>
                </c:pt>
                <c:pt idx="457">
                  <c:v>18.559072353801085</c:v>
                </c:pt>
                <c:pt idx="458">
                  <c:v>18.527264493758942</c:v>
                </c:pt>
                <c:pt idx="459">
                  <c:v>18.485212969247947</c:v>
                </c:pt>
                <c:pt idx="460">
                  <c:v>18.436066193637789</c:v>
                </c:pt>
                <c:pt idx="461">
                  <c:v>18.455143874933491</c:v>
                </c:pt>
                <c:pt idx="462">
                  <c:v>18.394702191498929</c:v>
                </c:pt>
                <c:pt idx="463">
                  <c:v>18.42028056081331</c:v>
                </c:pt>
                <c:pt idx="464">
                  <c:v>18.383408083486977</c:v>
                </c:pt>
                <c:pt idx="465">
                  <c:v>18.360484161038318</c:v>
                </c:pt>
                <c:pt idx="466">
                  <c:v>18.323926041275499</c:v>
                </c:pt>
                <c:pt idx="467">
                  <c:v>18.321814005594721</c:v>
                </c:pt>
                <c:pt idx="468">
                  <c:v>18.273547921852217</c:v>
                </c:pt>
                <c:pt idx="469">
                  <c:v>18.240426190091753</c:v>
                </c:pt>
                <c:pt idx="470">
                  <c:v>18.224785827447981</c:v>
                </c:pt>
                <c:pt idx="471">
                  <c:v>18.15023033559395</c:v>
                </c:pt>
                <c:pt idx="472">
                  <c:v>18.145130412478334</c:v>
                </c:pt>
                <c:pt idx="473">
                  <c:v>18.120161179372197</c:v>
                </c:pt>
                <c:pt idx="474">
                  <c:v>18.101199251810101</c:v>
                </c:pt>
                <c:pt idx="475">
                  <c:v>18.060431596997127</c:v>
                </c:pt>
                <c:pt idx="476">
                  <c:v>18.043545105998394</c:v>
                </c:pt>
                <c:pt idx="477">
                  <c:v>18.062815511420411</c:v>
                </c:pt>
                <c:pt idx="478">
                  <c:v>17.989730151330281</c:v>
                </c:pt>
                <c:pt idx="479">
                  <c:v>17.998011613444771</c:v>
                </c:pt>
                <c:pt idx="480">
                  <c:v>17.964139245426196</c:v>
                </c:pt>
                <c:pt idx="481">
                  <c:v>17.966951705531216</c:v>
                </c:pt>
                <c:pt idx="482">
                  <c:v>17.949784617370479</c:v>
                </c:pt>
                <c:pt idx="483">
                  <c:v>17.917199006477031</c:v>
                </c:pt>
                <c:pt idx="484">
                  <c:v>17.908318141798286</c:v>
                </c:pt>
                <c:pt idx="485">
                  <c:v>17.884389702001869</c:v>
                </c:pt>
                <c:pt idx="486">
                  <c:v>17.841424867233805</c:v>
                </c:pt>
                <c:pt idx="487">
                  <c:v>17.824085459311814</c:v>
                </c:pt>
                <c:pt idx="488">
                  <c:v>17.793554097911848</c:v>
                </c:pt>
                <c:pt idx="489">
                  <c:v>17.762521084442632</c:v>
                </c:pt>
                <c:pt idx="490">
                  <c:v>17.754852869201454</c:v>
                </c:pt>
                <c:pt idx="491">
                  <c:v>17.706685833677863</c:v>
                </c:pt>
                <c:pt idx="492">
                  <c:v>17.707353540714667</c:v>
                </c:pt>
                <c:pt idx="493">
                  <c:v>17.66916689409905</c:v>
                </c:pt>
                <c:pt idx="494">
                  <c:v>17.645049661290269</c:v>
                </c:pt>
                <c:pt idx="495">
                  <c:v>17.583639470887125</c:v>
                </c:pt>
                <c:pt idx="496">
                  <c:v>17.55690406619825</c:v>
                </c:pt>
                <c:pt idx="497">
                  <c:v>17.553537050082983</c:v>
                </c:pt>
                <c:pt idx="498">
                  <c:v>17.525784644886873</c:v>
                </c:pt>
                <c:pt idx="499">
                  <c:v>17.472298219553544</c:v>
                </c:pt>
                <c:pt idx="500">
                  <c:v>17.490542184041139</c:v>
                </c:pt>
                <c:pt idx="501">
                  <c:v>17.502970287929369</c:v>
                </c:pt>
                <c:pt idx="502">
                  <c:v>17.490405917601361</c:v>
                </c:pt>
                <c:pt idx="503">
                  <c:v>17.4692809345587</c:v>
                </c:pt>
                <c:pt idx="504">
                  <c:v>17.440877948037485</c:v>
                </c:pt>
                <c:pt idx="505">
                  <c:v>17.420944261006095</c:v>
                </c:pt>
                <c:pt idx="506">
                  <c:v>17.38199635557292</c:v>
                </c:pt>
                <c:pt idx="507">
                  <c:v>17.344271989020257</c:v>
                </c:pt>
                <c:pt idx="508">
                  <c:v>17.290842026194127</c:v>
                </c:pt>
                <c:pt idx="509">
                  <c:v>17.326527210765295</c:v>
                </c:pt>
                <c:pt idx="510">
                  <c:v>17.290062286489821</c:v>
                </c:pt>
                <c:pt idx="511">
                  <c:v>17.24056614930031</c:v>
                </c:pt>
                <c:pt idx="512">
                  <c:v>17.217926589436971</c:v>
                </c:pt>
                <c:pt idx="513">
                  <c:v>17.193950021717228</c:v>
                </c:pt>
                <c:pt idx="514">
                  <c:v>17.189566613776488</c:v>
                </c:pt>
                <c:pt idx="515">
                  <c:v>17.17235031663763</c:v>
                </c:pt>
                <c:pt idx="516">
                  <c:v>17.183112839088409</c:v>
                </c:pt>
                <c:pt idx="517">
                  <c:v>17.149096171597847</c:v>
                </c:pt>
                <c:pt idx="518">
                  <c:v>17.117015372293267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82C-898C-5F745858C66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P43_S3!$I$3:$I$522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P43_S3!$J$3:$J$522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D-482C-898C-5F745858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P44_S4!$I$3:$I$522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P44_S4!$K$3:$K$522</c:f>
              <c:numCache>
                <c:formatCode>General</c:formatCode>
                <c:ptCount val="520"/>
                <c:pt idx="0">
                  <c:v>28.888243345974068</c:v>
                </c:pt>
                <c:pt idx="1">
                  <c:v>28.737380820790673</c:v>
                </c:pt>
                <c:pt idx="2">
                  <c:v>28.619070398114907</c:v>
                </c:pt>
                <c:pt idx="3">
                  <c:v>28.48388065142985</c:v>
                </c:pt>
                <c:pt idx="4">
                  <c:v>28.371413627002362</c:v>
                </c:pt>
                <c:pt idx="5">
                  <c:v>28.196618838795473</c:v>
                </c:pt>
                <c:pt idx="6">
                  <c:v>28.067474985148309</c:v>
                </c:pt>
                <c:pt idx="7">
                  <c:v>27.927869042251849</c:v>
                </c:pt>
                <c:pt idx="8">
                  <c:v>27.804397015338552</c:v>
                </c:pt>
                <c:pt idx="9">
                  <c:v>27.679534064385592</c:v>
                </c:pt>
                <c:pt idx="10">
                  <c:v>27.558901394323854</c:v>
                </c:pt>
                <c:pt idx="11">
                  <c:v>27.385368802633195</c:v>
                </c:pt>
                <c:pt idx="12">
                  <c:v>27.275038505495012</c:v>
                </c:pt>
                <c:pt idx="13">
                  <c:v>27.133831607741328</c:v>
                </c:pt>
                <c:pt idx="14">
                  <c:v>26.982402875899556</c:v>
                </c:pt>
                <c:pt idx="15">
                  <c:v>26.865378709815303</c:v>
                </c:pt>
                <c:pt idx="16">
                  <c:v>26.747724878959765</c:v>
                </c:pt>
                <c:pt idx="17">
                  <c:v>26.627590632833126</c:v>
                </c:pt>
                <c:pt idx="18">
                  <c:v>26.475679739004065</c:v>
                </c:pt>
                <c:pt idx="19">
                  <c:v>26.338062765526921</c:v>
                </c:pt>
                <c:pt idx="20">
                  <c:v>26.228038115250698</c:v>
                </c:pt>
                <c:pt idx="21">
                  <c:v>26.12520845179515</c:v>
                </c:pt>
                <c:pt idx="22">
                  <c:v>25.982456061272259</c:v>
                </c:pt>
                <c:pt idx="23">
                  <c:v>25.839544635936484</c:v>
                </c:pt>
                <c:pt idx="24">
                  <c:v>25.732170785829922</c:v>
                </c:pt>
                <c:pt idx="25">
                  <c:v>25.57773538396102</c:v>
                </c:pt>
                <c:pt idx="26">
                  <c:v>25.495459022853481</c:v>
                </c:pt>
                <c:pt idx="27">
                  <c:v>25.369710503432724</c:v>
                </c:pt>
                <c:pt idx="28">
                  <c:v>25.257315302641217</c:v>
                </c:pt>
                <c:pt idx="29">
                  <c:v>25.113657474368939</c:v>
                </c:pt>
                <c:pt idx="30">
                  <c:v>25.014995102683244</c:v>
                </c:pt>
                <c:pt idx="31">
                  <c:v>24.894116817371984</c:v>
                </c:pt>
                <c:pt idx="32">
                  <c:v>24.776490995657763</c:v>
                </c:pt>
                <c:pt idx="33">
                  <c:v>24.656559149438898</c:v>
                </c:pt>
                <c:pt idx="34">
                  <c:v>24.547056338160083</c:v>
                </c:pt>
                <c:pt idx="35">
                  <c:v>24.465757207441104</c:v>
                </c:pt>
                <c:pt idx="36">
                  <c:v>24.368700287303078</c:v>
                </c:pt>
                <c:pt idx="37">
                  <c:v>24.248528610555571</c:v>
                </c:pt>
                <c:pt idx="38">
                  <c:v>24.16299221867391</c:v>
                </c:pt>
                <c:pt idx="39">
                  <c:v>24.1164719210214</c:v>
                </c:pt>
                <c:pt idx="40">
                  <c:v>23.946058656957863</c:v>
                </c:pt>
                <c:pt idx="41">
                  <c:v>23.855482678939211</c:v>
                </c:pt>
                <c:pt idx="42">
                  <c:v>23.765671021210576</c:v>
                </c:pt>
                <c:pt idx="43">
                  <c:v>23.666850105643341</c:v>
                </c:pt>
                <c:pt idx="44">
                  <c:v>23.575699420816541</c:v>
                </c:pt>
                <c:pt idx="45">
                  <c:v>23.473418682543141</c:v>
                </c:pt>
                <c:pt idx="46">
                  <c:v>23.373549479832811</c:v>
                </c:pt>
                <c:pt idx="47">
                  <c:v>23.27483242581015</c:v>
                </c:pt>
                <c:pt idx="48">
                  <c:v>23.198113093683336</c:v>
                </c:pt>
                <c:pt idx="49">
                  <c:v>23.095390073097704</c:v>
                </c:pt>
                <c:pt idx="50">
                  <c:v>22.968432352226351</c:v>
                </c:pt>
                <c:pt idx="51">
                  <c:v>22.916152760326984</c:v>
                </c:pt>
                <c:pt idx="52">
                  <c:v>22.799914849047287</c:v>
                </c:pt>
                <c:pt idx="53">
                  <c:v>22.704093687492637</c:v>
                </c:pt>
                <c:pt idx="54">
                  <c:v>22.606198958952533</c:v>
                </c:pt>
                <c:pt idx="55">
                  <c:v>22.512092376668488</c:v>
                </c:pt>
                <c:pt idx="56">
                  <c:v>22.415346068692706</c:v>
                </c:pt>
                <c:pt idx="57">
                  <c:v>22.329431691791136</c:v>
                </c:pt>
                <c:pt idx="58">
                  <c:v>22.178172373571702</c:v>
                </c:pt>
                <c:pt idx="59">
                  <c:v>22.128984462328198</c:v>
                </c:pt>
                <c:pt idx="60">
                  <c:v>22.049860084020008</c:v>
                </c:pt>
                <c:pt idx="61">
                  <c:v>21.942176459386243</c:v>
                </c:pt>
                <c:pt idx="62">
                  <c:v>21.807202253243368</c:v>
                </c:pt>
                <c:pt idx="63">
                  <c:v>21.76067196110667</c:v>
                </c:pt>
                <c:pt idx="64">
                  <c:v>21.642594132889261</c:v>
                </c:pt>
                <c:pt idx="65">
                  <c:v>21.57925567602733</c:v>
                </c:pt>
                <c:pt idx="66">
                  <c:v>21.500170209649195</c:v>
                </c:pt>
                <c:pt idx="67">
                  <c:v>21.39947381060211</c:v>
                </c:pt>
                <c:pt idx="68">
                  <c:v>21.308853892151362</c:v>
                </c:pt>
                <c:pt idx="69">
                  <c:v>21.181733173459914</c:v>
                </c:pt>
                <c:pt idx="70">
                  <c:v>21.117076368984357</c:v>
                </c:pt>
                <c:pt idx="71">
                  <c:v>21.01901538198231</c:v>
                </c:pt>
                <c:pt idx="72">
                  <c:v>20.929756985975867</c:v>
                </c:pt>
                <c:pt idx="73">
                  <c:v>20.861300222075997</c:v>
                </c:pt>
                <c:pt idx="74">
                  <c:v>20.776809977076557</c:v>
                </c:pt>
                <c:pt idx="75">
                  <c:v>20.717614019664033</c:v>
                </c:pt>
                <c:pt idx="76">
                  <c:v>20.567886891456833</c:v>
                </c:pt>
                <c:pt idx="77">
                  <c:v>20.510247997573771</c:v>
                </c:pt>
                <c:pt idx="78">
                  <c:v>20.422490475473722</c:v>
                </c:pt>
                <c:pt idx="79">
                  <c:v>20.332720394103234</c:v>
                </c:pt>
                <c:pt idx="80">
                  <c:v>20.274292887832619</c:v>
                </c:pt>
                <c:pt idx="81">
                  <c:v>20.193570051549639</c:v>
                </c:pt>
                <c:pt idx="82">
                  <c:v>20.123175789228238</c:v>
                </c:pt>
                <c:pt idx="83">
                  <c:v>20.036412119010819</c:v>
                </c:pt>
                <c:pt idx="84">
                  <c:v>19.952788884161695</c:v>
                </c:pt>
                <c:pt idx="85">
                  <c:v>19.898023437719111</c:v>
                </c:pt>
                <c:pt idx="86">
                  <c:v>19.81807449308366</c:v>
                </c:pt>
                <c:pt idx="87">
                  <c:v>19.691806025628772</c:v>
                </c:pt>
                <c:pt idx="88">
                  <c:v>19.645531574632177</c:v>
                </c:pt>
                <c:pt idx="89">
                  <c:v>19.579247885428131</c:v>
                </c:pt>
                <c:pt idx="90">
                  <c:v>19.494549162986175</c:v>
                </c:pt>
                <c:pt idx="91">
                  <c:v>19.442938589108472</c:v>
                </c:pt>
                <c:pt idx="92">
                  <c:v>19.371125089436816</c:v>
                </c:pt>
                <c:pt idx="93">
                  <c:v>19.294583943211766</c:v>
                </c:pt>
                <c:pt idx="94">
                  <c:v>19.202137113213084</c:v>
                </c:pt>
                <c:pt idx="95">
                  <c:v>19.157473227097039</c:v>
                </c:pt>
                <c:pt idx="96">
                  <c:v>19.084362091820314</c:v>
                </c:pt>
                <c:pt idx="97">
                  <c:v>18.967201567561386</c:v>
                </c:pt>
                <c:pt idx="98">
                  <c:v>18.922548570067573</c:v>
                </c:pt>
                <c:pt idx="99">
                  <c:v>18.85214079941532</c:v>
                </c:pt>
                <c:pt idx="100">
                  <c:v>18.776912973659865</c:v>
                </c:pt>
                <c:pt idx="101">
                  <c:v>18.681695090476833</c:v>
                </c:pt>
                <c:pt idx="102">
                  <c:v>18.610052439226745</c:v>
                </c:pt>
                <c:pt idx="103">
                  <c:v>18.548661599083225</c:v>
                </c:pt>
                <c:pt idx="104">
                  <c:v>18.469559031145618</c:v>
                </c:pt>
                <c:pt idx="105">
                  <c:v>18.386361266024181</c:v>
                </c:pt>
                <c:pt idx="106">
                  <c:v>18.314712098950295</c:v>
                </c:pt>
                <c:pt idx="107">
                  <c:v>18.243198596593611</c:v>
                </c:pt>
                <c:pt idx="108">
                  <c:v>18.175182674195025</c:v>
                </c:pt>
                <c:pt idx="109">
                  <c:v>18.082288626219555</c:v>
                </c:pt>
                <c:pt idx="110">
                  <c:v>18.017006911768252</c:v>
                </c:pt>
                <c:pt idx="111">
                  <c:v>17.96139727384427</c:v>
                </c:pt>
                <c:pt idx="112">
                  <c:v>17.861376198452827</c:v>
                </c:pt>
                <c:pt idx="113">
                  <c:v>17.777725226804375</c:v>
                </c:pt>
                <c:pt idx="114">
                  <c:v>17.714413123122583</c:v>
                </c:pt>
                <c:pt idx="115">
                  <c:v>17.606398019119087</c:v>
                </c:pt>
                <c:pt idx="116">
                  <c:v>17.557178636211656</c:v>
                </c:pt>
                <c:pt idx="117">
                  <c:v>17.489734084801615</c:v>
                </c:pt>
                <c:pt idx="118">
                  <c:v>17.409620656122033</c:v>
                </c:pt>
                <c:pt idx="119">
                  <c:v>17.312041646219999</c:v>
                </c:pt>
                <c:pt idx="120">
                  <c:v>17.255957677606414</c:v>
                </c:pt>
                <c:pt idx="121">
                  <c:v>17.195994177964856</c:v>
                </c:pt>
                <c:pt idx="122">
                  <c:v>17.109164736997538</c:v>
                </c:pt>
                <c:pt idx="123">
                  <c:v>17.043180436342389</c:v>
                </c:pt>
                <c:pt idx="124">
                  <c:v>16.971344508381804</c:v>
                </c:pt>
                <c:pt idx="125">
                  <c:v>16.900389143363043</c:v>
                </c:pt>
                <c:pt idx="126">
                  <c:v>16.871689296945156</c:v>
                </c:pt>
                <c:pt idx="127">
                  <c:v>16.777785875528423</c:v>
                </c:pt>
                <c:pt idx="128">
                  <c:v>16.711941919737782</c:v>
                </c:pt>
                <c:pt idx="129">
                  <c:v>16.608308984222585</c:v>
                </c:pt>
                <c:pt idx="130">
                  <c:v>16.567330282528637</c:v>
                </c:pt>
                <c:pt idx="131">
                  <c:v>16.464878549715696</c:v>
                </c:pt>
                <c:pt idx="132">
                  <c:v>16.418584504232268</c:v>
                </c:pt>
                <c:pt idx="133">
                  <c:v>16.334930065588814</c:v>
                </c:pt>
                <c:pt idx="134">
                  <c:v>16.260420118927577</c:v>
                </c:pt>
                <c:pt idx="135">
                  <c:v>16.192970084959747</c:v>
                </c:pt>
                <c:pt idx="136">
                  <c:v>16.142527623059305</c:v>
                </c:pt>
                <c:pt idx="137">
                  <c:v>16.097342008147919</c:v>
                </c:pt>
                <c:pt idx="138">
                  <c:v>16.035056740939805</c:v>
                </c:pt>
                <c:pt idx="139">
                  <c:v>16.012064831240998</c:v>
                </c:pt>
                <c:pt idx="140">
                  <c:v>15.930778465289027</c:v>
                </c:pt>
                <c:pt idx="141">
                  <c:v>15.877346910113989</c:v>
                </c:pt>
                <c:pt idx="142">
                  <c:v>15.82942700030104</c:v>
                </c:pt>
                <c:pt idx="143">
                  <c:v>15.743675537611804</c:v>
                </c:pt>
                <c:pt idx="144">
                  <c:v>15.706975938039662</c:v>
                </c:pt>
                <c:pt idx="145">
                  <c:v>15.640189751147526</c:v>
                </c:pt>
                <c:pt idx="146">
                  <c:v>15.551967293912101</c:v>
                </c:pt>
                <c:pt idx="147">
                  <c:v>15.471887600567655</c:v>
                </c:pt>
                <c:pt idx="148">
                  <c:v>15.427238530018919</c:v>
                </c:pt>
                <c:pt idx="149">
                  <c:v>15.388856809015643</c:v>
                </c:pt>
                <c:pt idx="150">
                  <c:v>15.339874363464212</c:v>
                </c:pt>
                <c:pt idx="151">
                  <c:v>15.291031057266109</c:v>
                </c:pt>
                <c:pt idx="152">
                  <c:v>15.235398407884322</c:v>
                </c:pt>
                <c:pt idx="153">
                  <c:v>15.171610050934966</c:v>
                </c:pt>
                <c:pt idx="154">
                  <c:v>15.116926719525463</c:v>
                </c:pt>
                <c:pt idx="155">
                  <c:v>15.034902972750757</c:v>
                </c:pt>
                <c:pt idx="156">
                  <c:v>15.019274046256919</c:v>
                </c:pt>
                <c:pt idx="157">
                  <c:v>14.929211608712112</c:v>
                </c:pt>
                <c:pt idx="158">
                  <c:v>14.887632136553869</c:v>
                </c:pt>
                <c:pt idx="159">
                  <c:v>14.842349487310868</c:v>
                </c:pt>
                <c:pt idx="160">
                  <c:v>14.780467883060822</c:v>
                </c:pt>
                <c:pt idx="161">
                  <c:v>14.689785256281914</c:v>
                </c:pt>
                <c:pt idx="162">
                  <c:v>14.617643128692258</c:v>
                </c:pt>
                <c:pt idx="163">
                  <c:v>14.566558220761889</c:v>
                </c:pt>
                <c:pt idx="164">
                  <c:v>14.497815215209906</c:v>
                </c:pt>
                <c:pt idx="165">
                  <c:v>14.441080442242519</c:v>
                </c:pt>
                <c:pt idx="166">
                  <c:v>14.384179352766838</c:v>
                </c:pt>
                <c:pt idx="167">
                  <c:v>14.350859468837216</c:v>
                </c:pt>
                <c:pt idx="168">
                  <c:v>14.28120708042127</c:v>
                </c:pt>
                <c:pt idx="169">
                  <c:v>14.231766277887838</c:v>
                </c:pt>
                <c:pt idx="170">
                  <c:v>14.159310927743311</c:v>
                </c:pt>
                <c:pt idx="171">
                  <c:v>14.124350224367664</c:v>
                </c:pt>
                <c:pt idx="172">
                  <c:v>14.074515375700303</c:v>
                </c:pt>
                <c:pt idx="173">
                  <c:v>14.014884613439195</c:v>
                </c:pt>
                <c:pt idx="174">
                  <c:v>13.954747111337914</c:v>
                </c:pt>
                <c:pt idx="175">
                  <c:v>13.933490765572994</c:v>
                </c:pt>
                <c:pt idx="176">
                  <c:v>13.879492758733656</c:v>
                </c:pt>
                <c:pt idx="177">
                  <c:v>13.828049733562423</c:v>
                </c:pt>
                <c:pt idx="178">
                  <c:v>13.780173649018524</c:v>
                </c:pt>
                <c:pt idx="179">
                  <c:v>13.703499013362185</c:v>
                </c:pt>
                <c:pt idx="180">
                  <c:v>13.660366951896021</c:v>
                </c:pt>
                <c:pt idx="181">
                  <c:v>13.624286289980397</c:v>
                </c:pt>
                <c:pt idx="182">
                  <c:v>13.570018861935059</c:v>
                </c:pt>
                <c:pt idx="183">
                  <c:v>13.521112946428678</c:v>
                </c:pt>
                <c:pt idx="184">
                  <c:v>13.428406888473669</c:v>
                </c:pt>
                <c:pt idx="185">
                  <c:v>13.366014311958198</c:v>
                </c:pt>
                <c:pt idx="186">
                  <c:v>13.333401610847739</c:v>
                </c:pt>
                <c:pt idx="187">
                  <c:v>13.266432937982909</c:v>
                </c:pt>
                <c:pt idx="188">
                  <c:v>13.230215137058806</c:v>
                </c:pt>
                <c:pt idx="189">
                  <c:v>13.168305074290005</c:v>
                </c:pt>
                <c:pt idx="190">
                  <c:v>13.120641359393874</c:v>
                </c:pt>
                <c:pt idx="191">
                  <c:v>13.036097533288359</c:v>
                </c:pt>
                <c:pt idx="192">
                  <c:v>13.025513845996519</c:v>
                </c:pt>
                <c:pt idx="193">
                  <c:v>12.952813486179314</c:v>
                </c:pt>
                <c:pt idx="194">
                  <c:v>12.883093315722238</c:v>
                </c:pt>
                <c:pt idx="195">
                  <c:v>12.847453627690701</c:v>
                </c:pt>
                <c:pt idx="196">
                  <c:v>12.812655765969232</c:v>
                </c:pt>
                <c:pt idx="197">
                  <c:v>12.7558517084392</c:v>
                </c:pt>
                <c:pt idx="198">
                  <c:v>12.674703881980976</c:v>
                </c:pt>
                <c:pt idx="199">
                  <c:v>12.643129292205581</c:v>
                </c:pt>
                <c:pt idx="200">
                  <c:v>12.556485211031401</c:v>
                </c:pt>
                <c:pt idx="201">
                  <c:v>12.51461123237001</c:v>
                </c:pt>
                <c:pt idx="202">
                  <c:v>12.49635895421282</c:v>
                </c:pt>
                <c:pt idx="203">
                  <c:v>12.422401960986127</c:v>
                </c:pt>
                <c:pt idx="204">
                  <c:v>12.372348896634907</c:v>
                </c:pt>
                <c:pt idx="205">
                  <c:v>12.323429555810421</c:v>
                </c:pt>
                <c:pt idx="206">
                  <c:v>12.295889535752998</c:v>
                </c:pt>
                <c:pt idx="207">
                  <c:v>12.21927014541788</c:v>
                </c:pt>
                <c:pt idx="208">
                  <c:v>12.207807209925218</c:v>
                </c:pt>
                <c:pt idx="209">
                  <c:v>12.167706413847151</c:v>
                </c:pt>
                <c:pt idx="210">
                  <c:v>12.135355385833025</c:v>
                </c:pt>
                <c:pt idx="211">
                  <c:v>12.109051085465149</c:v>
                </c:pt>
                <c:pt idx="212">
                  <c:v>12.047627139559674</c:v>
                </c:pt>
                <c:pt idx="213">
                  <c:v>12.012827749269917</c:v>
                </c:pt>
                <c:pt idx="214">
                  <c:v>11.998735914542332</c:v>
                </c:pt>
                <c:pt idx="215">
                  <c:v>11.933293120220954</c:v>
                </c:pt>
                <c:pt idx="216">
                  <c:v>11.910256966599924</c:v>
                </c:pt>
                <c:pt idx="217">
                  <c:v>11.85595694504676</c:v>
                </c:pt>
                <c:pt idx="218">
                  <c:v>11.809336613191382</c:v>
                </c:pt>
                <c:pt idx="219">
                  <c:v>11.76065107241417</c:v>
                </c:pt>
                <c:pt idx="220">
                  <c:v>11.690412618249479</c:v>
                </c:pt>
                <c:pt idx="221">
                  <c:v>11.682215508591733</c:v>
                </c:pt>
                <c:pt idx="222">
                  <c:v>11.620394825928621</c:v>
                </c:pt>
                <c:pt idx="223">
                  <c:v>11.596049025106499</c:v>
                </c:pt>
                <c:pt idx="224">
                  <c:v>11.494957789658358</c:v>
                </c:pt>
                <c:pt idx="225">
                  <c:v>11.452695913448039</c:v>
                </c:pt>
                <c:pt idx="226">
                  <c:v>11.445320193554563</c:v>
                </c:pt>
                <c:pt idx="227">
                  <c:v>11.390410997607491</c:v>
                </c:pt>
                <c:pt idx="228">
                  <c:v>11.346809748259767</c:v>
                </c:pt>
                <c:pt idx="229">
                  <c:v>11.29153756783959</c:v>
                </c:pt>
                <c:pt idx="230">
                  <c:v>11.250989527637254</c:v>
                </c:pt>
                <c:pt idx="231">
                  <c:v>11.204219308502774</c:v>
                </c:pt>
                <c:pt idx="232">
                  <c:v>11.164953862524076</c:v>
                </c:pt>
                <c:pt idx="233">
                  <c:v>11.107102156266519</c:v>
                </c:pt>
                <c:pt idx="234">
                  <c:v>11.058200945139266</c:v>
                </c:pt>
                <c:pt idx="235">
                  <c:v>11.01779605263796</c:v>
                </c:pt>
                <c:pt idx="236">
                  <c:v>10.987545315532149</c:v>
                </c:pt>
                <c:pt idx="237">
                  <c:v>10.957437135320722</c:v>
                </c:pt>
                <c:pt idx="238">
                  <c:v>10.884684404745762</c:v>
                </c:pt>
                <c:pt idx="239">
                  <c:v>10.879862755606512</c:v>
                </c:pt>
                <c:pt idx="240">
                  <c:v>10.804772819185548</c:v>
                </c:pt>
                <c:pt idx="241">
                  <c:v>10.801369519623176</c:v>
                </c:pt>
                <c:pt idx="242">
                  <c:v>10.75855845072801</c:v>
                </c:pt>
                <c:pt idx="243">
                  <c:v>10.680525837778344</c:v>
                </c:pt>
                <c:pt idx="244">
                  <c:v>10.676729719149829</c:v>
                </c:pt>
                <c:pt idx="245">
                  <c:v>10.600409199496829</c:v>
                </c:pt>
                <c:pt idx="246">
                  <c:v>10.574707971289358</c:v>
                </c:pt>
                <c:pt idx="247">
                  <c:v>10.535797824204417</c:v>
                </c:pt>
                <c:pt idx="248">
                  <c:v>10.516296966670422</c:v>
                </c:pt>
                <c:pt idx="249">
                  <c:v>10.470090465884107</c:v>
                </c:pt>
                <c:pt idx="250">
                  <c:v>10.448268308099838</c:v>
                </c:pt>
                <c:pt idx="251">
                  <c:v>10.382127855610346</c:v>
                </c:pt>
                <c:pt idx="252">
                  <c:v>10.379396709517913</c:v>
                </c:pt>
                <c:pt idx="253">
                  <c:v>10.371604244884869</c:v>
                </c:pt>
                <c:pt idx="254">
                  <c:v>10.27069807942954</c:v>
                </c:pt>
                <c:pt idx="255">
                  <c:v>10.246726503379461</c:v>
                </c:pt>
                <c:pt idx="256">
                  <c:v>10.189868844250654</c:v>
                </c:pt>
                <c:pt idx="257">
                  <c:v>10.149838158720845</c:v>
                </c:pt>
                <c:pt idx="258">
                  <c:v>10.127545018579104</c:v>
                </c:pt>
                <c:pt idx="259">
                  <c:v>10.074964688234729</c:v>
                </c:pt>
                <c:pt idx="260">
                  <c:v>10.04589597715432</c:v>
                </c:pt>
                <c:pt idx="261">
                  <c:v>10.00857241394859</c:v>
                </c:pt>
                <c:pt idx="262">
                  <c:v>9.9703250056656714</c:v>
                </c:pt>
                <c:pt idx="263">
                  <c:v>9.9512936484693277</c:v>
                </c:pt>
                <c:pt idx="264">
                  <c:v>9.8855015774545318</c:v>
                </c:pt>
                <c:pt idx="265">
                  <c:v>9.8673118397884547</c:v>
                </c:pt>
                <c:pt idx="266">
                  <c:v>9.833037819235809</c:v>
                </c:pt>
                <c:pt idx="267">
                  <c:v>9.7902706777063635</c:v>
                </c:pt>
                <c:pt idx="268">
                  <c:v>9.7767464160396056</c:v>
                </c:pt>
                <c:pt idx="269">
                  <c:v>9.7339183609165314</c:v>
                </c:pt>
                <c:pt idx="270">
                  <c:v>9.6966220734268926</c:v>
                </c:pt>
                <c:pt idx="271">
                  <c:v>9.6441973615515106</c:v>
                </c:pt>
                <c:pt idx="272">
                  <c:v>9.6066645354434108</c:v>
                </c:pt>
                <c:pt idx="273">
                  <c:v>9.5848707974932559</c:v>
                </c:pt>
                <c:pt idx="274">
                  <c:v>9.5590917672215969</c:v>
                </c:pt>
                <c:pt idx="275">
                  <c:v>9.4998077245232722</c:v>
                </c:pt>
                <c:pt idx="276">
                  <c:v>9.4596390054760295</c:v>
                </c:pt>
                <c:pt idx="277">
                  <c:v>9.4156549783671188</c:v>
                </c:pt>
                <c:pt idx="278">
                  <c:v>9.3960758163297839</c:v>
                </c:pt>
                <c:pt idx="279">
                  <c:v>9.3548366003871237</c:v>
                </c:pt>
                <c:pt idx="280">
                  <c:v>9.2762234618316715</c:v>
                </c:pt>
                <c:pt idx="281">
                  <c:v>9.2463837969178861</c:v>
                </c:pt>
                <c:pt idx="282">
                  <c:v>9.2345079849024376</c:v>
                </c:pt>
                <c:pt idx="283">
                  <c:v>9.1963309682307965</c:v>
                </c:pt>
                <c:pt idx="284">
                  <c:v>9.1535640288192415</c:v>
                </c:pt>
                <c:pt idx="285">
                  <c:v>9.1147051801413213</c:v>
                </c:pt>
                <c:pt idx="286">
                  <c:v>9.1006306803868249</c:v>
                </c:pt>
                <c:pt idx="287">
                  <c:v>9.0708906660666386</c:v>
                </c:pt>
                <c:pt idx="288">
                  <c:v>9.0156095940755563</c:v>
                </c:pt>
                <c:pt idx="289">
                  <c:v>9.0054415064685305</c:v>
                </c:pt>
                <c:pt idx="290">
                  <c:v>8.9986796338451764</c:v>
                </c:pt>
                <c:pt idx="291">
                  <c:v>8.9722488575456758</c:v>
                </c:pt>
                <c:pt idx="292">
                  <c:v>8.917985942594445</c:v>
                </c:pt>
                <c:pt idx="293">
                  <c:v>8.8513123222614976</c:v>
                </c:pt>
                <c:pt idx="294">
                  <c:v>8.8650575933512936</c:v>
                </c:pt>
                <c:pt idx="295">
                  <c:v>8.8262252495355487</c:v>
                </c:pt>
                <c:pt idx="296">
                  <c:v>8.786787622265507</c:v>
                </c:pt>
                <c:pt idx="297">
                  <c:v>8.7614135175662167</c:v>
                </c:pt>
                <c:pt idx="298">
                  <c:v>8.7237025585091281</c:v>
                </c:pt>
                <c:pt idx="299">
                  <c:v>8.6966756490038932</c:v>
                </c:pt>
                <c:pt idx="300">
                  <c:v>8.6780365144557958</c:v>
                </c:pt>
                <c:pt idx="301">
                  <c:v>8.6467301073963441</c:v>
                </c:pt>
                <c:pt idx="302">
                  <c:v>8.6196501352523232</c:v>
                </c:pt>
                <c:pt idx="303">
                  <c:v>8.5896943734304685</c:v>
                </c:pt>
                <c:pt idx="304">
                  <c:v>8.5519012726864467</c:v>
                </c:pt>
                <c:pt idx="305">
                  <c:v>8.5378272853482127</c:v>
                </c:pt>
                <c:pt idx="306">
                  <c:v>8.4814901338408859</c:v>
                </c:pt>
                <c:pt idx="307">
                  <c:v>8.4346488170143274</c:v>
                </c:pt>
                <c:pt idx="308">
                  <c:v>8.4349272860048803</c:v>
                </c:pt>
                <c:pt idx="309">
                  <c:v>8.3572736637976099</c:v>
                </c:pt>
                <c:pt idx="310">
                  <c:v>8.3402438784709148</c:v>
                </c:pt>
                <c:pt idx="311">
                  <c:v>8.3500316601478222</c:v>
                </c:pt>
                <c:pt idx="312">
                  <c:v>8.3022519164400155</c:v>
                </c:pt>
                <c:pt idx="313">
                  <c:v>8.2767697607943518</c:v>
                </c:pt>
                <c:pt idx="314">
                  <c:v>8.2542022076301436</c:v>
                </c:pt>
                <c:pt idx="315">
                  <c:v>8.2305354807938809</c:v>
                </c:pt>
                <c:pt idx="316">
                  <c:v>8.1895316126329956</c:v>
                </c:pt>
                <c:pt idx="317">
                  <c:v>8.1718078262271536</c:v>
                </c:pt>
                <c:pt idx="318">
                  <c:v>8.1240914211353132</c:v>
                </c:pt>
                <c:pt idx="319">
                  <c:v>8.1292877545829718</c:v>
                </c:pt>
                <c:pt idx="320">
                  <c:v>8.0605623900070942</c:v>
                </c:pt>
                <c:pt idx="321">
                  <c:v>8.0485520599870135</c:v>
                </c:pt>
                <c:pt idx="322">
                  <c:v>8.0247600131469721</c:v>
                </c:pt>
                <c:pt idx="323">
                  <c:v>8.0083214136943948</c:v>
                </c:pt>
                <c:pt idx="324">
                  <c:v>7.962320634667849</c:v>
                </c:pt>
                <c:pt idx="325">
                  <c:v>7.9197242179136955</c:v>
                </c:pt>
                <c:pt idx="326">
                  <c:v>7.9299999773475438</c:v>
                </c:pt>
                <c:pt idx="327">
                  <c:v>7.8987198299206396</c:v>
                </c:pt>
                <c:pt idx="328">
                  <c:v>7.8876258781986719</c:v>
                </c:pt>
                <c:pt idx="329">
                  <c:v>7.8432033832842656</c:v>
                </c:pt>
                <c:pt idx="330">
                  <c:v>7.8279203013732666</c:v>
                </c:pt>
                <c:pt idx="331">
                  <c:v>7.8303469474398399</c:v>
                </c:pt>
                <c:pt idx="332">
                  <c:v>7.7553439100358172</c:v>
                </c:pt>
                <c:pt idx="333">
                  <c:v>7.7444411178970354</c:v>
                </c:pt>
                <c:pt idx="334">
                  <c:v>7.737063441833401</c:v>
                </c:pt>
                <c:pt idx="335">
                  <c:v>7.7043669714720089</c:v>
                </c:pt>
                <c:pt idx="336">
                  <c:v>7.6710407680049268</c:v>
                </c:pt>
                <c:pt idx="337">
                  <c:v>7.6274229391586728</c:v>
                </c:pt>
                <c:pt idx="338">
                  <c:v>7.6197077824023092</c:v>
                </c:pt>
                <c:pt idx="339">
                  <c:v>7.5859369215975896</c:v>
                </c:pt>
                <c:pt idx="340">
                  <c:v>7.5674279223375178</c:v>
                </c:pt>
                <c:pt idx="341">
                  <c:v>7.523731693994625</c:v>
                </c:pt>
                <c:pt idx="342">
                  <c:v>7.5077150261784587</c:v>
                </c:pt>
                <c:pt idx="343">
                  <c:v>7.4961867527230517</c:v>
                </c:pt>
                <c:pt idx="344">
                  <c:v>7.4308705213516122</c:v>
                </c:pt>
                <c:pt idx="345">
                  <c:v>7.4286832425715161</c:v>
                </c:pt>
                <c:pt idx="346">
                  <c:v>7.3878715072615062</c:v>
                </c:pt>
                <c:pt idx="347">
                  <c:v>7.3538883093351428</c:v>
                </c:pt>
                <c:pt idx="348">
                  <c:v>7.3498774389379538</c:v>
                </c:pt>
                <c:pt idx="349">
                  <c:v>7.3051702822766105</c:v>
                </c:pt>
                <c:pt idx="350">
                  <c:v>7.279189406605524</c:v>
                </c:pt>
                <c:pt idx="351">
                  <c:v>7.2516006760867127</c:v>
                </c:pt>
                <c:pt idx="352">
                  <c:v>7.2265844215105144</c:v>
                </c:pt>
                <c:pt idx="353">
                  <c:v>7.2119696722016577</c:v>
                </c:pt>
                <c:pt idx="354">
                  <c:v>7.1742147213635574</c:v>
                </c:pt>
                <c:pt idx="355">
                  <c:v>7.1615216565372561</c:v>
                </c:pt>
                <c:pt idx="356">
                  <c:v>7.1131638298692668</c:v>
                </c:pt>
                <c:pt idx="357">
                  <c:v>7.0801645280096128</c:v>
                </c:pt>
                <c:pt idx="358">
                  <c:v>7.0572714027063075</c:v>
                </c:pt>
                <c:pt idx="359">
                  <c:v>7.0300176969389367</c:v>
                </c:pt>
                <c:pt idx="360">
                  <c:v>6.9991054505818884</c:v>
                </c:pt>
                <c:pt idx="361">
                  <c:v>6.9572249903030468</c:v>
                </c:pt>
                <c:pt idx="362">
                  <c:v>6.9181513672591066</c:v>
                </c:pt>
                <c:pt idx="363">
                  <c:v>6.9117561495564264</c:v>
                </c:pt>
                <c:pt idx="364">
                  <c:v>6.8935895393512849</c:v>
                </c:pt>
                <c:pt idx="365">
                  <c:v>6.8546482089209588</c:v>
                </c:pt>
                <c:pt idx="366">
                  <c:v>6.814009008396881</c:v>
                </c:pt>
                <c:pt idx="367">
                  <c:v>6.7753600386671753</c:v>
                </c:pt>
                <c:pt idx="368">
                  <c:v>6.7646081178870112</c:v>
                </c:pt>
                <c:pt idx="369">
                  <c:v>6.750122982374001</c:v>
                </c:pt>
                <c:pt idx="370">
                  <c:v>6.7326966323483699</c:v>
                </c:pt>
                <c:pt idx="371">
                  <c:v>6.7046877928139352</c:v>
                </c:pt>
                <c:pt idx="372">
                  <c:v>6.6615238589543049</c:v>
                </c:pt>
                <c:pt idx="373">
                  <c:v>6.633284269486496</c:v>
                </c:pt>
                <c:pt idx="374">
                  <c:v>6.6277118617260893</c:v>
                </c:pt>
                <c:pt idx="375">
                  <c:v>6.5994794452127756</c:v>
                </c:pt>
                <c:pt idx="376">
                  <c:v>6.6134024011587584</c:v>
                </c:pt>
                <c:pt idx="377">
                  <c:v>6.5680631485365364</c:v>
                </c:pt>
                <c:pt idx="378">
                  <c:v>6.5482167556619171</c:v>
                </c:pt>
                <c:pt idx="379">
                  <c:v>6.533935891343547</c:v>
                </c:pt>
                <c:pt idx="380">
                  <c:v>6.4845841682376273</c:v>
                </c:pt>
                <c:pt idx="381">
                  <c:v>6.4956215573310994</c:v>
                </c:pt>
                <c:pt idx="382">
                  <c:v>6.4774223721234057</c:v>
                </c:pt>
                <c:pt idx="383">
                  <c:v>6.4571539588012525</c:v>
                </c:pt>
                <c:pt idx="384">
                  <c:v>6.4122222511871509</c:v>
                </c:pt>
                <c:pt idx="385">
                  <c:v>6.4030384443650155</c:v>
                </c:pt>
                <c:pt idx="386">
                  <c:v>6.3958185720879799</c:v>
                </c:pt>
                <c:pt idx="387">
                  <c:v>6.3704450613903338</c:v>
                </c:pt>
                <c:pt idx="388">
                  <c:v>6.3090067062187938</c:v>
                </c:pt>
                <c:pt idx="389">
                  <c:v>6.3256144558201362</c:v>
                </c:pt>
                <c:pt idx="390">
                  <c:v>6.3162697500730589</c:v>
                </c:pt>
                <c:pt idx="391">
                  <c:v>6.2739554306161134</c:v>
                </c:pt>
                <c:pt idx="392">
                  <c:v>6.2502586956160178</c:v>
                </c:pt>
                <c:pt idx="393">
                  <c:v>6.2133933425408099</c:v>
                </c:pt>
                <c:pt idx="394">
                  <c:v>6.2074225208146236</c:v>
                </c:pt>
                <c:pt idx="395">
                  <c:v>6.1851649085663718</c:v>
                </c:pt>
                <c:pt idx="396">
                  <c:v>6.1820795338538987</c:v>
                </c:pt>
                <c:pt idx="397">
                  <c:v>6.1700070912491638</c:v>
                </c:pt>
                <c:pt idx="398">
                  <c:v>6.1260912749502134</c:v>
                </c:pt>
                <c:pt idx="399">
                  <c:v>6.0814880556965196</c:v>
                </c:pt>
                <c:pt idx="400">
                  <c:v>6.0510734636883843</c:v>
                </c:pt>
                <c:pt idx="401">
                  <c:v>6.0592566481386569</c:v>
                </c:pt>
                <c:pt idx="402">
                  <c:v>6.0324098393173875</c:v>
                </c:pt>
                <c:pt idx="403">
                  <c:v>5.9931722731422559</c:v>
                </c:pt>
                <c:pt idx="404">
                  <c:v>6.0213219545820591</c:v>
                </c:pt>
                <c:pt idx="405">
                  <c:v>5.992363799958544</c:v>
                </c:pt>
                <c:pt idx="406">
                  <c:v>5.9734643886828565</c:v>
                </c:pt>
                <c:pt idx="407">
                  <c:v>5.9431812199631775</c:v>
                </c:pt>
                <c:pt idx="408">
                  <c:v>5.9334658619512837</c:v>
                </c:pt>
                <c:pt idx="409">
                  <c:v>5.9252492847312057</c:v>
                </c:pt>
                <c:pt idx="410">
                  <c:v>5.9125250657357267</c:v>
                </c:pt>
                <c:pt idx="411">
                  <c:v>5.8606484653537434</c:v>
                </c:pt>
                <c:pt idx="412">
                  <c:v>5.873419518254706</c:v>
                </c:pt>
                <c:pt idx="413">
                  <c:v>5.8628242055814468</c:v>
                </c:pt>
                <c:pt idx="414">
                  <c:v>5.8174243992200561</c:v>
                </c:pt>
                <c:pt idx="415">
                  <c:v>5.7999821577592732</c:v>
                </c:pt>
                <c:pt idx="416">
                  <c:v>5.7660285853835829</c:v>
                </c:pt>
                <c:pt idx="417">
                  <c:v>5.7470111078216375</c:v>
                </c:pt>
                <c:pt idx="418">
                  <c:v>5.7222275389900989</c:v>
                </c:pt>
                <c:pt idx="419">
                  <c:v>5.6779848204472536</c:v>
                </c:pt>
                <c:pt idx="420">
                  <c:v>5.65253830314344</c:v>
                </c:pt>
                <c:pt idx="421">
                  <c:v>5.652159163920043</c:v>
                </c:pt>
                <c:pt idx="422">
                  <c:v>5.654461663749843</c:v>
                </c:pt>
                <c:pt idx="423">
                  <c:v>5.5827556722845255</c:v>
                </c:pt>
                <c:pt idx="424">
                  <c:v>5.5769498440294214</c:v>
                </c:pt>
                <c:pt idx="425">
                  <c:v>5.5656911376381322</c:v>
                </c:pt>
                <c:pt idx="426">
                  <c:v>5.5658076018009766</c:v>
                </c:pt>
                <c:pt idx="427">
                  <c:v>5.5266017766291844</c:v>
                </c:pt>
                <c:pt idx="428">
                  <c:v>5.5101035600838655</c:v>
                </c:pt>
                <c:pt idx="429">
                  <c:v>5.4904364378470429</c:v>
                </c:pt>
                <c:pt idx="430">
                  <c:v>5.4963661190243522</c:v>
                </c:pt>
                <c:pt idx="431">
                  <c:v>5.4746880267610276</c:v>
                </c:pt>
                <c:pt idx="432">
                  <c:v>5.4555699369208721</c:v>
                </c:pt>
                <c:pt idx="433">
                  <c:v>5.4391776888442971</c:v>
                </c:pt>
                <c:pt idx="434">
                  <c:v>5.4517550617243424</c:v>
                </c:pt>
                <c:pt idx="435">
                  <c:v>5.3926660831138298</c:v>
                </c:pt>
                <c:pt idx="436">
                  <c:v>5.3993086415690934</c:v>
                </c:pt>
                <c:pt idx="437">
                  <c:v>5.3360181810029141</c:v>
                </c:pt>
                <c:pt idx="438">
                  <c:v>5.3158970471243041</c:v>
                </c:pt>
                <c:pt idx="439">
                  <c:v>5.2658334165451137</c:v>
                </c:pt>
                <c:pt idx="440">
                  <c:v>5.2609733762034487</c:v>
                </c:pt>
                <c:pt idx="441">
                  <c:v>5.252718387179665</c:v>
                </c:pt>
                <c:pt idx="442">
                  <c:v>5.225289245612327</c:v>
                </c:pt>
                <c:pt idx="443">
                  <c:v>5.2044085677697032</c:v>
                </c:pt>
                <c:pt idx="444">
                  <c:v>5.1995878960173387</c:v>
                </c:pt>
                <c:pt idx="445">
                  <c:v>5.1497926934223077</c:v>
                </c:pt>
                <c:pt idx="446">
                  <c:v>5.1471846168559443</c:v>
                </c:pt>
                <c:pt idx="447">
                  <c:v>5.1213767611599383</c:v>
                </c:pt>
                <c:pt idx="448">
                  <c:v>5.0636917451927763</c:v>
                </c:pt>
                <c:pt idx="449">
                  <c:v>5.097964862721426</c:v>
                </c:pt>
                <c:pt idx="450">
                  <c:v>5.0380500661236596</c:v>
                </c:pt>
                <c:pt idx="451">
                  <c:v>5.0301582167222501</c:v>
                </c:pt>
                <c:pt idx="452">
                  <c:v>5.0325337091442579</c:v>
                </c:pt>
                <c:pt idx="453">
                  <c:v>4.9917930021373547</c:v>
                </c:pt>
                <c:pt idx="454">
                  <c:v>4.9897858318883408</c:v>
                </c:pt>
                <c:pt idx="455">
                  <c:v>4.9829976283872934</c:v>
                </c:pt>
                <c:pt idx="456">
                  <c:v>4.9671970629502118</c:v>
                </c:pt>
                <c:pt idx="457">
                  <c:v>4.9556765638571223</c:v>
                </c:pt>
                <c:pt idx="458">
                  <c:v>4.9357141145421677</c:v>
                </c:pt>
                <c:pt idx="459">
                  <c:v>4.8932306851943466</c:v>
                </c:pt>
                <c:pt idx="460">
                  <c:v>4.8951439054501611</c:v>
                </c:pt>
                <c:pt idx="461">
                  <c:v>4.8586230379353017</c:v>
                </c:pt>
                <c:pt idx="462">
                  <c:v>4.849245973372315</c:v>
                </c:pt>
                <c:pt idx="463">
                  <c:v>4.8423440186691309</c:v>
                </c:pt>
                <c:pt idx="464">
                  <c:v>4.8265129637469393</c:v>
                </c:pt>
                <c:pt idx="465">
                  <c:v>4.8104918537765968</c:v>
                </c:pt>
                <c:pt idx="466">
                  <c:v>4.7992864619552877</c:v>
                </c:pt>
                <c:pt idx="467">
                  <c:v>4.7673508777642324</c:v>
                </c:pt>
                <c:pt idx="468">
                  <c:v>4.7671398934559415</c:v>
                </c:pt>
                <c:pt idx="469">
                  <c:v>4.7522239533959105</c:v>
                </c:pt>
                <c:pt idx="470">
                  <c:v>4.761193647023255</c:v>
                </c:pt>
                <c:pt idx="471">
                  <c:v>4.7137899323383214</c:v>
                </c:pt>
                <c:pt idx="472">
                  <c:v>4.7402696152513002</c:v>
                </c:pt>
                <c:pt idx="473">
                  <c:v>4.7252253107623314</c:v>
                </c:pt>
                <c:pt idx="474">
                  <c:v>4.6848907271406892</c:v>
                </c:pt>
                <c:pt idx="475">
                  <c:v>4.6754348571544009</c:v>
                </c:pt>
                <c:pt idx="476">
                  <c:v>4.6537386888259737</c:v>
                </c:pt>
                <c:pt idx="477">
                  <c:v>4.6460275722931197</c:v>
                </c:pt>
                <c:pt idx="478">
                  <c:v>4.6227990457346273</c:v>
                </c:pt>
                <c:pt idx="479">
                  <c:v>4.619877954066002</c:v>
                </c:pt>
                <c:pt idx="480">
                  <c:v>4.6004657206396979</c:v>
                </c:pt>
                <c:pt idx="481">
                  <c:v>4.6045468994191534</c:v>
                </c:pt>
                <c:pt idx="482">
                  <c:v>4.5779472311509339</c:v>
                </c:pt>
                <c:pt idx="483">
                  <c:v>4.553788946340406</c:v>
                </c:pt>
                <c:pt idx="484">
                  <c:v>4.5457560766459624</c:v>
                </c:pt>
                <c:pt idx="485">
                  <c:v>4.5581384740203248</c:v>
                </c:pt>
                <c:pt idx="486">
                  <c:v>4.5493354379623732</c:v>
                </c:pt>
                <c:pt idx="487">
                  <c:v>4.5142319639765871</c:v>
                </c:pt>
                <c:pt idx="488">
                  <c:v>4.4988171713654399</c:v>
                </c:pt>
                <c:pt idx="489">
                  <c:v>4.4891193546563084</c:v>
                </c:pt>
                <c:pt idx="490">
                  <c:v>4.449378539578718</c:v>
                </c:pt>
                <c:pt idx="491">
                  <c:v>4.4480001426256033</c:v>
                </c:pt>
                <c:pt idx="492">
                  <c:v>4.4173912334948389</c:v>
                </c:pt>
                <c:pt idx="493">
                  <c:v>4.3688352544207172</c:v>
                </c:pt>
                <c:pt idx="494">
                  <c:v>4.4008487845864233</c:v>
                </c:pt>
                <c:pt idx="495">
                  <c:v>4.3997829160633852</c:v>
                </c:pt>
                <c:pt idx="496">
                  <c:v>4.3461706748243438</c:v>
                </c:pt>
                <c:pt idx="497">
                  <c:v>4.3557523773408882</c:v>
                </c:pt>
                <c:pt idx="498">
                  <c:v>4.3461548040806841</c:v>
                </c:pt>
                <c:pt idx="499">
                  <c:v>4.315150166090568</c:v>
                </c:pt>
                <c:pt idx="500">
                  <c:v>4.2918898222360138</c:v>
                </c:pt>
                <c:pt idx="501">
                  <c:v>4.2904487616438178</c:v>
                </c:pt>
                <c:pt idx="502">
                  <c:v>4.257289745716367</c:v>
                </c:pt>
                <c:pt idx="503">
                  <c:v>4.2266273847352194</c:v>
                </c:pt>
                <c:pt idx="504">
                  <c:v>4.2111105058934939</c:v>
                </c:pt>
                <c:pt idx="505">
                  <c:v>4.2168700177927008</c:v>
                </c:pt>
                <c:pt idx="506">
                  <c:v>4.1811826984947684</c:v>
                </c:pt>
                <c:pt idx="507">
                  <c:v>4.1743016456043138</c:v>
                </c:pt>
                <c:pt idx="508">
                  <c:v>4.1618881314458243</c:v>
                </c:pt>
                <c:pt idx="509">
                  <c:v>4.1541479318376577</c:v>
                </c:pt>
                <c:pt idx="510">
                  <c:v>4.1412739358420723</c:v>
                </c:pt>
                <c:pt idx="511">
                  <c:v>4.1285160096902924</c:v>
                </c:pt>
                <c:pt idx="512">
                  <c:v>4.1179435704326055</c:v>
                </c:pt>
                <c:pt idx="513">
                  <c:v>4.0874531640994078</c:v>
                </c:pt>
                <c:pt idx="514">
                  <c:v>4.0750247834050244</c:v>
                </c:pt>
                <c:pt idx="515">
                  <c:v>4.0806260372168994</c:v>
                </c:pt>
                <c:pt idx="516">
                  <c:v>4.0609481928496809</c:v>
                </c:pt>
                <c:pt idx="517">
                  <c:v>4.0688965875244092</c:v>
                </c:pt>
                <c:pt idx="518">
                  <c:v>4.0304543535056228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4-411A-9CBA-013900BE62A5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P44_S4!$I$3:$I$522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P44_S4!$J$3:$J$522</c:f>
              <c:numCache>
                <c:formatCode>General</c:formatCode>
                <c:ptCount val="520"/>
                <c:pt idx="0">
                  <c:v>28.44241679845365</c:v>
                </c:pt>
                <c:pt idx="1">
                  <c:v>28.323399864106825</c:v>
                </c:pt>
                <c:pt idx="2">
                  <c:v>28.204907236577004</c:v>
                </c:pt>
                <c:pt idx="3">
                  <c:v>28.086936606128681</c:v>
                </c:pt>
                <c:pt idx="4">
                  <c:v>27.969485673201469</c:v>
                </c:pt>
                <c:pt idx="5">
                  <c:v>27.852552148365255</c:v>
                </c:pt>
                <c:pt idx="6">
                  <c:v>27.736133752275592</c:v>
                </c:pt>
                <c:pt idx="7">
                  <c:v>27.62022821562924</c:v>
                </c:pt>
                <c:pt idx="8">
                  <c:v>27.504833279119964</c:v>
                </c:pt>
                <c:pt idx="9">
                  <c:v>27.389946693394482</c:v>
                </c:pt>
                <c:pt idx="10">
                  <c:v>27.275566219008599</c:v>
                </c:pt>
                <c:pt idx="11">
                  <c:v>27.161689626383591</c:v>
                </c:pt>
                <c:pt idx="12">
                  <c:v>27.048314695762716</c:v>
                </c:pt>
                <c:pt idx="13">
                  <c:v>26.935439217167957</c:v>
                </c:pt>
                <c:pt idx="14">
                  <c:v>26.823060990356943</c:v>
                </c:pt>
                <c:pt idx="15">
                  <c:v>26.711177824780052</c:v>
                </c:pt>
                <c:pt idx="16">
                  <c:v>26.599787539537729</c:v>
                </c:pt>
                <c:pt idx="17">
                  <c:v>26.488887963337948</c:v>
                </c:pt>
                <c:pt idx="18">
                  <c:v>26.378476934453925</c:v>
                </c:pt>
                <c:pt idx="19">
                  <c:v>26.268552300681939</c:v>
                </c:pt>
                <c:pt idx="20">
                  <c:v>26.159111919299409</c:v>
                </c:pt>
                <c:pt idx="21">
                  <c:v>26.050153657023113</c:v>
                </c:pt>
                <c:pt idx="22">
                  <c:v>25.94167538996761</c:v>
                </c:pt>
                <c:pt idx="23">
                  <c:v>25.833675003603844</c:v>
                </c:pt>
                <c:pt idx="24">
                  <c:v>25.726257680377316</c:v>
                </c:pt>
                <c:pt idx="25">
                  <c:v>25.619099461370041</c:v>
                </c:pt>
                <c:pt idx="26">
                  <c:v>25.512520122853733</c:v>
                </c:pt>
                <c:pt idx="27">
                  <c:v>25.406410299655075</c:v>
                </c:pt>
                <c:pt idx="28">
                  <c:v>25.300767923412256</c:v>
                </c:pt>
                <c:pt idx="29">
                  <c:v>25.195590934875248</c:v>
                </c:pt>
                <c:pt idx="30">
                  <c:v>25.090877283865666</c:v>
                </c:pt>
                <c:pt idx="31">
                  <c:v>24.98662492923679</c:v>
                </c:pt>
                <c:pt idx="32">
                  <c:v>24.882831838833805</c:v>
                </c:pt>
                <c:pt idx="33">
                  <c:v>24.779495989454166</c:v>
                </c:pt>
                <c:pt idx="34">
                  <c:v>24.676615366808164</c:v>
                </c:pt>
                <c:pt idx="35">
                  <c:v>24.57418796547967</c:v>
                </c:pt>
                <c:pt idx="36">
                  <c:v>24.472211788887044</c:v>
                </c:pt>
                <c:pt idx="37">
                  <c:v>24.37068484924421</c:v>
                </c:pt>
                <c:pt idx="38">
                  <c:v>24.269605167521906</c:v>
                </c:pt>
                <c:pt idx="39">
                  <c:v>24.168970773409121</c:v>
                </c:pt>
                <c:pt idx="40">
                  <c:v>24.068779705274675</c:v>
                </c:pt>
                <c:pt idx="41">
                  <c:v>23.969030010128986</c:v>
                </c:pt>
                <c:pt idx="42">
                  <c:v>23.869719743586007</c:v>
                </c:pt>
                <c:pt idx="43">
                  <c:v>23.770846969825321</c:v>
                </c:pt>
                <c:pt idx="44">
                  <c:v>23.672409761554388</c:v>
                </c:pt>
                <c:pt idx="45">
                  <c:v>23.574406199971019</c:v>
                </c:pt>
                <c:pt idx="46">
                  <c:v>23.476834374725932</c:v>
                </c:pt>
                <c:pt idx="47">
                  <c:v>23.379692383885537</c:v>
                </c:pt>
                <c:pt idx="48">
                  <c:v>23.28297833389486</c:v>
                </c:pt>
                <c:pt idx="49">
                  <c:v>23.186690339540618</c:v>
                </c:pt>
                <c:pt idx="50">
                  <c:v>23.090826523914494</c:v>
                </c:pt>
                <c:pt idx="51">
                  <c:v>22.995385018376524</c:v>
                </c:pt>
                <c:pt idx="52">
                  <c:v>22.900363962518711</c:v>
                </c:pt>
                <c:pt idx="53">
                  <c:v>22.805761504128707</c:v>
                </c:pt>
                <c:pt idx="54">
                  <c:v>22.711575799153771</c:v>
                </c:pt>
                <c:pt idx="55">
                  <c:v>22.617805011664764</c:v>
                </c:pt>
                <c:pt idx="56">
                  <c:v>22.524447313820396</c:v>
                </c:pt>
                <c:pt idx="57">
                  <c:v>22.431500885831611</c:v>
                </c:pt>
                <c:pt idx="58">
                  <c:v>22.338963915926055</c:v>
                </c:pt>
                <c:pt idx="59">
                  <c:v>22.246834600312834</c:v>
                </c:pt>
                <c:pt idx="60">
                  <c:v>22.155111143147288</c:v>
                </c:pt>
                <c:pt idx="61">
                  <c:v>22.063791756496038</c:v>
                </c:pt>
                <c:pt idx="62">
                  <c:v>21.972874660302089</c:v>
                </c:pt>
                <c:pt idx="63">
                  <c:v>21.882358082350176</c:v>
                </c:pt>
                <c:pt idx="64">
                  <c:v>21.79224025823218</c:v>
                </c:pt>
                <c:pt idx="65">
                  <c:v>21.702519431312755</c:v>
                </c:pt>
                <c:pt idx="66">
                  <c:v>21.61319385269509</c:v>
                </c:pt>
                <c:pt idx="67">
                  <c:v>21.524261781186798</c:v>
                </c:pt>
                <c:pt idx="68">
                  <c:v>21.435721483266008</c:v>
                </c:pt>
                <c:pt idx="69">
                  <c:v>21.347571233047535</c:v>
                </c:pt>
                <c:pt idx="70">
                  <c:v>21.259809312249274</c:v>
                </c:pt>
                <c:pt idx="71">
                  <c:v>21.172434010158682</c:v>
                </c:pt>
                <c:pt idx="72">
                  <c:v>21.085443623599435</c:v>
                </c:pt>
                <c:pt idx="73">
                  <c:v>20.998836456898246</c:v>
                </c:pt>
                <c:pt idx="74">
                  <c:v>20.912610821851789</c:v>
                </c:pt>
                <c:pt idx="75">
                  <c:v>20.826850694300013</c:v>
                </c:pt>
                <c:pt idx="76">
                  <c:v>20.741297431062343</c:v>
                </c:pt>
                <c:pt idx="77">
                  <c:v>20.656206335967124</c:v>
                </c:pt>
                <c:pt idx="78">
                  <c:v>20.571490093757074</c:v>
                </c:pt>
                <c:pt idx="79">
                  <c:v>20.487231210262316</c:v>
                </c:pt>
                <c:pt idx="80">
                  <c:v>20.403175569890433</c:v>
                </c:pt>
                <c:pt idx="81">
                  <c:v>20.319574007337472</c:v>
                </c:pt>
                <c:pt idx="82">
                  <c:v>20.236340735813002</c:v>
                </c:pt>
                <c:pt idx="83">
                  <c:v>20.153474132879865</c:v>
                </c:pt>
                <c:pt idx="84">
                  <c:v>20.070972583248249</c:v>
                </c:pt>
                <c:pt idx="85">
                  <c:v>19.988834478744181</c:v>
                </c:pt>
                <c:pt idx="86">
                  <c:v>19.907058218278227</c:v>
                </c:pt>
                <c:pt idx="87">
                  <c:v>19.825642207814223</c:v>
                </c:pt>
                <c:pt idx="88">
                  <c:v>19.744584860338257</c:v>
                </c:pt>
                <c:pt idx="89">
                  <c:v>19.663884595827692</c:v>
                </c:pt>
                <c:pt idx="90">
                  <c:v>19.583539841220393</c:v>
                </c:pt>
                <c:pt idx="91">
                  <c:v>19.503549030384058</c:v>
                </c:pt>
                <c:pt idx="92">
                  <c:v>19.423910604085677</c:v>
                </c:pt>
                <c:pt idx="93">
                  <c:v>19.344623009961165</c:v>
                </c:pt>
                <c:pt idx="94">
                  <c:v>19.265684702485064</c:v>
                </c:pt>
                <c:pt idx="95">
                  <c:v>19.187094142940467</c:v>
                </c:pt>
                <c:pt idx="96">
                  <c:v>19.108849799388974</c:v>
                </c:pt>
                <c:pt idx="97">
                  <c:v>19.030950146640869</c:v>
                </c:pt>
                <c:pt idx="98">
                  <c:v>18.953393666225345</c:v>
                </c:pt>
                <c:pt idx="99">
                  <c:v>18.876178846360972</c:v>
                </c:pt>
                <c:pt idx="100">
                  <c:v>18.799304181926168</c:v>
                </c:pt>
                <c:pt idx="101">
                  <c:v>18.722768174429881</c:v>
                </c:pt>
                <c:pt idx="102">
                  <c:v>18.646569331982388</c:v>
                </c:pt>
                <c:pt idx="103">
                  <c:v>18.570706169266206</c:v>
                </c:pt>
                <c:pt idx="104">
                  <c:v>18.495177207507137</c:v>
                </c:pt>
                <c:pt idx="105">
                  <c:v>18.419980974445448</c:v>
                </c:pt>
                <c:pt idx="106">
                  <c:v>18.345116004307172</c:v>
                </c:pt>
                <c:pt idx="107">
                  <c:v>18.270580837775523</c:v>
                </c:pt>
                <c:pt idx="108">
                  <c:v>18.196374021962484</c:v>
                </c:pt>
                <c:pt idx="109">
                  <c:v>18.122494110380448</c:v>
                </c:pt>
                <c:pt idx="110">
                  <c:v>18.049013055269914</c:v>
                </c:pt>
                <c:pt idx="111">
                  <c:v>17.975709245792043</c:v>
                </c:pt>
                <c:pt idx="112">
                  <c:v>17.902801431559453</c:v>
                </c:pt>
                <c:pt idx="113">
                  <c:v>17.83021479904966</c:v>
                </c:pt>
                <c:pt idx="114">
                  <c:v>17.757947933356718</c:v>
                </c:pt>
                <c:pt idx="115">
                  <c:v>17.685999425807807</c:v>
                </c:pt>
                <c:pt idx="116">
                  <c:v>17.614367873935731</c:v>
                </c:pt>
                <c:pt idx="117">
                  <c:v>17.543051881451611</c:v>
                </c:pt>
                <c:pt idx="118">
                  <c:v>17.472050058217654</c:v>
                </c:pt>
                <c:pt idx="119">
                  <c:v>17.401361020220065</c:v>
                </c:pt>
                <c:pt idx="120">
                  <c:v>17.331053612081877</c:v>
                </c:pt>
                <c:pt idx="121">
                  <c:v>17.260915794336992</c:v>
                </c:pt>
                <c:pt idx="122">
                  <c:v>17.191156868801656</c:v>
                </c:pt>
                <c:pt idx="123">
                  <c:v>17.121705253149624</c:v>
                </c:pt>
                <c:pt idx="124">
                  <c:v>17.052559593584739</c:v>
                </c:pt>
                <c:pt idx="125">
                  <c:v>16.983718542274772</c:v>
                </c:pt>
                <c:pt idx="126">
                  <c:v>16.915180757325086</c:v>
                </c:pt>
                <c:pt idx="127">
                  <c:v>16.846944902752522</c:v>
                </c:pt>
                <c:pt idx="128">
                  <c:v>16.779009648459347</c:v>
                </c:pt>
                <c:pt idx="129">
                  <c:v>16.711373670207312</c:v>
                </c:pt>
                <c:pt idx="130">
                  <c:v>16.644035649591874</c:v>
                </c:pt>
                <c:pt idx="131">
                  <c:v>16.57699427401645</c:v>
                </c:pt>
                <c:pt idx="132">
                  <c:v>16.510248236666872</c:v>
                </c:pt>
                <c:pt idx="133">
                  <c:v>16.443796236485884</c:v>
                </c:pt>
                <c:pt idx="134">
                  <c:v>16.377702991611301</c:v>
                </c:pt>
                <c:pt idx="135">
                  <c:v>16.31176917203328</c:v>
                </c:pt>
                <c:pt idx="136">
                  <c:v>16.246191534204097</c:v>
                </c:pt>
                <c:pt idx="137">
                  <c:v>16.180902786378219</c:v>
                </c:pt>
                <c:pt idx="138">
                  <c:v>16.115901655904828</c:v>
                </c:pt>
                <c:pt idx="139">
                  <c:v>16.05118687573955</c:v>
                </c:pt>
                <c:pt idx="140">
                  <c:v>15.986757184419712</c:v>
                </c:pt>
                <c:pt idx="141">
                  <c:v>15.922611326039803</c:v>
                </c:pt>
                <c:pt idx="142">
                  <c:v>15.858748050226945</c:v>
                </c:pt>
                <c:pt idx="143">
                  <c:v>15.795166112116565</c:v>
                </c:pt>
                <c:pt idx="144">
                  <c:v>15.731864272328098</c:v>
                </c:pt>
                <c:pt idx="145">
                  <c:v>15.668841296940833</c:v>
                </c:pt>
                <c:pt idx="146">
                  <c:v>15.606095957469876</c:v>
                </c:pt>
                <c:pt idx="147">
                  <c:v>15.543627030842181</c:v>
                </c:pt>
                <c:pt idx="148">
                  <c:v>15.481433299372739</c:v>
                </c:pt>
                <c:pt idx="149">
                  <c:v>15.419513550740804</c:v>
                </c:pt>
                <c:pt idx="150">
                  <c:v>15.357866577966302</c:v>
                </c:pt>
                <c:pt idx="151">
                  <c:v>15.29649117938626</c:v>
                </c:pt>
                <c:pt idx="152">
                  <c:v>15.235386158631432</c:v>
                </c:pt>
                <c:pt idx="153">
                  <c:v>15.174550324602933</c:v>
                </c:pt>
                <c:pt idx="154">
                  <c:v>15.11398249144905</c:v>
                </c:pt>
                <c:pt idx="155">
                  <c:v>15.053681478542117</c:v>
                </c:pt>
                <c:pt idx="156">
                  <c:v>14.993706013523928</c:v>
                </c:pt>
                <c:pt idx="157">
                  <c:v>14.933875216940693</c:v>
                </c:pt>
                <c:pt idx="158">
                  <c:v>14.874367632904487</c:v>
                </c:pt>
                <c:pt idx="159">
                  <c:v>14.815122198386291</c:v>
                </c:pt>
                <c:pt idx="160">
                  <c:v>14.756196612991603</c:v>
                </c:pt>
                <c:pt idx="161">
                  <c:v>14.697413163588942</c:v>
                </c:pt>
                <c:pt idx="162">
                  <c:v>14.638947268848593</c:v>
                </c:pt>
                <c:pt idx="163">
                  <c:v>14.580738934659127</c:v>
                </c:pt>
                <c:pt idx="164">
                  <c:v>14.522787026385764</c:v>
                </c:pt>
                <c:pt idx="165">
                  <c:v>14.46514798385839</c:v>
                </c:pt>
                <c:pt idx="166">
                  <c:v>14.407647974018335</c:v>
                </c:pt>
                <c:pt idx="167">
                  <c:v>14.350458585558838</c:v>
                </c:pt>
                <c:pt idx="168">
                  <c:v>14.293521134240846</c:v>
                </c:pt>
                <c:pt idx="169">
                  <c:v>14.236891071906443</c:v>
                </c:pt>
                <c:pt idx="170">
                  <c:v>14.180397608471052</c:v>
                </c:pt>
                <c:pt idx="171">
                  <c:v>14.124209328941781</c:v>
                </c:pt>
                <c:pt idx="172">
                  <c:v>14.06826857635609</c:v>
                </c:pt>
                <c:pt idx="173">
                  <c:v>14.012574260280378</c:v>
                </c:pt>
                <c:pt idx="174">
                  <c:v>13.957125295084746</c:v>
                </c:pt>
                <c:pt idx="175">
                  <c:v>13.901920599921844</c:v>
                </c:pt>
                <c:pt idx="176">
                  <c:v>13.846959098705778</c:v>
                </c:pt>
                <c:pt idx="177">
                  <c:v>13.79223972009116</c:v>
                </c:pt>
                <c:pt idx="178">
                  <c:v>13.737761397452205</c:v>
                </c:pt>
                <c:pt idx="179">
                  <c:v>13.683523068861957</c:v>
                </c:pt>
                <c:pt idx="180">
                  <c:v>13.629523677071575</c:v>
                </c:pt>
                <c:pt idx="181">
                  <c:v>13.57576216948973</c:v>
                </c:pt>
                <c:pt idx="182">
                  <c:v>13.522237498162092</c:v>
                </c:pt>
                <c:pt idx="183">
                  <c:v>13.468948619750885</c:v>
                </c:pt>
                <c:pt idx="184">
                  <c:v>13.415894495514578</c:v>
                </c:pt>
                <c:pt idx="185">
                  <c:v>13.36307409128761</c:v>
                </c:pt>
                <c:pt idx="186">
                  <c:v>13.310486377460249</c:v>
                </c:pt>
                <c:pt idx="187">
                  <c:v>13.25813032895851</c:v>
                </c:pt>
                <c:pt idx="188">
                  <c:v>13.206004925224184</c:v>
                </c:pt>
                <c:pt idx="189">
                  <c:v>13.154109150194941</c:v>
                </c:pt>
                <c:pt idx="190">
                  <c:v>13.10244199228452</c:v>
                </c:pt>
                <c:pt idx="191">
                  <c:v>13.051002444363018</c:v>
                </c:pt>
                <c:pt idx="192">
                  <c:v>12.999789503737246</c:v>
                </c:pt>
                <c:pt idx="193">
                  <c:v>12.948802172131202</c:v>
                </c:pt>
                <c:pt idx="194">
                  <c:v>12.898039455666593</c:v>
                </c:pt>
                <c:pt idx="195">
                  <c:v>12.847500364843482</c:v>
                </c:pt>
                <c:pt idx="196">
                  <c:v>12.797183914520975</c:v>
                </c:pt>
                <c:pt idx="197">
                  <c:v>12.747089123898039</c:v>
                </c:pt>
                <c:pt idx="198">
                  <c:v>12.697215016494381</c:v>
                </c:pt>
                <c:pt idx="199">
                  <c:v>12.647560620131399</c:v>
                </c:pt>
                <c:pt idx="200">
                  <c:v>12.598124966913252</c:v>
                </c:pt>
                <c:pt idx="201">
                  <c:v>12.548907093207969</c:v>
                </c:pt>
                <c:pt idx="202">
                  <c:v>12.499954932698884</c:v>
                </c:pt>
                <c:pt idx="203">
                  <c:v>12.451169528695889</c:v>
                </c:pt>
                <c:pt idx="204">
                  <c:v>12.402599039654611</c:v>
                </c:pt>
                <c:pt idx="205">
                  <c:v>12.354194269062653</c:v>
                </c:pt>
                <c:pt idx="206">
                  <c:v>12.306050986367978</c:v>
                </c:pt>
                <c:pt idx="207">
                  <c:v>12.258119789889843</c:v>
                </c:pt>
                <c:pt idx="208">
                  <c:v>12.210399745322135</c:v>
                </c:pt>
                <c:pt idx="209">
                  <c:v>12.162889922474655</c:v>
                </c:pt>
                <c:pt idx="210">
                  <c:v>12.115589395254979</c:v>
                </c:pt>
                <c:pt idx="211">
                  <c:v>12.068497241650414</c:v>
                </c:pt>
                <c:pt idx="212">
                  <c:v>12.021612543710013</c:v>
                </c:pt>
                <c:pt idx="213">
                  <c:v>11.974934387526705</c:v>
                </c:pt>
                <c:pt idx="214">
                  <c:v>11.928461863219448</c:v>
                </c:pt>
                <c:pt idx="215">
                  <c:v>11.882194064915522</c:v>
                </c:pt>
                <c:pt idx="216">
                  <c:v>11.836130090732858</c:v>
                </c:pt>
                <c:pt idx="217">
                  <c:v>11.790269042762459</c:v>
                </c:pt>
                <c:pt idx="218">
                  <c:v>11.744610027050891</c:v>
                </c:pt>
                <c:pt idx="219">
                  <c:v>11.69915215358288</c:v>
                </c:pt>
                <c:pt idx="220">
                  <c:v>11.65389453626393</c:v>
                </c:pt>
                <c:pt idx="221">
                  <c:v>11.60883629290308</c:v>
                </c:pt>
                <c:pt idx="222">
                  <c:v>11.564021306086183</c:v>
                </c:pt>
                <c:pt idx="223">
                  <c:v>11.519314418706335</c:v>
                </c:pt>
                <c:pt idx="224">
                  <c:v>11.474849042851739</c:v>
                </c:pt>
                <c:pt idx="225">
                  <c:v>11.430579550883829</c:v>
                </c:pt>
                <c:pt idx="226">
                  <c:v>11.386505079872823</c:v>
                </c:pt>
                <c:pt idx="227">
                  <c:v>11.342624770690412</c:v>
                </c:pt>
                <c:pt idx="228">
                  <c:v>11.298937767993021</c:v>
                </c:pt>
                <c:pt idx="229">
                  <c:v>11.255443220205134</c:v>
                </c:pt>
                <c:pt idx="230">
                  <c:v>11.212140279502677</c:v>
                </c:pt>
                <c:pt idx="231">
                  <c:v>11.169028101796522</c:v>
                </c:pt>
                <c:pt idx="232">
                  <c:v>11.12610584671601</c:v>
                </c:pt>
                <c:pt idx="233">
                  <c:v>11.083372677592582</c:v>
                </c:pt>
                <c:pt idx="234">
                  <c:v>11.040827761443458</c:v>
                </c:pt>
                <c:pt idx="235">
                  <c:v>10.998470268955414</c:v>
                </c:pt>
                <c:pt idx="236">
                  <c:v>10.956299374468605</c:v>
                </c:pt>
                <c:pt idx="237">
                  <c:v>10.91435614855658</c:v>
                </c:pt>
                <c:pt idx="238">
                  <c:v>10.872514095029763</c:v>
                </c:pt>
                <c:pt idx="239">
                  <c:v>10.830898076880473</c:v>
                </c:pt>
                <c:pt idx="240">
                  <c:v>10.789465390306068</c:v>
                </c:pt>
                <c:pt idx="241">
                  <c:v>10.748256386933473</c:v>
                </c:pt>
                <c:pt idx="242">
                  <c:v>10.70714678490811</c:v>
                </c:pt>
                <c:pt idx="243">
                  <c:v>10.666259261476666</c:v>
                </c:pt>
                <c:pt idx="244">
                  <c:v>10.625551860373051</c:v>
                </c:pt>
                <c:pt idx="245">
                  <c:v>10.585064226862823</c:v>
                </c:pt>
                <c:pt idx="246">
                  <c:v>10.544674254664153</c:v>
                </c:pt>
                <c:pt idx="247">
                  <c:v>10.504502473539883</c:v>
                </c:pt>
                <c:pt idx="248">
                  <c:v>10.464507661674739</c:v>
                </c:pt>
                <c:pt idx="249">
                  <c:v>10.424689039463788</c:v>
                </c:pt>
                <c:pt idx="250">
                  <c:v>10.385085386583675</c:v>
                </c:pt>
                <c:pt idx="251">
                  <c:v>10.345577262741624</c:v>
                </c:pt>
                <c:pt idx="252">
                  <c:v>10.306282566132115</c:v>
                </c:pt>
                <c:pt idx="253">
                  <c:v>10.267160974950144</c:v>
                </c:pt>
                <c:pt idx="254">
                  <c:v>10.228211726612164</c:v>
                </c:pt>
                <c:pt idx="255">
                  <c:v>10.18947275410461</c:v>
                </c:pt>
                <c:pt idx="256">
                  <c:v>10.150827224916302</c:v>
                </c:pt>
                <c:pt idx="257">
                  <c:v>10.112390463129291</c:v>
                </c:pt>
                <c:pt idx="258">
                  <c:v>10.074123027298615</c:v>
                </c:pt>
                <c:pt idx="259">
                  <c:v>10.036024171490485</c:v>
                </c:pt>
                <c:pt idx="260">
                  <c:v>9.9980931530571731</c:v>
                </c:pt>
                <c:pt idx="261">
                  <c:v>9.960329232622561</c:v>
                </c:pt>
                <c:pt idx="262">
                  <c:v>9.9227316740677036</c:v>
                </c:pt>
                <c:pt idx="263">
                  <c:v>9.885299744516491</c:v>
                </c:pt>
                <c:pt idx="264">
                  <c:v>9.8480327143213664</c:v>
                </c:pt>
                <c:pt idx="265">
                  <c:v>9.8109298570490946</c:v>
                </c:pt>
                <c:pt idx="266">
                  <c:v>9.7739904494666074</c:v>
                </c:pt>
                <c:pt idx="267">
                  <c:v>9.7372137715269034</c:v>
                </c:pt>
                <c:pt idx="268">
                  <c:v>9.7005991063550177</c:v>
                </c:pt>
                <c:pt idx="269">
                  <c:v>9.6641457402340354</c:v>
                </c:pt>
                <c:pt idx="270">
                  <c:v>9.6278529625911986</c:v>
                </c:pt>
                <c:pt idx="271">
                  <c:v>9.5917200659840347</c:v>
                </c:pt>
                <c:pt idx="272">
                  <c:v>9.555746346086579</c:v>
                </c:pt>
                <c:pt idx="273">
                  <c:v>9.5199311016756472</c:v>
                </c:pt>
                <c:pt idx="274">
                  <c:v>9.4842736346171588</c:v>
                </c:pt>
                <c:pt idx="275">
                  <c:v>9.4487732498525361</c:v>
                </c:pt>
                <c:pt idx="276">
                  <c:v>9.4134292553851431</c:v>
                </c:pt>
                <c:pt idx="277">
                  <c:v>9.378240962266819</c:v>
                </c:pt>
                <c:pt idx="278">
                  <c:v>9.343207684584419</c:v>
                </c:pt>
                <c:pt idx="279">
                  <c:v>9.3083287394464751</c:v>
                </c:pt>
                <c:pt idx="280">
                  <c:v>9.2736380957383719</c:v>
                </c:pt>
                <c:pt idx="281">
                  <c:v>9.2390311302665484</c:v>
                </c:pt>
                <c:pt idx="282">
                  <c:v>9.2046111154304171</c:v>
                </c:pt>
                <c:pt idx="283">
                  <c:v>9.1703427315241086</c:v>
                </c:pt>
                <c:pt idx="284">
                  <c:v>9.1362253105659601</c:v>
                </c:pt>
                <c:pt idx="285">
                  <c:v>9.1022920797868281</c:v>
                </c:pt>
                <c:pt idx="286">
                  <c:v>9.0684407002678462</c:v>
                </c:pt>
                <c:pt idx="287">
                  <c:v>9.0347721896260911</c:v>
                </c:pt>
                <c:pt idx="288">
                  <c:v>9.0012519993031628</c:v>
                </c:pt>
                <c:pt idx="289">
                  <c:v>8.9678794759016665</c:v>
                </c:pt>
                <c:pt idx="290">
                  <c:v>8.9346539689026336</c:v>
                </c:pt>
                <c:pt idx="291">
                  <c:v>8.9015748306528373</c:v>
                </c:pt>
                <c:pt idx="292">
                  <c:v>8.8686742771912428</c:v>
                </c:pt>
                <c:pt idx="293">
                  <c:v>8.8358530840410232</c:v>
                </c:pt>
                <c:pt idx="294">
                  <c:v>8.8032091945879021</c:v>
                </c:pt>
                <c:pt idx="295">
                  <c:v>8.7707091116768297</c:v>
                </c:pt>
                <c:pt idx="296">
                  <c:v>8.7383522017950153</c:v>
                </c:pt>
                <c:pt idx="297">
                  <c:v>8.70613783422049</c:v>
                </c:pt>
                <c:pt idx="298">
                  <c:v>8.6740653810098109</c:v>
                </c:pt>
                <c:pt idx="299">
                  <c:v>8.6421342169858235</c:v>
                </c:pt>
                <c:pt idx="300">
                  <c:v>8.6103437197254724</c:v>
                </c:pt>
                <c:pt idx="301">
                  <c:v>8.5786932695476725</c:v>
                </c:pt>
                <c:pt idx="302">
                  <c:v>8.5471822495012262</c:v>
                </c:pt>
                <c:pt idx="303">
                  <c:v>8.5158413484221711</c:v>
                </c:pt>
                <c:pt idx="304">
                  <c:v>8.4845760455749542</c:v>
                </c:pt>
                <c:pt idx="305">
                  <c:v>8.4535106692114503</c:v>
                </c:pt>
                <c:pt idx="306">
                  <c:v>8.422520226479195</c:v>
                </c:pt>
                <c:pt idx="307">
                  <c:v>8.3916971975288277</c:v>
                </c:pt>
                <c:pt idx="308">
                  <c:v>8.3610099536605365</c:v>
                </c:pt>
                <c:pt idx="309">
                  <c:v>8.3304578966985776</c:v>
                </c:pt>
                <c:pt idx="310">
                  <c:v>8.3000404311023459</c:v>
                </c:pt>
                <c:pt idx="311">
                  <c:v>8.2697569639547854</c:v>
                </c:pt>
                <c:pt idx="312">
                  <c:v>8.239606904950822</c:v>
                </c:pt>
                <c:pt idx="313">
                  <c:v>8.2095896663858632</c:v>
                </c:pt>
                <c:pt idx="314">
                  <c:v>8.1797046631443351</c:v>
                </c:pt>
                <c:pt idx="315">
                  <c:v>8.1499513126882857</c:v>
                </c:pt>
                <c:pt idx="316">
                  <c:v>8.1203290350460176</c:v>
                </c:pt>
                <c:pt idx="317">
                  <c:v>8.0908372528007977</c:v>
                </c:pt>
                <c:pt idx="318">
                  <c:v>8.0614753910795915</c:v>
                </c:pt>
                <c:pt idx="319">
                  <c:v>8.0322428775418562</c:v>
                </c:pt>
                <c:pt idx="320">
                  <c:v>8.0031391423683953</c:v>
                </c:pt>
                <c:pt idx="321">
                  <c:v>7.9741636182502376</c:v>
                </c:pt>
                <c:pt idx="322">
                  <c:v>7.945344524683529</c:v>
                </c:pt>
                <c:pt idx="323">
                  <c:v>7.9165949464288179</c:v>
                </c:pt>
                <c:pt idx="324">
                  <c:v>7.8880006765594963</c:v>
                </c:pt>
                <c:pt idx="325">
                  <c:v>7.8595323733914846</c:v>
                </c:pt>
                <c:pt idx="326">
                  <c:v>7.8312177624343615</c:v>
                </c:pt>
                <c:pt idx="327">
                  <c:v>7.8029714499131444</c:v>
                </c:pt>
                <c:pt idx="328">
                  <c:v>7.7748777270804403</c:v>
                </c:pt>
                <c:pt idx="329">
                  <c:v>7.7469077658828098</c:v>
                </c:pt>
                <c:pt idx="330">
                  <c:v>7.7190888064905749</c:v>
                </c:pt>
                <c:pt idx="331">
                  <c:v>7.6913369499597533</c:v>
                </c:pt>
                <c:pt idx="332">
                  <c:v>7.6637350120117755</c:v>
                </c:pt>
                <c:pt idx="333">
                  <c:v>7.6362546692326561</c:v>
                </c:pt>
                <c:pt idx="334">
                  <c:v>7.6088953859576431</c:v>
                </c:pt>
                <c:pt idx="335">
                  <c:v>7.5816566288817633</c:v>
                </c:pt>
                <c:pt idx="336">
                  <c:v>7.5545649260497623</c:v>
                </c:pt>
                <c:pt idx="337">
                  <c:v>7.5275385718440315</c:v>
                </c:pt>
                <c:pt idx="338">
                  <c:v>7.5006582169777509</c:v>
                </c:pt>
                <c:pt idx="339">
                  <c:v>7.4738962784811811</c:v>
                </c:pt>
                <c:pt idx="340">
                  <c:v>7.4472788200216211</c:v>
                </c:pt>
                <c:pt idx="341">
                  <c:v>7.4207255662506988</c:v>
                </c:pt>
                <c:pt idx="342">
                  <c:v>7.394315756078619</c:v>
                </c:pt>
                <c:pt idx="343">
                  <c:v>7.3680222893797183</c:v>
                </c:pt>
                <c:pt idx="344">
                  <c:v>7.3418446536246105</c:v>
                </c:pt>
                <c:pt idx="345">
                  <c:v>7.3157823385417657</c:v>
                </c:pt>
                <c:pt idx="346">
                  <c:v>7.2898348361075538</c:v>
                </c:pt>
                <c:pt idx="347">
                  <c:v>7.2640016405363532</c:v>
                </c:pt>
                <c:pt idx="348">
                  <c:v>7.2382822482706857</c:v>
                </c:pt>
                <c:pt idx="349">
                  <c:v>7.2126761579713978</c:v>
                </c:pt>
                <c:pt idx="350">
                  <c:v>7.1871828705078951</c:v>
                </c:pt>
                <c:pt idx="351">
                  <c:v>7.161801888948407</c:v>
                </c:pt>
                <c:pt idx="352">
                  <c:v>7.1365327185503045</c:v>
                </c:pt>
                <c:pt idx="353">
                  <c:v>7.1113748667504506</c:v>
                </c:pt>
                <c:pt idx="354">
                  <c:v>7.0863278431556136</c:v>
                </c:pt>
                <c:pt idx="355">
                  <c:v>7.0613911595328833</c:v>
                </c:pt>
                <c:pt idx="356">
                  <c:v>7.0365643298001785</c:v>
                </c:pt>
                <c:pt idx="357">
                  <c:v>7.0118468700167575</c:v>
                </c:pt>
                <c:pt idx="358">
                  <c:v>6.9872382983737911</c:v>
                </c:pt>
                <c:pt idx="359">
                  <c:v>6.9627381351849618</c:v>
                </c:pt>
                <c:pt idx="360">
                  <c:v>6.938345902877133</c:v>
                </c:pt>
                <c:pt idx="361">
                  <c:v>6.9140611259810107</c:v>
                </c:pt>
                <c:pt idx="362">
                  <c:v>6.8898833311219079</c:v>
                </c:pt>
                <c:pt idx="363">
                  <c:v>6.8658120470105004</c:v>
                </c:pt>
                <c:pt idx="364">
                  <c:v>6.8418468044336169</c:v>
                </c:pt>
                <c:pt idx="365">
                  <c:v>6.8180109433338938</c:v>
                </c:pt>
                <c:pt idx="366">
                  <c:v>6.794232577356885</c:v>
                </c:pt>
                <c:pt idx="367">
                  <c:v>6.7705826647295062</c:v>
                </c:pt>
                <c:pt idx="368">
                  <c:v>6.747036937363486</c:v>
                </c:pt>
                <c:pt idx="369">
                  <c:v>6.7235949362901746</c:v>
                </c:pt>
                <c:pt idx="370">
                  <c:v>6.7002562045628125</c:v>
                </c:pt>
                <c:pt idx="371">
                  <c:v>6.6770434719600686</c:v>
                </c:pt>
                <c:pt idx="372">
                  <c:v>6.6538867314150085</c:v>
                </c:pt>
                <c:pt idx="373">
                  <c:v>6.6308550861305768</c:v>
                </c:pt>
                <c:pt idx="374">
                  <c:v>6.6079249024465092</c:v>
                </c:pt>
                <c:pt idx="375">
                  <c:v>6.5850957333927269</c:v>
                </c:pt>
                <c:pt idx="376">
                  <c:v>6.5623671339682002</c:v>
                </c:pt>
                <c:pt idx="377">
                  <c:v>6.5397386611322439</c:v>
                </c:pt>
                <c:pt idx="378">
                  <c:v>6.5172098737959292</c:v>
                </c:pt>
                <c:pt idx="379">
                  <c:v>6.4947803328134537</c:v>
                </c:pt>
                <c:pt idx="380">
                  <c:v>6.4724496009735937</c:v>
                </c:pt>
                <c:pt idx="381">
                  <c:v>6.450217242991183</c:v>
                </c:pt>
                <c:pt idx="382">
                  <c:v>6.428082825498592</c:v>
                </c:pt>
                <c:pt idx="383">
                  <c:v>6.406045917037348</c:v>
                </c:pt>
                <c:pt idx="384">
                  <c:v>6.3841060880496698</c:v>
                </c:pt>
                <c:pt idx="385">
                  <c:v>6.3622629108701236</c:v>
                </c:pt>
                <c:pt idx="386">
                  <c:v>6.3405376587447542</c:v>
                </c:pt>
                <c:pt idx="387">
                  <c:v>6.3188648106853247</c:v>
                </c:pt>
                <c:pt idx="388">
                  <c:v>6.2973305500026395</c:v>
                </c:pt>
                <c:pt idx="389">
                  <c:v>6.2758482326902918</c:v>
                </c:pt>
                <c:pt idx="390">
                  <c:v>6.2545032844027482</c:v>
                </c:pt>
                <c:pt idx="391">
                  <c:v>6.2332098228400206</c:v>
                </c:pt>
                <c:pt idx="392">
                  <c:v>6.2120313908998206</c:v>
                </c:pt>
                <c:pt idx="393">
                  <c:v>6.1909672952447483</c:v>
                </c:pt>
                <c:pt idx="394">
                  <c:v>6.1699540088622893</c:v>
                </c:pt>
                <c:pt idx="395">
                  <c:v>6.1490750922787782</c:v>
                </c:pt>
                <c:pt idx="396">
                  <c:v>6.128246538292446</c:v>
                </c:pt>
                <c:pt idx="397">
                  <c:v>6.1075305024467621</c:v>
                </c:pt>
                <c:pt idx="398">
                  <c:v>6.086905727217685</c:v>
                </c:pt>
                <c:pt idx="399">
                  <c:v>6.066371810573667</c:v>
                </c:pt>
                <c:pt idx="400">
                  <c:v>6.0459283522542062</c:v>
                </c:pt>
                <c:pt idx="401">
                  <c:v>6.0255749537621064</c:v>
                </c:pt>
                <c:pt idx="402">
                  <c:v>6.0053112183556596</c:v>
                </c:pt>
                <c:pt idx="403">
                  <c:v>5.9851367510409386</c:v>
                </c:pt>
                <c:pt idx="404">
                  <c:v>5.9650511585640711</c:v>
                </c:pt>
                <c:pt idx="405">
                  <c:v>5.9450540494036037</c:v>
                </c:pt>
                <c:pt idx="406">
                  <c:v>5.9251450337628615</c:v>
                </c:pt>
                <c:pt idx="407">
                  <c:v>5.9053435011924087</c:v>
                </c:pt>
                <c:pt idx="408">
                  <c:v>5.8855897324321411</c:v>
                </c:pt>
                <c:pt idx="409">
                  <c:v>5.8659426757044528</c:v>
                </c:pt>
                <c:pt idx="410">
                  <c:v>5.8463821704060432</c:v>
                </c:pt>
                <c:pt idx="411">
                  <c:v>5.8269272666704577</c:v>
                </c:pt>
                <c:pt idx="412">
                  <c:v>5.807519290632305</c:v>
                </c:pt>
                <c:pt idx="413">
                  <c:v>5.7882161586163949</c:v>
                </c:pt>
                <c:pt idx="414">
                  <c:v>5.7689980629338518</c:v>
                </c:pt>
                <c:pt idx="415">
                  <c:v>5.7498646289730324</c:v>
                </c:pt>
                <c:pt idx="416">
                  <c:v>5.7308154837725755</c:v>
                </c:pt>
                <c:pt idx="417">
                  <c:v>5.7118502560141398</c:v>
                </c:pt>
                <c:pt idx="418">
                  <c:v>5.6929685760151347</c:v>
                </c:pt>
                <c:pt idx="419">
                  <c:v>5.6741700757215572</c:v>
                </c:pt>
                <c:pt idx="420">
                  <c:v>5.6554543887007913</c:v>
                </c:pt>
                <c:pt idx="421">
                  <c:v>5.6368211501344785</c:v>
                </c:pt>
                <c:pt idx="422">
                  <c:v>5.6182699968113798</c:v>
                </c:pt>
                <c:pt idx="423">
                  <c:v>5.599800567120333</c:v>
                </c:pt>
                <c:pt idx="424">
                  <c:v>5.5814125010431805</c:v>
                </c:pt>
                <c:pt idx="425">
                  <c:v>5.5631054401477602</c:v>
                </c:pt>
                <c:pt idx="426">
                  <c:v>5.5448972138280173</c:v>
                </c:pt>
                <c:pt idx="427">
                  <c:v>5.5267329080615273</c:v>
                </c:pt>
                <c:pt idx="428">
                  <c:v>5.5086667278736154</c:v>
                </c:pt>
                <c:pt idx="429">
                  <c:v>5.4906801348594279</c:v>
                </c:pt>
                <c:pt idx="430">
                  <c:v>5.4727727784125761</c:v>
                </c:pt>
                <c:pt idx="431">
                  <c:v>5.4549443094711894</c:v>
                </c:pt>
                <c:pt idx="432">
                  <c:v>5.4371943805111425</c:v>
                </c:pt>
                <c:pt idx="433">
                  <c:v>5.4195226455392564</c:v>
                </c:pt>
                <c:pt idx="434">
                  <c:v>5.4019287600865562</c:v>
                </c:pt>
                <c:pt idx="435">
                  <c:v>5.384412381201571</c:v>
                </c:pt>
                <c:pt idx="436">
                  <c:v>5.3669731674436179</c:v>
                </c:pt>
                <c:pt idx="437">
                  <c:v>5.3496107788761869</c:v>
                </c:pt>
                <c:pt idx="438">
                  <c:v>5.3323248770602856</c:v>
                </c:pt>
                <c:pt idx="439">
                  <c:v>5.3151151250478605</c:v>
                </c:pt>
                <c:pt idx="440">
                  <c:v>5.2979811873751999</c:v>
                </c:pt>
                <c:pt idx="441">
                  <c:v>5.2809227300564334</c:v>
                </c:pt>
                <c:pt idx="442">
                  <c:v>5.263939420576996</c:v>
                </c:pt>
                <c:pt idx="443">
                  <c:v>5.2470309278871543</c:v>
                </c:pt>
                <c:pt idx="444">
                  <c:v>5.2301969223955576</c:v>
                </c:pt>
                <c:pt idx="445">
                  <c:v>5.2134370759627906</c:v>
                </c:pt>
                <c:pt idx="446">
                  <c:v>5.1967510618950135</c:v>
                </c:pt>
                <c:pt idx="447">
                  <c:v>5.1801385549375665</c:v>
                </c:pt>
                <c:pt idx="448">
                  <c:v>5.1635992312686483</c:v>
                </c:pt>
                <c:pt idx="449">
                  <c:v>5.1471327684929715</c:v>
                </c:pt>
                <c:pt idx="450">
                  <c:v>5.1307388456355234</c:v>
                </c:pt>
                <c:pt idx="451">
                  <c:v>5.1144171431352774</c:v>
                </c:pt>
                <c:pt idx="452">
                  <c:v>5.0981673428389715</c:v>
                </c:pt>
                <c:pt idx="453">
                  <c:v>5.0819891279949196</c:v>
                </c:pt>
                <c:pt idx="454">
                  <c:v>5.0658821832468064</c:v>
                </c:pt>
                <c:pt idx="455">
                  <c:v>5.0498461946275697</c:v>
                </c:pt>
                <c:pt idx="456">
                  <c:v>5.0338967797155973</c:v>
                </c:pt>
                <c:pt idx="457">
                  <c:v>5.0179858368170258</c:v>
                </c:pt>
                <c:pt idx="458">
                  <c:v>5.0021608465828553</c:v>
                </c:pt>
                <c:pt idx="459">
                  <c:v>4.9864055703797563</c:v>
                </c:pt>
                <c:pt idx="460">
                  <c:v>4.9707197010956143</c:v>
                </c:pt>
                <c:pt idx="461">
                  <c:v>4.9551029329712559</c:v>
                </c:pt>
                <c:pt idx="462">
                  <c:v>4.9395549615944461</c:v>
                </c:pt>
                <c:pt idx="463">
                  <c:v>4.9240754838940042</c:v>
                </c:pt>
                <c:pt idx="464">
                  <c:v>4.908664198133863</c:v>
                </c:pt>
                <c:pt idx="465">
                  <c:v>4.8933208039072031</c:v>
                </c:pt>
                <c:pt idx="466">
                  <c:v>4.8780450021305848</c:v>
                </c:pt>
                <c:pt idx="467">
                  <c:v>4.8628364950381346</c:v>
                </c:pt>
                <c:pt idx="468">
                  <c:v>4.8476949861757088</c:v>
                </c:pt>
                <c:pt idx="469">
                  <c:v>4.832620180395157</c:v>
                </c:pt>
                <c:pt idx="470">
                  <c:v>4.8176117838485517</c:v>
                </c:pt>
                <c:pt idx="471">
                  <c:v>4.8026695039824343</c:v>
                </c:pt>
                <c:pt idx="472">
                  <c:v>4.7877930495321568</c:v>
                </c:pt>
                <c:pt idx="473">
                  <c:v>4.7729821305161746</c:v>
                </c:pt>
                <c:pt idx="474">
                  <c:v>4.7582364582304075</c:v>
                </c:pt>
                <c:pt idx="475">
                  <c:v>4.7435557452426007</c:v>
                </c:pt>
                <c:pt idx="476">
                  <c:v>4.7289397053867397</c:v>
                </c:pt>
                <c:pt idx="477">
                  <c:v>4.714388053757439</c:v>
                </c:pt>
                <c:pt idx="478">
                  <c:v>4.6999005067044308</c:v>
                </c:pt>
                <c:pt idx="479">
                  <c:v>4.6854767818270133</c:v>
                </c:pt>
                <c:pt idx="480">
                  <c:v>4.6711165979685338</c:v>
                </c:pt>
                <c:pt idx="481">
                  <c:v>4.6568196752109348</c:v>
                </c:pt>
                <c:pt idx="482">
                  <c:v>4.6425857348692841</c:v>
                </c:pt>
                <c:pt idx="483">
                  <c:v>4.6284144994863432</c:v>
                </c:pt>
                <c:pt idx="484">
                  <c:v>4.6143056928271591</c:v>
                </c:pt>
                <c:pt idx="485">
                  <c:v>4.6002590398736851</c:v>
                </c:pt>
                <c:pt idx="486">
                  <c:v>4.5862742668193963</c:v>
                </c:pt>
                <c:pt idx="487">
                  <c:v>4.5723511010639921</c:v>
                </c:pt>
                <c:pt idx="488">
                  <c:v>4.5584892712080585</c:v>
                </c:pt>
                <c:pt idx="489">
                  <c:v>4.5446885070477681</c:v>
                </c:pt>
                <c:pt idx="490">
                  <c:v>4.5309485395696347</c:v>
                </c:pt>
                <c:pt idx="491">
                  <c:v>4.5172691009452626</c:v>
                </c:pt>
                <c:pt idx="492">
                  <c:v>4.5036499245261208</c:v>
                </c:pt>
                <c:pt idx="493">
                  <c:v>4.4900907448383514</c:v>
                </c:pt>
                <c:pt idx="494">
                  <c:v>4.4765912975775901</c:v>
                </c:pt>
                <c:pt idx="495">
                  <c:v>4.4631513196038091</c:v>
                </c:pt>
                <c:pt idx="496">
                  <c:v>4.4497705489362023</c:v>
                </c:pt>
                <c:pt idx="497">
                  <c:v>4.4364487247480788</c:v>
                </c:pt>
                <c:pt idx="498">
                  <c:v>4.4231855873617469</c:v>
                </c:pt>
                <c:pt idx="499">
                  <c:v>4.4099808782435002</c:v>
                </c:pt>
                <c:pt idx="500">
                  <c:v>4.3968343399985397</c:v>
                </c:pt>
                <c:pt idx="501">
                  <c:v>4.3837457163659836</c:v>
                </c:pt>
                <c:pt idx="502">
                  <c:v>4.3707147522138463</c:v>
                </c:pt>
                <c:pt idx="503">
                  <c:v>4.3577411935340935</c:v>
                </c:pt>
                <c:pt idx="504">
                  <c:v>4.3448247874376538</c:v>
                </c:pt>
                <c:pt idx="505">
                  <c:v>4.3319652821495271</c:v>
                </c:pt>
                <c:pt idx="506">
                  <c:v>4.3191624270038673</c:v>
                </c:pt>
                <c:pt idx="507">
                  <c:v>4.3064286908043297</c:v>
                </c:pt>
                <c:pt idx="508">
                  <c:v>4.2937256699929343</c:v>
                </c:pt>
                <c:pt idx="509">
                  <c:v>4.2810912722978234</c:v>
                </c:pt>
                <c:pt idx="510">
                  <c:v>4.2685125330758282</c:v>
                </c:pt>
                <c:pt idx="511">
                  <c:v>4.2560017028623127</c:v>
                </c:pt>
                <c:pt idx="512">
                  <c:v>4.2435210503594076</c:v>
                </c:pt>
                <c:pt idx="513">
                  <c:v>4.2311078197147136</c:v>
                </c:pt>
                <c:pt idx="514">
                  <c:v>4.218749273233108</c:v>
                </c:pt>
                <c:pt idx="515">
                  <c:v>4.2064451700137528</c:v>
                </c:pt>
                <c:pt idx="516">
                  <c:v>4.1941952702170457</c:v>
                </c:pt>
                <c:pt idx="517">
                  <c:v>4.1819993350599596</c:v>
                </c:pt>
                <c:pt idx="518">
                  <c:v>4.1698571268113813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4-411A-9CBA-013900BE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P45_S5!$I$3:$I$522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P45_S5!$K$3:$K$522</c:f>
              <c:numCache>
                <c:formatCode>General</c:formatCode>
                <c:ptCount val="520"/>
                <c:pt idx="0">
                  <c:v>29.187070514758616</c:v>
                </c:pt>
                <c:pt idx="1">
                  <c:v>29.149149583861043</c:v>
                </c:pt>
                <c:pt idx="2">
                  <c:v>29.138338638833652</c:v>
                </c:pt>
                <c:pt idx="3">
                  <c:v>29.101319861290499</c:v>
                </c:pt>
                <c:pt idx="4">
                  <c:v>29.063019725977185</c:v>
                </c:pt>
                <c:pt idx="5">
                  <c:v>29.025016054335257</c:v>
                </c:pt>
                <c:pt idx="6">
                  <c:v>29.005942583660769</c:v>
                </c:pt>
                <c:pt idx="7">
                  <c:v>28.9751641313363</c:v>
                </c:pt>
                <c:pt idx="8">
                  <c:v>28.952414387468423</c:v>
                </c:pt>
                <c:pt idx="9">
                  <c:v>28.912934724831221</c:v>
                </c:pt>
                <c:pt idx="10">
                  <c:v>28.907557468489976</c:v>
                </c:pt>
                <c:pt idx="11">
                  <c:v>28.866421204409065</c:v>
                </c:pt>
                <c:pt idx="12">
                  <c:v>28.837782417012136</c:v>
                </c:pt>
                <c:pt idx="13">
                  <c:v>28.824346353018583</c:v>
                </c:pt>
                <c:pt idx="14">
                  <c:v>28.789273242656812</c:v>
                </c:pt>
                <c:pt idx="15">
                  <c:v>28.776618749880406</c:v>
                </c:pt>
                <c:pt idx="16">
                  <c:v>28.748355057624682</c:v>
                </c:pt>
                <c:pt idx="17">
                  <c:v>28.716811400582461</c:v>
                </c:pt>
                <c:pt idx="18">
                  <c:v>28.68231084078062</c:v>
                </c:pt>
                <c:pt idx="19">
                  <c:v>28.658832695544344</c:v>
                </c:pt>
                <c:pt idx="20">
                  <c:v>28.61134357123559</c:v>
                </c:pt>
                <c:pt idx="21">
                  <c:v>28.614250974636523</c:v>
                </c:pt>
                <c:pt idx="22">
                  <c:v>28.587518653622464</c:v>
                </c:pt>
                <c:pt idx="23">
                  <c:v>28.552784440787477</c:v>
                </c:pt>
                <c:pt idx="24">
                  <c:v>28.525459228833803</c:v>
                </c:pt>
                <c:pt idx="25">
                  <c:v>28.496144370016232</c:v>
                </c:pt>
                <c:pt idx="26">
                  <c:v>28.489646666790598</c:v>
                </c:pt>
                <c:pt idx="27">
                  <c:v>28.463982111726203</c:v>
                </c:pt>
                <c:pt idx="28">
                  <c:v>28.434483384290107</c:v>
                </c:pt>
                <c:pt idx="29">
                  <c:v>28.409172211161788</c:v>
                </c:pt>
                <c:pt idx="30">
                  <c:v>28.41920030478709</c:v>
                </c:pt>
                <c:pt idx="31">
                  <c:v>28.388045086058305</c:v>
                </c:pt>
                <c:pt idx="32">
                  <c:v>28.387223849411129</c:v>
                </c:pt>
                <c:pt idx="33">
                  <c:v>28.349616369069736</c:v>
                </c:pt>
                <c:pt idx="34">
                  <c:v>28.346238309248584</c:v>
                </c:pt>
                <c:pt idx="35">
                  <c:v>28.333458814857696</c:v>
                </c:pt>
                <c:pt idx="36">
                  <c:v>28.312178844100995</c:v>
                </c:pt>
                <c:pt idx="37">
                  <c:v>28.337074144689588</c:v>
                </c:pt>
                <c:pt idx="38">
                  <c:v>28.350017522930518</c:v>
                </c:pt>
                <c:pt idx="39">
                  <c:v>28.334383456938379</c:v>
                </c:pt>
                <c:pt idx="40">
                  <c:v>28.301132521935045</c:v>
                </c:pt>
                <c:pt idx="41">
                  <c:v>28.283523409046484</c:v>
                </c:pt>
                <c:pt idx="42">
                  <c:v>28.274909317597789</c:v>
                </c:pt>
                <c:pt idx="43">
                  <c:v>28.255919603160276</c:v>
                </c:pt>
                <c:pt idx="44">
                  <c:v>28.229839858785915</c:v>
                </c:pt>
                <c:pt idx="45">
                  <c:v>28.232046170377924</c:v>
                </c:pt>
                <c:pt idx="46">
                  <c:v>28.200557439826721</c:v>
                </c:pt>
                <c:pt idx="47">
                  <c:v>28.225488921708852</c:v>
                </c:pt>
                <c:pt idx="48">
                  <c:v>28.209030721500508</c:v>
                </c:pt>
                <c:pt idx="49">
                  <c:v>28.218463516782979</c:v>
                </c:pt>
                <c:pt idx="50">
                  <c:v>28.17862395555041</c:v>
                </c:pt>
                <c:pt idx="51">
                  <c:v>28.154996712747572</c:v>
                </c:pt>
                <c:pt idx="52">
                  <c:v>28.144469895144397</c:v>
                </c:pt>
                <c:pt idx="53">
                  <c:v>28.129337674741649</c:v>
                </c:pt>
                <c:pt idx="54">
                  <c:v>28.084001482668107</c:v>
                </c:pt>
                <c:pt idx="55">
                  <c:v>28.091720240546152</c:v>
                </c:pt>
                <c:pt idx="56">
                  <c:v>28.058274574126596</c:v>
                </c:pt>
                <c:pt idx="57">
                  <c:v>28.049993384504845</c:v>
                </c:pt>
                <c:pt idx="58">
                  <c:v>27.990645592681791</c:v>
                </c:pt>
                <c:pt idx="59">
                  <c:v>28.019236793388455</c:v>
                </c:pt>
                <c:pt idx="60">
                  <c:v>27.984708154291496</c:v>
                </c:pt>
                <c:pt idx="61">
                  <c:v>27.988994592659626</c:v>
                </c:pt>
                <c:pt idx="62">
                  <c:v>27.965713183759014</c:v>
                </c:pt>
                <c:pt idx="63">
                  <c:v>27.937000515753155</c:v>
                </c:pt>
                <c:pt idx="64">
                  <c:v>27.909147926507675</c:v>
                </c:pt>
                <c:pt idx="65">
                  <c:v>27.917485025993301</c:v>
                </c:pt>
                <c:pt idx="66">
                  <c:v>27.892270909060279</c:v>
                </c:pt>
                <c:pt idx="67">
                  <c:v>27.860759455124764</c:v>
                </c:pt>
                <c:pt idx="68">
                  <c:v>27.867825444947226</c:v>
                </c:pt>
                <c:pt idx="69">
                  <c:v>27.822329099422657</c:v>
                </c:pt>
                <c:pt idx="70">
                  <c:v>27.844943275470161</c:v>
                </c:pt>
                <c:pt idx="71">
                  <c:v>27.785002530228834</c:v>
                </c:pt>
                <c:pt idx="72">
                  <c:v>27.814751329942233</c:v>
                </c:pt>
                <c:pt idx="73">
                  <c:v>27.800394505163492</c:v>
                </c:pt>
                <c:pt idx="74">
                  <c:v>27.78619602046329</c:v>
                </c:pt>
                <c:pt idx="75">
                  <c:v>27.77639130131427</c:v>
                </c:pt>
                <c:pt idx="76">
                  <c:v>27.749143967184658</c:v>
                </c:pt>
                <c:pt idx="77">
                  <c:v>27.770564716131148</c:v>
                </c:pt>
                <c:pt idx="78">
                  <c:v>27.773648351304967</c:v>
                </c:pt>
                <c:pt idx="79">
                  <c:v>27.781698757182053</c:v>
                </c:pt>
                <c:pt idx="80">
                  <c:v>27.751946966865503</c:v>
                </c:pt>
                <c:pt idx="81">
                  <c:v>27.724898624794186</c:v>
                </c:pt>
                <c:pt idx="82">
                  <c:v>27.726956318821173</c:v>
                </c:pt>
                <c:pt idx="83">
                  <c:v>27.688097448198789</c:v>
                </c:pt>
                <c:pt idx="84">
                  <c:v>27.685785845958272</c:v>
                </c:pt>
                <c:pt idx="85">
                  <c:v>27.71743679296603</c:v>
                </c:pt>
                <c:pt idx="86">
                  <c:v>27.694251387144337</c:v>
                </c:pt>
                <c:pt idx="87">
                  <c:v>27.673681219601804</c:v>
                </c:pt>
                <c:pt idx="88">
                  <c:v>27.678976894447079</c:v>
                </c:pt>
                <c:pt idx="89">
                  <c:v>27.698018517044776</c:v>
                </c:pt>
                <c:pt idx="90">
                  <c:v>27.670027708668641</c:v>
                </c:pt>
                <c:pt idx="91">
                  <c:v>27.640186516399513</c:v>
                </c:pt>
                <c:pt idx="92">
                  <c:v>27.68275932618543</c:v>
                </c:pt>
                <c:pt idx="93">
                  <c:v>27.647116731440015</c:v>
                </c:pt>
                <c:pt idx="94">
                  <c:v>27.623224049722829</c:v>
                </c:pt>
                <c:pt idx="95">
                  <c:v>27.605643077497064</c:v>
                </c:pt>
                <c:pt idx="96">
                  <c:v>27.587334143412672</c:v>
                </c:pt>
                <c:pt idx="97">
                  <c:v>27.593511248549451</c:v>
                </c:pt>
                <c:pt idx="98">
                  <c:v>27.58348510632117</c:v>
                </c:pt>
                <c:pt idx="99">
                  <c:v>27.586153374423954</c:v>
                </c:pt>
                <c:pt idx="100">
                  <c:v>27.587573472729787</c:v>
                </c:pt>
                <c:pt idx="101">
                  <c:v>27.534953595931082</c:v>
                </c:pt>
                <c:pt idx="102">
                  <c:v>27.522961146299821</c:v>
                </c:pt>
                <c:pt idx="103">
                  <c:v>27.527452266924719</c:v>
                </c:pt>
                <c:pt idx="104">
                  <c:v>27.492284600614425</c:v>
                </c:pt>
                <c:pt idx="105">
                  <c:v>27.504350985727381</c:v>
                </c:pt>
                <c:pt idx="106">
                  <c:v>27.510448493690895</c:v>
                </c:pt>
                <c:pt idx="107">
                  <c:v>27.460927161500102</c:v>
                </c:pt>
                <c:pt idx="108">
                  <c:v>27.482834890947483</c:v>
                </c:pt>
                <c:pt idx="109">
                  <c:v>27.455699364762769</c:v>
                </c:pt>
                <c:pt idx="110">
                  <c:v>27.413213191392824</c:v>
                </c:pt>
                <c:pt idx="111">
                  <c:v>27.424385486763956</c:v>
                </c:pt>
                <c:pt idx="112">
                  <c:v>27.401969693411186</c:v>
                </c:pt>
                <c:pt idx="113">
                  <c:v>27.389619332254536</c:v>
                </c:pt>
                <c:pt idx="114">
                  <c:v>27.389911535532281</c:v>
                </c:pt>
                <c:pt idx="115">
                  <c:v>27.356256069624798</c:v>
                </c:pt>
                <c:pt idx="116">
                  <c:v>27.348270215693784</c:v>
                </c:pt>
                <c:pt idx="117">
                  <c:v>27.323206110322797</c:v>
                </c:pt>
                <c:pt idx="118">
                  <c:v>27.313162908381926</c:v>
                </c:pt>
                <c:pt idx="119">
                  <c:v>27.293689153278766</c:v>
                </c:pt>
                <c:pt idx="120">
                  <c:v>27.312919628624304</c:v>
                </c:pt>
                <c:pt idx="121">
                  <c:v>27.26931223448597</c:v>
                </c:pt>
                <c:pt idx="122">
                  <c:v>27.260387970420986</c:v>
                </c:pt>
                <c:pt idx="123">
                  <c:v>27.257582259816839</c:v>
                </c:pt>
                <c:pt idx="124">
                  <c:v>27.256978283495016</c:v>
                </c:pt>
                <c:pt idx="125">
                  <c:v>27.24619164599126</c:v>
                </c:pt>
                <c:pt idx="126">
                  <c:v>27.26087698833334</c:v>
                </c:pt>
                <c:pt idx="127">
                  <c:v>27.207880080405019</c:v>
                </c:pt>
                <c:pt idx="128">
                  <c:v>27.210732426370598</c:v>
                </c:pt>
                <c:pt idx="129">
                  <c:v>27.176256268608842</c:v>
                </c:pt>
                <c:pt idx="130">
                  <c:v>27.179646365356341</c:v>
                </c:pt>
                <c:pt idx="131">
                  <c:v>27.134026055228119</c:v>
                </c:pt>
                <c:pt idx="132">
                  <c:v>27.15573063806653</c:v>
                </c:pt>
                <c:pt idx="133">
                  <c:v>27.149267820013108</c:v>
                </c:pt>
                <c:pt idx="134">
                  <c:v>27.120246321687716</c:v>
                </c:pt>
                <c:pt idx="135">
                  <c:v>27.128876333791876</c:v>
                </c:pt>
                <c:pt idx="136">
                  <c:v>27.110163914815175</c:v>
                </c:pt>
                <c:pt idx="137">
                  <c:v>27.126929734012993</c:v>
                </c:pt>
                <c:pt idx="138">
                  <c:v>27.121348029705988</c:v>
                </c:pt>
                <c:pt idx="139">
                  <c:v>27.130521821877306</c:v>
                </c:pt>
                <c:pt idx="140">
                  <c:v>27.14364451627673</c:v>
                </c:pt>
                <c:pt idx="141">
                  <c:v>27.114269871064625</c:v>
                </c:pt>
                <c:pt idx="142">
                  <c:v>27.126947677923301</c:v>
                </c:pt>
                <c:pt idx="143">
                  <c:v>27.125940649513101</c:v>
                </c:pt>
                <c:pt idx="144">
                  <c:v>27.101371107021798</c:v>
                </c:pt>
                <c:pt idx="145">
                  <c:v>27.065015957856186</c:v>
                </c:pt>
                <c:pt idx="146">
                  <c:v>27.028569664419528</c:v>
                </c:pt>
                <c:pt idx="147">
                  <c:v>26.993090724563189</c:v>
                </c:pt>
                <c:pt idx="148">
                  <c:v>27.005482644620251</c:v>
                </c:pt>
                <c:pt idx="149">
                  <c:v>27.029459196781687</c:v>
                </c:pt>
                <c:pt idx="150">
                  <c:v>27.047546343886221</c:v>
                </c:pt>
                <c:pt idx="151">
                  <c:v>27.027280915328813</c:v>
                </c:pt>
                <c:pt idx="152">
                  <c:v>27.025915345345272</c:v>
                </c:pt>
                <c:pt idx="153">
                  <c:v>27.014246886835195</c:v>
                </c:pt>
                <c:pt idx="154">
                  <c:v>26.969705478058916</c:v>
                </c:pt>
                <c:pt idx="155">
                  <c:v>26.977541698315171</c:v>
                </c:pt>
                <c:pt idx="156">
                  <c:v>26.994470058437585</c:v>
                </c:pt>
                <c:pt idx="157">
                  <c:v>26.943026557935838</c:v>
                </c:pt>
                <c:pt idx="158">
                  <c:v>26.928324261154966</c:v>
                </c:pt>
                <c:pt idx="159">
                  <c:v>26.933296120361895</c:v>
                </c:pt>
                <c:pt idx="160">
                  <c:v>26.94463876397678</c:v>
                </c:pt>
                <c:pt idx="161">
                  <c:v>26.878787398316593</c:v>
                </c:pt>
                <c:pt idx="162">
                  <c:v>26.884401532301421</c:v>
                </c:pt>
                <c:pt idx="163">
                  <c:v>26.895788412309148</c:v>
                </c:pt>
                <c:pt idx="164">
                  <c:v>26.874404063509129</c:v>
                </c:pt>
                <c:pt idx="165">
                  <c:v>26.847930400950943</c:v>
                </c:pt>
                <c:pt idx="166">
                  <c:v>26.852553355477756</c:v>
                </c:pt>
                <c:pt idx="167">
                  <c:v>26.829612542952891</c:v>
                </c:pt>
                <c:pt idx="168">
                  <c:v>26.841704300272568</c:v>
                </c:pt>
                <c:pt idx="169">
                  <c:v>26.835396589533868</c:v>
                </c:pt>
                <c:pt idx="170">
                  <c:v>26.820551113683948</c:v>
                </c:pt>
                <c:pt idx="171">
                  <c:v>26.823746960513223</c:v>
                </c:pt>
                <c:pt idx="172">
                  <c:v>26.781272553942649</c:v>
                </c:pt>
                <c:pt idx="173">
                  <c:v>26.798078174849834</c:v>
                </c:pt>
                <c:pt idx="174">
                  <c:v>26.766800234643181</c:v>
                </c:pt>
                <c:pt idx="175">
                  <c:v>26.797128618425816</c:v>
                </c:pt>
                <c:pt idx="176">
                  <c:v>26.783511308085895</c:v>
                </c:pt>
                <c:pt idx="177">
                  <c:v>26.782748957636695</c:v>
                </c:pt>
                <c:pt idx="178">
                  <c:v>26.776594424729275</c:v>
                </c:pt>
                <c:pt idx="179">
                  <c:v>26.759050768668935</c:v>
                </c:pt>
                <c:pt idx="180">
                  <c:v>26.764902325157259</c:v>
                </c:pt>
                <c:pt idx="181">
                  <c:v>26.771058532096657</c:v>
                </c:pt>
                <c:pt idx="182">
                  <c:v>26.7416948433989</c:v>
                </c:pt>
                <c:pt idx="183">
                  <c:v>26.718086280017847</c:v>
                </c:pt>
                <c:pt idx="184">
                  <c:v>26.722061002761084</c:v>
                </c:pt>
                <c:pt idx="185">
                  <c:v>26.681262957111791</c:v>
                </c:pt>
                <c:pt idx="186">
                  <c:v>26.703935450439502</c:v>
                </c:pt>
                <c:pt idx="187">
                  <c:v>26.676418738820693</c:v>
                </c:pt>
                <c:pt idx="188">
                  <c:v>26.65973347068828</c:v>
                </c:pt>
                <c:pt idx="189">
                  <c:v>26.680394424049126</c:v>
                </c:pt>
                <c:pt idx="190">
                  <c:v>26.671179375138429</c:v>
                </c:pt>
                <c:pt idx="191">
                  <c:v>26.628959310093457</c:v>
                </c:pt>
                <c:pt idx="192">
                  <c:v>26.609459255470025</c:v>
                </c:pt>
                <c:pt idx="193">
                  <c:v>26.597433848355532</c:v>
                </c:pt>
                <c:pt idx="194">
                  <c:v>26.58102811675559</c:v>
                </c:pt>
                <c:pt idx="195">
                  <c:v>26.58215154302539</c:v>
                </c:pt>
                <c:pt idx="196">
                  <c:v>26.533171893969229</c:v>
                </c:pt>
                <c:pt idx="197">
                  <c:v>26.546093783056733</c:v>
                </c:pt>
                <c:pt idx="198">
                  <c:v>26.51285250474854</c:v>
                </c:pt>
                <c:pt idx="199">
                  <c:v>26.511049506249709</c:v>
                </c:pt>
                <c:pt idx="200">
                  <c:v>26.494662938470199</c:v>
                </c:pt>
                <c:pt idx="201">
                  <c:v>26.486161958485052</c:v>
                </c:pt>
                <c:pt idx="202">
                  <c:v>26.51107691649333</c:v>
                </c:pt>
                <c:pt idx="203">
                  <c:v>26.487233474889472</c:v>
                </c:pt>
                <c:pt idx="204">
                  <c:v>26.472209506699393</c:v>
                </c:pt>
                <c:pt idx="205">
                  <c:v>26.452600832333403</c:v>
                </c:pt>
                <c:pt idx="206">
                  <c:v>26.469312705086857</c:v>
                </c:pt>
                <c:pt idx="207">
                  <c:v>26.460250960056825</c:v>
                </c:pt>
                <c:pt idx="208">
                  <c:v>26.453345314963304</c:v>
                </c:pt>
                <c:pt idx="209">
                  <c:v>26.464248065413926</c:v>
                </c:pt>
                <c:pt idx="210">
                  <c:v>26.446995589388184</c:v>
                </c:pt>
                <c:pt idx="211">
                  <c:v>26.446425813606574</c:v>
                </c:pt>
                <c:pt idx="212">
                  <c:v>26.459796683620592</c:v>
                </c:pt>
                <c:pt idx="213">
                  <c:v>26.420203370749018</c:v>
                </c:pt>
                <c:pt idx="214">
                  <c:v>26.431431293623188</c:v>
                </c:pt>
                <c:pt idx="215">
                  <c:v>26.443481518962624</c:v>
                </c:pt>
                <c:pt idx="216">
                  <c:v>26.425638261498342</c:v>
                </c:pt>
                <c:pt idx="217">
                  <c:v>26.423383466061743</c:v>
                </c:pt>
                <c:pt idx="218">
                  <c:v>26.409473328250275</c:v>
                </c:pt>
                <c:pt idx="219">
                  <c:v>26.382767289379981</c:v>
                </c:pt>
                <c:pt idx="220">
                  <c:v>26.347151413599288</c:v>
                </c:pt>
                <c:pt idx="221">
                  <c:v>26.347041167110017</c:v>
                </c:pt>
                <c:pt idx="222">
                  <c:v>26.32666308444071</c:v>
                </c:pt>
                <c:pt idx="223">
                  <c:v>26.345058011933631</c:v>
                </c:pt>
                <c:pt idx="224">
                  <c:v>26.313570353093262</c:v>
                </c:pt>
                <c:pt idx="225">
                  <c:v>26.296429905058528</c:v>
                </c:pt>
                <c:pt idx="226">
                  <c:v>26.296158772762897</c:v>
                </c:pt>
                <c:pt idx="227">
                  <c:v>26.259459577295331</c:v>
                </c:pt>
                <c:pt idx="228">
                  <c:v>26.306947805592859</c:v>
                </c:pt>
                <c:pt idx="229">
                  <c:v>26.259526199614474</c:v>
                </c:pt>
                <c:pt idx="230">
                  <c:v>26.242527129842831</c:v>
                </c:pt>
                <c:pt idx="231">
                  <c:v>26.250807774676527</c:v>
                </c:pt>
                <c:pt idx="232">
                  <c:v>26.189397949130552</c:v>
                </c:pt>
                <c:pt idx="233">
                  <c:v>26.197656838543015</c:v>
                </c:pt>
                <c:pt idx="234">
                  <c:v>26.223090360963663</c:v>
                </c:pt>
                <c:pt idx="235">
                  <c:v>26.200283793793041</c:v>
                </c:pt>
                <c:pt idx="236">
                  <c:v>26.157793767653782</c:v>
                </c:pt>
                <c:pt idx="237">
                  <c:v>26.173163746863352</c:v>
                </c:pt>
                <c:pt idx="238">
                  <c:v>26.154171087457627</c:v>
                </c:pt>
                <c:pt idx="239">
                  <c:v>26.160216960404</c:v>
                </c:pt>
                <c:pt idx="240">
                  <c:v>26.158356952989248</c:v>
                </c:pt>
                <c:pt idx="241">
                  <c:v>26.170214457034799</c:v>
                </c:pt>
                <c:pt idx="242">
                  <c:v>26.145833184025541</c:v>
                </c:pt>
                <c:pt idx="243">
                  <c:v>26.119042936623057</c:v>
                </c:pt>
                <c:pt idx="244">
                  <c:v>26.112599714835305</c:v>
                </c:pt>
                <c:pt idx="245">
                  <c:v>26.123590861824546</c:v>
                </c:pt>
                <c:pt idx="246">
                  <c:v>26.127879976835395</c:v>
                </c:pt>
                <c:pt idx="247">
                  <c:v>26.105137397058183</c:v>
                </c:pt>
                <c:pt idx="248">
                  <c:v>26.098460630693854</c:v>
                </c:pt>
                <c:pt idx="249">
                  <c:v>26.071004776298579</c:v>
                </c:pt>
                <c:pt idx="250">
                  <c:v>26.094743332271818</c:v>
                </c:pt>
                <c:pt idx="251">
                  <c:v>26.087370445555674</c:v>
                </c:pt>
                <c:pt idx="252">
                  <c:v>26.062427486285017</c:v>
                </c:pt>
                <c:pt idx="253">
                  <c:v>26.05463518997329</c:v>
                </c:pt>
                <c:pt idx="254">
                  <c:v>26.043660537630629</c:v>
                </c:pt>
                <c:pt idx="255">
                  <c:v>26.01490387882496</c:v>
                </c:pt>
                <c:pt idx="256">
                  <c:v>26.045774164853352</c:v>
                </c:pt>
                <c:pt idx="257">
                  <c:v>26.024975274962586</c:v>
                </c:pt>
                <c:pt idx="258">
                  <c:v>26.034294625741875</c:v>
                </c:pt>
                <c:pt idx="259">
                  <c:v>26.002622192156924</c:v>
                </c:pt>
                <c:pt idx="260">
                  <c:v>26.003558265178313</c:v>
                </c:pt>
                <c:pt idx="261">
                  <c:v>26.028939790380374</c:v>
                </c:pt>
                <c:pt idx="262">
                  <c:v>25.996539996146996</c:v>
                </c:pt>
                <c:pt idx="263">
                  <c:v>25.977743584395469</c:v>
                </c:pt>
                <c:pt idx="264">
                  <c:v>25.978383036631179</c:v>
                </c:pt>
                <c:pt idx="265">
                  <c:v>25.982096432508158</c:v>
                </c:pt>
                <c:pt idx="266">
                  <c:v>26.007764543056769</c:v>
                </c:pt>
                <c:pt idx="267">
                  <c:v>25.964481447199905</c:v>
                </c:pt>
                <c:pt idx="268">
                  <c:v>25.966155457846018</c:v>
                </c:pt>
                <c:pt idx="269">
                  <c:v>25.956464552667761</c:v>
                </c:pt>
                <c:pt idx="270">
                  <c:v>25.974595518871336</c:v>
                </c:pt>
                <c:pt idx="271">
                  <c:v>25.948994824954294</c:v>
                </c:pt>
                <c:pt idx="272">
                  <c:v>25.944243753018494</c:v>
                </c:pt>
                <c:pt idx="273">
                  <c:v>25.926513989062503</c:v>
                </c:pt>
                <c:pt idx="274">
                  <c:v>25.939126136692913</c:v>
                </c:pt>
                <c:pt idx="275">
                  <c:v>25.938138252880869</c:v>
                </c:pt>
                <c:pt idx="276">
                  <c:v>25.901927391452634</c:v>
                </c:pt>
                <c:pt idx="277">
                  <c:v>25.895981373594129</c:v>
                </c:pt>
                <c:pt idx="278">
                  <c:v>25.87022267592037</c:v>
                </c:pt>
                <c:pt idx="279">
                  <c:v>25.883147986277962</c:v>
                </c:pt>
                <c:pt idx="280">
                  <c:v>25.85779031116607</c:v>
                </c:pt>
                <c:pt idx="281">
                  <c:v>25.83456440912261</c:v>
                </c:pt>
                <c:pt idx="282">
                  <c:v>25.837453076165279</c:v>
                </c:pt>
                <c:pt idx="283">
                  <c:v>25.798046084565765</c:v>
                </c:pt>
                <c:pt idx="284">
                  <c:v>25.802990839416911</c:v>
                </c:pt>
                <c:pt idx="285">
                  <c:v>25.807874302332518</c:v>
                </c:pt>
                <c:pt idx="286">
                  <c:v>25.79099163572851</c:v>
                </c:pt>
                <c:pt idx="287">
                  <c:v>25.821815137390477</c:v>
                </c:pt>
                <c:pt idx="288">
                  <c:v>25.803734857940483</c:v>
                </c:pt>
                <c:pt idx="289">
                  <c:v>25.809470173295455</c:v>
                </c:pt>
                <c:pt idx="290">
                  <c:v>25.790282328124196</c:v>
                </c:pt>
                <c:pt idx="291">
                  <c:v>25.802795030371438</c:v>
                </c:pt>
                <c:pt idx="292">
                  <c:v>25.812185652904681</c:v>
                </c:pt>
                <c:pt idx="293">
                  <c:v>25.800196984405034</c:v>
                </c:pt>
                <c:pt idx="294">
                  <c:v>25.788636331607169</c:v>
                </c:pt>
                <c:pt idx="295">
                  <c:v>25.757569334994646</c:v>
                </c:pt>
                <c:pt idx="296">
                  <c:v>25.703014259661717</c:v>
                </c:pt>
                <c:pt idx="297">
                  <c:v>25.733534310609805</c:v>
                </c:pt>
                <c:pt idx="298">
                  <c:v>25.714231024767734</c:v>
                </c:pt>
                <c:pt idx="299">
                  <c:v>25.7195604896696</c:v>
                </c:pt>
                <c:pt idx="300">
                  <c:v>25.704365682123548</c:v>
                </c:pt>
                <c:pt idx="301">
                  <c:v>25.718103002164259</c:v>
                </c:pt>
                <c:pt idx="302">
                  <c:v>25.684796294057204</c:v>
                </c:pt>
                <c:pt idx="303">
                  <c:v>25.683010118143613</c:v>
                </c:pt>
                <c:pt idx="304">
                  <c:v>25.671355890853093</c:v>
                </c:pt>
                <c:pt idx="305">
                  <c:v>25.658500202574444</c:v>
                </c:pt>
                <c:pt idx="306">
                  <c:v>25.6547714485502</c:v>
                </c:pt>
                <c:pt idx="307">
                  <c:v>25.651353381085919</c:v>
                </c:pt>
                <c:pt idx="308">
                  <c:v>25.665006210022273</c:v>
                </c:pt>
                <c:pt idx="309">
                  <c:v>25.664924146359613</c:v>
                </c:pt>
                <c:pt idx="310">
                  <c:v>25.586271400987147</c:v>
                </c:pt>
                <c:pt idx="311">
                  <c:v>25.598808552113013</c:v>
                </c:pt>
                <c:pt idx="312">
                  <c:v>25.589574209090792</c:v>
                </c:pt>
                <c:pt idx="313">
                  <c:v>25.572546118108303</c:v>
                </c:pt>
                <c:pt idx="314">
                  <c:v>25.565423268202899</c:v>
                </c:pt>
                <c:pt idx="315">
                  <c:v>25.542705355090334</c:v>
                </c:pt>
                <c:pt idx="316">
                  <c:v>25.528518538571372</c:v>
                </c:pt>
                <c:pt idx="317">
                  <c:v>25.543954185078473</c:v>
                </c:pt>
                <c:pt idx="318">
                  <c:v>25.474982199663842</c:v>
                </c:pt>
                <c:pt idx="319">
                  <c:v>25.526138519113818</c:v>
                </c:pt>
                <c:pt idx="320">
                  <c:v>25.450578204577702</c:v>
                </c:pt>
                <c:pt idx="321">
                  <c:v>25.508662455996099</c:v>
                </c:pt>
                <c:pt idx="322">
                  <c:v>25.527475520674386</c:v>
                </c:pt>
                <c:pt idx="323">
                  <c:v>25.510913743161222</c:v>
                </c:pt>
                <c:pt idx="324">
                  <c:v>25.530972196889842</c:v>
                </c:pt>
                <c:pt idx="325">
                  <c:v>25.493290544385239</c:v>
                </c:pt>
                <c:pt idx="326">
                  <c:v>25.509876698540676</c:v>
                </c:pt>
                <c:pt idx="327">
                  <c:v>25.535640980424382</c:v>
                </c:pt>
                <c:pt idx="328">
                  <c:v>25.518386847262544</c:v>
                </c:pt>
                <c:pt idx="329">
                  <c:v>25.537853670167411</c:v>
                </c:pt>
                <c:pt idx="330">
                  <c:v>25.523616213134741</c:v>
                </c:pt>
                <c:pt idx="331">
                  <c:v>25.522434220194672</c:v>
                </c:pt>
                <c:pt idx="332">
                  <c:v>25.495241303441844</c:v>
                </c:pt>
                <c:pt idx="333">
                  <c:v>25.487193122706934</c:v>
                </c:pt>
                <c:pt idx="334">
                  <c:v>25.466611776133213</c:v>
                </c:pt>
                <c:pt idx="335">
                  <c:v>25.510993415632267</c:v>
                </c:pt>
                <c:pt idx="336">
                  <c:v>25.453463593454018</c:v>
                </c:pt>
                <c:pt idx="337">
                  <c:v>25.471349184466423</c:v>
                </c:pt>
                <c:pt idx="338">
                  <c:v>25.459329070180203</c:v>
                </c:pt>
                <c:pt idx="339">
                  <c:v>25.455684914343529</c:v>
                </c:pt>
                <c:pt idx="340">
                  <c:v>25.481636332957656</c:v>
                </c:pt>
                <c:pt idx="341">
                  <c:v>25.466291839088239</c:v>
                </c:pt>
                <c:pt idx="342">
                  <c:v>25.470893587967335</c:v>
                </c:pt>
                <c:pt idx="343">
                  <c:v>25.440153270120828</c:v>
                </c:pt>
                <c:pt idx="344">
                  <c:v>25.435014639229671</c:v>
                </c:pt>
                <c:pt idx="345">
                  <c:v>25.417155697262377</c:v>
                </c:pt>
                <c:pt idx="346">
                  <c:v>25.406188646698684</c:v>
                </c:pt>
                <c:pt idx="347">
                  <c:v>25.402919961841551</c:v>
                </c:pt>
                <c:pt idx="348">
                  <c:v>25.383466351949149</c:v>
                </c:pt>
                <c:pt idx="349">
                  <c:v>25.393651453468284</c:v>
                </c:pt>
                <c:pt idx="350">
                  <c:v>25.388201569909409</c:v>
                </c:pt>
                <c:pt idx="351">
                  <c:v>25.383535070809867</c:v>
                </c:pt>
                <c:pt idx="352">
                  <c:v>25.382962403441926</c:v>
                </c:pt>
                <c:pt idx="353">
                  <c:v>25.340092328800676</c:v>
                </c:pt>
                <c:pt idx="354">
                  <c:v>25.391696892857642</c:v>
                </c:pt>
                <c:pt idx="355">
                  <c:v>25.355499322026589</c:v>
                </c:pt>
                <c:pt idx="356">
                  <c:v>25.331972149818842</c:v>
                </c:pt>
                <c:pt idx="357">
                  <c:v>25.334492876775183</c:v>
                </c:pt>
                <c:pt idx="358">
                  <c:v>25.344596980716322</c:v>
                </c:pt>
                <c:pt idx="359">
                  <c:v>25.326252376272297</c:v>
                </c:pt>
                <c:pt idx="360">
                  <c:v>25.302954067119686</c:v>
                </c:pt>
                <c:pt idx="361">
                  <c:v>25.288603845758743</c:v>
                </c:pt>
                <c:pt idx="362">
                  <c:v>25.264252125023081</c:v>
                </c:pt>
                <c:pt idx="363">
                  <c:v>25.281833181366608</c:v>
                </c:pt>
                <c:pt idx="364">
                  <c:v>25.247160554049668</c:v>
                </c:pt>
                <c:pt idx="365">
                  <c:v>25.249177406821911</c:v>
                </c:pt>
                <c:pt idx="366">
                  <c:v>25.210072099561405</c:v>
                </c:pt>
                <c:pt idx="367">
                  <c:v>25.21722055420145</c:v>
                </c:pt>
                <c:pt idx="368">
                  <c:v>25.217722779606</c:v>
                </c:pt>
                <c:pt idx="369">
                  <c:v>25.22924555944747</c:v>
                </c:pt>
                <c:pt idx="370">
                  <c:v>25.198906299260535</c:v>
                </c:pt>
                <c:pt idx="371">
                  <c:v>25.199332272086583</c:v>
                </c:pt>
                <c:pt idx="372">
                  <c:v>25.193685667714568</c:v>
                </c:pt>
                <c:pt idx="373">
                  <c:v>25.161912998074232</c:v>
                </c:pt>
                <c:pt idx="374">
                  <c:v>25.171224364790945</c:v>
                </c:pt>
                <c:pt idx="375">
                  <c:v>25.190003566168137</c:v>
                </c:pt>
                <c:pt idx="376">
                  <c:v>25.206074753107082</c:v>
                </c:pt>
                <c:pt idx="377">
                  <c:v>25.138311047442414</c:v>
                </c:pt>
                <c:pt idx="378">
                  <c:v>25.154818617185651</c:v>
                </c:pt>
                <c:pt idx="379">
                  <c:v>25.144509125843616</c:v>
                </c:pt>
                <c:pt idx="380">
                  <c:v>25.135585828239549</c:v>
                </c:pt>
                <c:pt idx="381">
                  <c:v>25.15279996925258</c:v>
                </c:pt>
                <c:pt idx="382">
                  <c:v>25.125585616637668</c:v>
                </c:pt>
                <c:pt idx="383">
                  <c:v>25.107348410585956</c:v>
                </c:pt>
                <c:pt idx="384">
                  <c:v>25.083306147860739</c:v>
                </c:pt>
                <c:pt idx="385">
                  <c:v>25.108764092479394</c:v>
                </c:pt>
                <c:pt idx="386">
                  <c:v>25.104322484102145</c:v>
                </c:pt>
                <c:pt idx="387">
                  <c:v>25.098868021271773</c:v>
                </c:pt>
                <c:pt idx="388">
                  <c:v>25.079548593128933</c:v>
                </c:pt>
                <c:pt idx="389">
                  <c:v>25.075319214125567</c:v>
                </c:pt>
                <c:pt idx="390">
                  <c:v>25.066411079736792</c:v>
                </c:pt>
                <c:pt idx="391">
                  <c:v>25.022402053671165</c:v>
                </c:pt>
                <c:pt idx="392">
                  <c:v>25.034332932832445</c:v>
                </c:pt>
                <c:pt idx="393">
                  <c:v>25.038682345847384</c:v>
                </c:pt>
                <c:pt idx="394">
                  <c:v>25.026580082735176</c:v>
                </c:pt>
                <c:pt idx="395">
                  <c:v>25.001108243681131</c:v>
                </c:pt>
                <c:pt idx="396">
                  <c:v>25.008298301160998</c:v>
                </c:pt>
                <c:pt idx="397">
                  <c:v>24.991951068975816</c:v>
                </c:pt>
                <c:pt idx="398">
                  <c:v>24.937483654908799</c:v>
                </c:pt>
                <c:pt idx="399">
                  <c:v>24.940923210469492</c:v>
                </c:pt>
                <c:pt idx="400">
                  <c:v>24.940353635694553</c:v>
                </c:pt>
                <c:pt idx="401">
                  <c:v>24.920979293845807</c:v>
                </c:pt>
                <c:pt idx="402">
                  <c:v>24.879315048132494</c:v>
                </c:pt>
                <c:pt idx="403">
                  <c:v>24.878565926589228</c:v>
                </c:pt>
                <c:pt idx="404">
                  <c:v>24.885928336413695</c:v>
                </c:pt>
                <c:pt idx="405">
                  <c:v>24.870350633269396</c:v>
                </c:pt>
                <c:pt idx="406">
                  <c:v>24.841024212556405</c:v>
                </c:pt>
                <c:pt idx="407">
                  <c:v>24.853568131130327</c:v>
                </c:pt>
                <c:pt idx="408">
                  <c:v>24.856279834062001</c:v>
                </c:pt>
                <c:pt idx="409">
                  <c:v>24.832710054682813</c:v>
                </c:pt>
                <c:pt idx="410">
                  <c:v>24.810692670893978</c:v>
                </c:pt>
                <c:pt idx="411">
                  <c:v>24.832122195440775</c:v>
                </c:pt>
                <c:pt idx="412">
                  <c:v>24.815900258676429</c:v>
                </c:pt>
                <c:pt idx="413">
                  <c:v>24.800753880880805</c:v>
                </c:pt>
                <c:pt idx="414">
                  <c:v>24.782615123665742</c:v>
                </c:pt>
                <c:pt idx="415">
                  <c:v>24.768982549215959</c:v>
                </c:pt>
                <c:pt idx="416">
                  <c:v>24.840070576425855</c:v>
                </c:pt>
                <c:pt idx="417">
                  <c:v>24.847887063604297</c:v>
                </c:pt>
                <c:pt idx="418">
                  <c:v>24.845385568354455</c:v>
                </c:pt>
                <c:pt idx="419">
                  <c:v>24.789869155114289</c:v>
                </c:pt>
                <c:pt idx="420">
                  <c:v>24.829572725969001</c:v>
                </c:pt>
                <c:pt idx="421">
                  <c:v>24.866959585801062</c:v>
                </c:pt>
                <c:pt idx="422">
                  <c:v>24.809596759958126</c:v>
                </c:pt>
                <c:pt idx="423">
                  <c:v>24.817131733051337</c:v>
                </c:pt>
                <c:pt idx="424">
                  <c:v>24.783187518484223</c:v>
                </c:pt>
                <c:pt idx="425">
                  <c:v>24.736837964903394</c:v>
                </c:pt>
                <c:pt idx="426">
                  <c:v>24.742978224897364</c:v>
                </c:pt>
                <c:pt idx="427">
                  <c:v>24.725552714087389</c:v>
                </c:pt>
                <c:pt idx="428">
                  <c:v>24.779348894204482</c:v>
                </c:pt>
                <c:pt idx="429">
                  <c:v>24.743033954012041</c:v>
                </c:pt>
                <c:pt idx="430">
                  <c:v>24.743385958924655</c:v>
                </c:pt>
                <c:pt idx="431">
                  <c:v>24.724209096846796</c:v>
                </c:pt>
                <c:pt idx="432">
                  <c:v>24.714471156825034</c:v>
                </c:pt>
                <c:pt idx="433">
                  <c:v>24.732809587268953</c:v>
                </c:pt>
                <c:pt idx="434">
                  <c:v>24.728679036882237</c:v>
                </c:pt>
                <c:pt idx="435">
                  <c:v>24.719709017238472</c:v>
                </c:pt>
                <c:pt idx="436">
                  <c:v>24.739679010484398</c:v>
                </c:pt>
                <c:pt idx="437">
                  <c:v>24.726413436403043</c:v>
                </c:pt>
                <c:pt idx="438">
                  <c:v>24.710813598144714</c:v>
                </c:pt>
                <c:pt idx="439">
                  <c:v>24.704476735468699</c:v>
                </c:pt>
                <c:pt idx="440">
                  <c:v>24.707314289172523</c:v>
                </c:pt>
                <c:pt idx="441">
                  <c:v>24.685526233063385</c:v>
                </c:pt>
                <c:pt idx="442">
                  <c:v>24.725923862361828</c:v>
                </c:pt>
                <c:pt idx="443">
                  <c:v>24.680296557733627</c:v>
                </c:pt>
                <c:pt idx="444">
                  <c:v>24.682381096757009</c:v>
                </c:pt>
                <c:pt idx="445">
                  <c:v>24.639144973318135</c:v>
                </c:pt>
                <c:pt idx="446">
                  <c:v>24.666734269060647</c:v>
                </c:pt>
                <c:pt idx="447">
                  <c:v>24.605130760547944</c:v>
                </c:pt>
                <c:pt idx="448">
                  <c:v>24.633699482417793</c:v>
                </c:pt>
                <c:pt idx="449">
                  <c:v>24.635099191458877</c:v>
                </c:pt>
                <c:pt idx="450">
                  <c:v>24.622844964291595</c:v>
                </c:pt>
                <c:pt idx="451">
                  <c:v>24.650419106047483</c:v>
                </c:pt>
                <c:pt idx="452">
                  <c:v>24.637773027507372</c:v>
                </c:pt>
                <c:pt idx="453">
                  <c:v>24.612475849361946</c:v>
                </c:pt>
                <c:pt idx="454">
                  <c:v>24.62887031930293</c:v>
                </c:pt>
                <c:pt idx="455">
                  <c:v>24.603917618609582</c:v>
                </c:pt>
                <c:pt idx="456">
                  <c:v>24.59349222978814</c:v>
                </c:pt>
                <c:pt idx="457">
                  <c:v>24.597304374823125</c:v>
                </c:pt>
                <c:pt idx="458">
                  <c:v>24.591533014518994</c:v>
                </c:pt>
                <c:pt idx="459">
                  <c:v>24.521758320121673</c:v>
                </c:pt>
                <c:pt idx="460">
                  <c:v>24.52352938401123</c:v>
                </c:pt>
                <c:pt idx="461">
                  <c:v>24.557011431930086</c:v>
                </c:pt>
                <c:pt idx="462">
                  <c:v>24.516826388743958</c:v>
                </c:pt>
                <c:pt idx="463">
                  <c:v>24.554177237523106</c:v>
                </c:pt>
                <c:pt idx="464">
                  <c:v>24.539584764592945</c:v>
                </c:pt>
                <c:pt idx="465">
                  <c:v>24.541628666257058</c:v>
                </c:pt>
                <c:pt idx="466">
                  <c:v>24.523493312831434</c:v>
                </c:pt>
                <c:pt idx="467">
                  <c:v>24.533460838937774</c:v>
                </c:pt>
                <c:pt idx="468">
                  <c:v>24.465653417552002</c:v>
                </c:pt>
                <c:pt idx="469">
                  <c:v>24.464249968169465</c:v>
                </c:pt>
                <c:pt idx="470">
                  <c:v>24.440923902504117</c:v>
                </c:pt>
                <c:pt idx="471">
                  <c:v>24.455702223220602</c:v>
                </c:pt>
                <c:pt idx="472">
                  <c:v>24.401703484575389</c:v>
                </c:pt>
                <c:pt idx="473">
                  <c:v>24.411721966143496</c:v>
                </c:pt>
                <c:pt idx="474">
                  <c:v>24.397521641361369</c:v>
                </c:pt>
                <c:pt idx="475">
                  <c:v>24.375518852697063</c:v>
                </c:pt>
                <c:pt idx="476">
                  <c:v>24.37076706316391</c:v>
                </c:pt>
                <c:pt idx="477">
                  <c:v>24.389217870098694</c:v>
                </c:pt>
                <c:pt idx="478">
                  <c:v>24.376874867268704</c:v>
                </c:pt>
                <c:pt idx="479">
                  <c:v>24.367210868882268</c:v>
                </c:pt>
                <c:pt idx="480">
                  <c:v>24.393144505661926</c:v>
                </c:pt>
                <c:pt idx="481">
                  <c:v>24.39876136819721</c:v>
                </c:pt>
                <c:pt idx="482">
                  <c:v>24.36978057540809</c:v>
                </c:pt>
                <c:pt idx="483">
                  <c:v>24.37907598958326</c:v>
                </c:pt>
                <c:pt idx="484">
                  <c:v>24.407108859958591</c:v>
                </c:pt>
                <c:pt idx="485">
                  <c:v>24.382161569222333</c:v>
                </c:pt>
                <c:pt idx="486">
                  <c:v>24.334241059337426</c:v>
                </c:pt>
                <c:pt idx="487">
                  <c:v>24.349493623873716</c:v>
                </c:pt>
                <c:pt idx="488">
                  <c:v>24.348308411612862</c:v>
                </c:pt>
                <c:pt idx="489">
                  <c:v>24.327942996523689</c:v>
                </c:pt>
                <c:pt idx="490">
                  <c:v>24.331478415935475</c:v>
                </c:pt>
                <c:pt idx="491">
                  <c:v>24.31082205241492</c:v>
                </c:pt>
                <c:pt idx="492">
                  <c:v>24.303887762612639</c:v>
                </c:pt>
                <c:pt idx="493">
                  <c:v>24.294135350004115</c:v>
                </c:pt>
                <c:pt idx="494">
                  <c:v>24.308804622586774</c:v>
                </c:pt>
                <c:pt idx="495">
                  <c:v>24.291759198547147</c:v>
                </c:pt>
                <c:pt idx="496">
                  <c:v>24.241608694951896</c:v>
                </c:pt>
                <c:pt idx="497">
                  <c:v>24.240414617605641</c:v>
                </c:pt>
                <c:pt idx="498">
                  <c:v>24.234043161174252</c:v>
                </c:pt>
                <c:pt idx="499">
                  <c:v>24.204087143535336</c:v>
                </c:pt>
                <c:pt idx="500">
                  <c:v>24.254754527605876</c:v>
                </c:pt>
                <c:pt idx="501">
                  <c:v>24.27981867174919</c:v>
                </c:pt>
                <c:pt idx="502">
                  <c:v>24.330289259919155</c:v>
                </c:pt>
                <c:pt idx="503">
                  <c:v>24.301403569593724</c:v>
                </c:pt>
                <c:pt idx="504">
                  <c:v>24.28039970928732</c:v>
                </c:pt>
                <c:pt idx="505">
                  <c:v>24.318259896590174</c:v>
                </c:pt>
                <c:pt idx="506">
                  <c:v>24.284745342445166</c:v>
                </c:pt>
                <c:pt idx="507">
                  <c:v>24.256681986776208</c:v>
                </c:pt>
                <c:pt idx="508">
                  <c:v>24.262735657161805</c:v>
                </c:pt>
                <c:pt idx="509">
                  <c:v>24.298933471536543</c:v>
                </c:pt>
                <c:pt idx="510">
                  <c:v>24.248376916101172</c:v>
                </c:pt>
                <c:pt idx="511">
                  <c:v>24.210901659653743</c:v>
                </c:pt>
                <c:pt idx="512">
                  <c:v>24.202768270444796</c:v>
                </c:pt>
                <c:pt idx="513">
                  <c:v>24.174615929855594</c:v>
                </c:pt>
                <c:pt idx="514">
                  <c:v>24.176017739332767</c:v>
                </c:pt>
                <c:pt idx="515">
                  <c:v>24.229387129507838</c:v>
                </c:pt>
                <c:pt idx="516">
                  <c:v>24.282693101221142</c:v>
                </c:pt>
                <c:pt idx="517">
                  <c:v>24.25136541300229</c:v>
                </c:pt>
                <c:pt idx="518">
                  <c:v>24.192463870136194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8E7-86FA-9482A188CA7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P45_S5!$I$3:$I$522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P45_S5!$J$3:$J$522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8E7-86FA-9482A188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P46_S6!$I$3:$I$522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P46_S6!$K$3:$K$522</c:f>
              <c:numCache>
                <c:formatCode>General</c:formatCode>
                <c:ptCount val="520"/>
                <c:pt idx="0">
                  <c:v>29.041537802688222</c:v>
                </c:pt>
                <c:pt idx="1">
                  <c:v>29.047178545836541</c:v>
                </c:pt>
                <c:pt idx="2">
                  <c:v>29.040124982817563</c:v>
                </c:pt>
                <c:pt idx="3">
                  <c:v>29.002140649627847</c:v>
                </c:pt>
                <c:pt idx="4">
                  <c:v>28.997847280644812</c:v>
                </c:pt>
                <c:pt idx="5">
                  <c:v>28.963761330650982</c:v>
                </c:pt>
                <c:pt idx="6">
                  <c:v>28.953427298355411</c:v>
                </c:pt>
                <c:pt idx="7">
                  <c:v>28.921681095217778</c:v>
                </c:pt>
                <c:pt idx="8">
                  <c:v>28.93003777767267</c:v>
                </c:pt>
                <c:pt idx="9">
                  <c:v>28.896398596102856</c:v>
                </c:pt>
                <c:pt idx="10">
                  <c:v>28.882258003895231</c:v>
                </c:pt>
                <c:pt idx="11">
                  <c:v>28.85377926007348</c:v>
                </c:pt>
                <c:pt idx="12">
                  <c:v>28.843620812696511</c:v>
                </c:pt>
                <c:pt idx="13">
                  <c:v>28.827264387676717</c:v>
                </c:pt>
                <c:pt idx="14">
                  <c:v>28.835977484770083</c:v>
                </c:pt>
                <c:pt idx="15">
                  <c:v>28.799000888842475</c:v>
                </c:pt>
                <c:pt idx="16">
                  <c:v>28.799927722736182</c:v>
                </c:pt>
                <c:pt idx="17">
                  <c:v>28.740165521880076</c:v>
                </c:pt>
                <c:pt idx="18">
                  <c:v>28.740713075499009</c:v>
                </c:pt>
                <c:pt idx="19">
                  <c:v>28.732785951175924</c:v>
                </c:pt>
                <c:pt idx="20">
                  <c:v>28.690170742299205</c:v>
                </c:pt>
                <c:pt idx="21">
                  <c:v>28.707736139813662</c:v>
                </c:pt>
                <c:pt idx="22">
                  <c:v>28.679061040045237</c:v>
                </c:pt>
                <c:pt idx="23">
                  <c:v>28.616064163541441</c:v>
                </c:pt>
                <c:pt idx="24">
                  <c:v>28.603429597096294</c:v>
                </c:pt>
                <c:pt idx="25">
                  <c:v>28.594561501098561</c:v>
                </c:pt>
                <c:pt idx="26">
                  <c:v>28.579374765566566</c:v>
                </c:pt>
                <c:pt idx="27">
                  <c:v>28.546899226072025</c:v>
                </c:pt>
                <c:pt idx="28">
                  <c:v>28.540844355082406</c:v>
                </c:pt>
                <c:pt idx="29">
                  <c:v>28.517525924367945</c:v>
                </c:pt>
                <c:pt idx="30">
                  <c:v>28.519870168644882</c:v>
                </c:pt>
                <c:pt idx="31">
                  <c:v>28.471071058336285</c:v>
                </c:pt>
                <c:pt idx="32">
                  <c:v>28.469352622689026</c:v>
                </c:pt>
                <c:pt idx="33">
                  <c:v>28.46597162698238</c:v>
                </c:pt>
                <c:pt idx="34">
                  <c:v>28.449870138619495</c:v>
                </c:pt>
                <c:pt idx="35">
                  <c:v>28.353032203559195</c:v>
                </c:pt>
                <c:pt idx="36">
                  <c:v>28.301409662342113</c:v>
                </c:pt>
                <c:pt idx="37">
                  <c:v>28.21869319000421</c:v>
                </c:pt>
                <c:pt idx="38">
                  <c:v>28.178739021704498</c:v>
                </c:pt>
                <c:pt idx="39">
                  <c:v>28.094618184015022</c:v>
                </c:pt>
                <c:pt idx="40">
                  <c:v>28.047771306519707</c:v>
                </c:pt>
                <c:pt idx="41">
                  <c:v>27.96178635069726</c:v>
                </c:pt>
                <c:pt idx="42">
                  <c:v>27.911119110211963</c:v>
                </c:pt>
                <c:pt idx="43">
                  <c:v>27.829666023927771</c:v>
                </c:pt>
                <c:pt idx="44">
                  <c:v>27.771366457103998</c:v>
                </c:pt>
                <c:pt idx="45">
                  <c:v>27.717758506806714</c:v>
                </c:pt>
                <c:pt idx="46">
                  <c:v>27.634571694821361</c:v>
                </c:pt>
                <c:pt idx="47">
                  <c:v>27.584044983073746</c:v>
                </c:pt>
                <c:pt idx="48">
                  <c:v>27.529236118468503</c:v>
                </c:pt>
                <c:pt idx="49">
                  <c:v>27.447900074594777</c:v>
                </c:pt>
                <c:pt idx="50">
                  <c:v>27.392843792527984</c:v>
                </c:pt>
                <c:pt idx="51">
                  <c:v>27.359928552710628</c:v>
                </c:pt>
                <c:pt idx="52">
                  <c:v>27.292821990799251</c:v>
                </c:pt>
                <c:pt idx="53">
                  <c:v>27.211279627521105</c:v>
                </c:pt>
                <c:pt idx="54">
                  <c:v>27.141709970737015</c:v>
                </c:pt>
                <c:pt idx="55">
                  <c:v>27.063199386717642</c:v>
                </c:pt>
                <c:pt idx="56">
                  <c:v>27.004745490500387</c:v>
                </c:pt>
                <c:pt idx="57">
                  <c:v>26.917015483950312</c:v>
                </c:pt>
                <c:pt idx="58">
                  <c:v>26.85157653362193</c:v>
                </c:pt>
                <c:pt idx="59">
                  <c:v>26.826533958193664</c:v>
                </c:pt>
                <c:pt idx="60">
                  <c:v>26.749298773199932</c:v>
                </c:pt>
                <c:pt idx="61">
                  <c:v>26.680413149089482</c:v>
                </c:pt>
                <c:pt idx="62">
                  <c:v>26.631873651321349</c:v>
                </c:pt>
                <c:pt idx="63">
                  <c:v>26.561337073847223</c:v>
                </c:pt>
                <c:pt idx="64">
                  <c:v>26.504760617830382</c:v>
                </c:pt>
                <c:pt idx="65">
                  <c:v>26.422463106955906</c:v>
                </c:pt>
                <c:pt idx="66">
                  <c:v>26.349854668863561</c:v>
                </c:pt>
                <c:pt idx="67">
                  <c:v>26.303458945872926</c:v>
                </c:pt>
                <c:pt idx="68">
                  <c:v>26.200769766225019</c:v>
                </c:pt>
                <c:pt idx="69">
                  <c:v>26.209794333462295</c:v>
                </c:pt>
                <c:pt idx="70">
                  <c:v>26.113859112839574</c:v>
                </c:pt>
                <c:pt idx="71">
                  <c:v>26.040012920587206</c:v>
                </c:pt>
                <c:pt idx="72">
                  <c:v>25.969561111640211</c:v>
                </c:pt>
                <c:pt idx="73">
                  <c:v>25.96438097692058</c:v>
                </c:pt>
                <c:pt idx="74">
                  <c:v>25.88299171734754</c:v>
                </c:pt>
                <c:pt idx="75">
                  <c:v>25.83784390319445</c:v>
                </c:pt>
                <c:pt idx="76">
                  <c:v>25.784663375526542</c:v>
                </c:pt>
                <c:pt idx="77">
                  <c:v>25.759353294229509</c:v>
                </c:pt>
                <c:pt idx="78">
                  <c:v>25.738830641860325</c:v>
                </c:pt>
                <c:pt idx="79">
                  <c:v>25.656071895505793</c:v>
                </c:pt>
                <c:pt idx="80">
                  <c:v>25.592300401959246</c:v>
                </c:pt>
                <c:pt idx="81">
                  <c:v>25.563743265277822</c:v>
                </c:pt>
                <c:pt idx="82">
                  <c:v>25.498531293267813</c:v>
                </c:pt>
                <c:pt idx="83">
                  <c:v>25.428879801284037</c:v>
                </c:pt>
                <c:pt idx="84">
                  <c:v>25.392686683877947</c:v>
                </c:pt>
                <c:pt idx="85">
                  <c:v>25.331935673368825</c:v>
                </c:pt>
                <c:pt idx="86">
                  <c:v>25.304313000067292</c:v>
                </c:pt>
                <c:pt idx="87">
                  <c:v>25.258088104665589</c:v>
                </c:pt>
                <c:pt idx="88">
                  <c:v>25.192619726874703</c:v>
                </c:pt>
                <c:pt idx="89">
                  <c:v>25.150380795173461</c:v>
                </c:pt>
                <c:pt idx="90">
                  <c:v>25.097202276713862</c:v>
                </c:pt>
                <c:pt idx="91">
                  <c:v>25.057518604788005</c:v>
                </c:pt>
                <c:pt idx="92">
                  <c:v>25.036999293640626</c:v>
                </c:pt>
                <c:pt idx="93">
                  <c:v>24.954600636025816</c:v>
                </c:pt>
                <c:pt idx="94">
                  <c:v>24.892270703457644</c:v>
                </c:pt>
                <c:pt idx="95">
                  <c:v>24.882181562146215</c:v>
                </c:pt>
                <c:pt idx="96">
                  <c:v>24.813845029198795</c:v>
                </c:pt>
                <c:pt idx="97">
                  <c:v>24.751732021059066</c:v>
                </c:pt>
                <c:pt idx="98">
                  <c:v>24.735681369156705</c:v>
                </c:pt>
                <c:pt idx="99">
                  <c:v>24.670283073025384</c:v>
                </c:pt>
                <c:pt idx="100">
                  <c:v>24.603427135945719</c:v>
                </c:pt>
                <c:pt idx="101">
                  <c:v>24.543437158807514</c:v>
                </c:pt>
                <c:pt idx="102">
                  <c:v>24.487932775721852</c:v>
                </c:pt>
                <c:pt idx="103">
                  <c:v>24.441023305327491</c:v>
                </c:pt>
                <c:pt idx="104">
                  <c:v>24.37989556100095</c:v>
                </c:pt>
                <c:pt idx="105">
                  <c:v>24.316256261430219</c:v>
                </c:pt>
                <c:pt idx="106">
                  <c:v>24.309819194845211</c:v>
                </c:pt>
                <c:pt idx="107">
                  <c:v>24.195445104849881</c:v>
                </c:pt>
                <c:pt idx="108">
                  <c:v>24.20669676204464</c:v>
                </c:pt>
                <c:pt idx="109">
                  <c:v>24.118462021593619</c:v>
                </c:pt>
                <c:pt idx="110">
                  <c:v>24.06089554250919</c:v>
                </c:pt>
                <c:pt idx="111">
                  <c:v>24.008491776120014</c:v>
                </c:pt>
                <c:pt idx="112">
                  <c:v>23.950702796988647</c:v>
                </c:pt>
                <c:pt idx="113">
                  <c:v>23.872195113374204</c:v>
                </c:pt>
                <c:pt idx="114">
                  <c:v>23.841385518832951</c:v>
                </c:pt>
                <c:pt idx="115">
                  <c:v>23.789614706101144</c:v>
                </c:pt>
                <c:pt idx="116">
                  <c:v>23.72175971220657</c:v>
                </c:pt>
                <c:pt idx="117">
                  <c:v>23.662065916644249</c:v>
                </c:pt>
                <c:pt idx="118">
                  <c:v>23.639519603908973</c:v>
                </c:pt>
                <c:pt idx="119">
                  <c:v>23.565181477925432</c:v>
                </c:pt>
                <c:pt idx="120">
                  <c:v>23.509768529426282</c:v>
                </c:pt>
                <c:pt idx="121">
                  <c:v>23.438449068032714</c:v>
                </c:pt>
                <c:pt idx="122">
                  <c:v>23.406998841760007</c:v>
                </c:pt>
                <c:pt idx="123">
                  <c:v>23.360995177563485</c:v>
                </c:pt>
                <c:pt idx="124">
                  <c:v>23.312672359869605</c:v>
                </c:pt>
                <c:pt idx="125">
                  <c:v>23.247064100631523</c:v>
                </c:pt>
                <c:pt idx="126">
                  <c:v>23.214561782213732</c:v>
                </c:pt>
                <c:pt idx="127">
                  <c:v>23.138170976686084</c:v>
                </c:pt>
                <c:pt idx="128">
                  <c:v>23.11843043480641</c:v>
                </c:pt>
                <c:pt idx="129">
                  <c:v>23.02271410055647</c:v>
                </c:pt>
                <c:pt idx="130">
                  <c:v>23.012895372982737</c:v>
                </c:pt>
                <c:pt idx="131">
                  <c:v>22.92694279893357</c:v>
                </c:pt>
                <c:pt idx="132">
                  <c:v>22.888052357772729</c:v>
                </c:pt>
                <c:pt idx="133">
                  <c:v>22.823532718243388</c:v>
                </c:pt>
                <c:pt idx="134">
                  <c:v>22.767324623785118</c:v>
                </c:pt>
                <c:pt idx="135">
                  <c:v>22.723198487506213</c:v>
                </c:pt>
                <c:pt idx="136">
                  <c:v>22.691188592549818</c:v>
                </c:pt>
                <c:pt idx="137">
                  <c:v>22.6535960989467</c:v>
                </c:pt>
                <c:pt idx="138">
                  <c:v>22.614821008608381</c:v>
                </c:pt>
                <c:pt idx="139">
                  <c:v>22.567523505582912</c:v>
                </c:pt>
                <c:pt idx="140">
                  <c:v>22.556785224594886</c:v>
                </c:pt>
                <c:pt idx="141">
                  <c:v>22.506105030880082</c:v>
                </c:pt>
                <c:pt idx="142">
                  <c:v>22.468992214316199</c:v>
                </c:pt>
                <c:pt idx="143">
                  <c:v>22.429412890465073</c:v>
                </c:pt>
                <c:pt idx="144">
                  <c:v>22.393185533554686</c:v>
                </c:pt>
                <c:pt idx="145">
                  <c:v>22.330297757177984</c:v>
                </c:pt>
                <c:pt idx="146">
                  <c:v>22.260314631911083</c:v>
                </c:pt>
                <c:pt idx="147">
                  <c:v>22.205032907848057</c:v>
                </c:pt>
                <c:pt idx="148">
                  <c:v>22.180562995445765</c:v>
                </c:pt>
                <c:pt idx="149">
                  <c:v>22.152330236668121</c:v>
                </c:pt>
                <c:pt idx="150">
                  <c:v>22.109822738421538</c:v>
                </c:pt>
                <c:pt idx="151">
                  <c:v>22.086936291037329</c:v>
                </c:pt>
                <c:pt idx="152">
                  <c:v>22.064622048513879</c:v>
                </c:pt>
                <c:pt idx="153">
                  <c:v>21.988590078322915</c:v>
                </c:pt>
                <c:pt idx="154">
                  <c:v>21.951541368273229</c:v>
                </c:pt>
                <c:pt idx="155">
                  <c:v>21.9278517395934</c:v>
                </c:pt>
                <c:pt idx="156">
                  <c:v>21.873819228184239</c:v>
                </c:pt>
                <c:pt idx="157">
                  <c:v>21.805957142873471</c:v>
                </c:pt>
                <c:pt idx="158">
                  <c:v>21.771234434909346</c:v>
                </c:pt>
                <c:pt idx="159">
                  <c:v>21.74476913446431</c:v>
                </c:pt>
                <c:pt idx="160">
                  <c:v>21.682768776820836</c:v>
                </c:pt>
                <c:pt idx="161">
                  <c:v>21.632505161371416</c:v>
                </c:pt>
                <c:pt idx="162">
                  <c:v>21.590275490966519</c:v>
                </c:pt>
                <c:pt idx="163">
                  <c:v>21.528544916646279</c:v>
                </c:pt>
                <c:pt idx="164">
                  <c:v>21.493660810364439</c:v>
                </c:pt>
                <c:pt idx="165">
                  <c:v>21.462109596709471</c:v>
                </c:pt>
                <c:pt idx="166">
                  <c:v>21.420854207385517</c:v>
                </c:pt>
                <c:pt idx="167">
                  <c:v>21.35805393685451</c:v>
                </c:pt>
                <c:pt idx="168">
                  <c:v>21.348932346264387</c:v>
                </c:pt>
                <c:pt idx="169">
                  <c:v>21.283110693845593</c:v>
                </c:pt>
                <c:pt idx="170">
                  <c:v>21.231143567897981</c:v>
                </c:pt>
                <c:pt idx="171">
                  <c:v>21.221733521572773</c:v>
                </c:pt>
                <c:pt idx="172">
                  <c:v>21.157723481906796</c:v>
                </c:pt>
                <c:pt idx="173">
                  <c:v>21.104928423251181</c:v>
                </c:pt>
                <c:pt idx="174">
                  <c:v>21.091452677314248</c:v>
                </c:pt>
                <c:pt idx="175">
                  <c:v>21.043371720700595</c:v>
                </c:pt>
                <c:pt idx="176">
                  <c:v>21.00886037719868</c:v>
                </c:pt>
                <c:pt idx="177">
                  <c:v>20.971158151210496</c:v>
                </c:pt>
                <c:pt idx="178">
                  <c:v>20.94242403364775</c:v>
                </c:pt>
                <c:pt idx="179">
                  <c:v>20.87775841279527</c:v>
                </c:pt>
                <c:pt idx="180">
                  <c:v>20.852964339396767</c:v>
                </c:pt>
                <c:pt idx="181">
                  <c:v>20.773325849107867</c:v>
                </c:pt>
                <c:pt idx="182">
                  <c:v>20.743119702185215</c:v>
                </c:pt>
                <c:pt idx="183">
                  <c:v>20.707834904596162</c:v>
                </c:pt>
                <c:pt idx="184">
                  <c:v>20.652327348110681</c:v>
                </c:pt>
                <c:pt idx="185">
                  <c:v>20.612813248315344</c:v>
                </c:pt>
                <c:pt idx="186">
                  <c:v>20.58688934681863</c:v>
                </c:pt>
                <c:pt idx="187">
                  <c:v>20.547590389996198</c:v>
                </c:pt>
                <c:pt idx="188">
                  <c:v>20.465702753737101</c:v>
                </c:pt>
                <c:pt idx="189">
                  <c:v>20.421957954713641</c:v>
                </c:pt>
                <c:pt idx="190">
                  <c:v>20.384917813865055</c:v>
                </c:pt>
                <c:pt idx="191">
                  <c:v>20.34729115210024</c:v>
                </c:pt>
                <c:pt idx="192">
                  <c:v>20.304649750339944</c:v>
                </c:pt>
                <c:pt idx="193">
                  <c:v>20.282253283993967</c:v>
                </c:pt>
                <c:pt idx="194">
                  <c:v>20.215689655362418</c:v>
                </c:pt>
                <c:pt idx="195">
                  <c:v>20.168196142039555</c:v>
                </c:pt>
                <c:pt idx="196">
                  <c:v>20.1234236544</c:v>
                </c:pt>
                <c:pt idx="197">
                  <c:v>20.095330421955953</c:v>
                </c:pt>
                <c:pt idx="198">
                  <c:v>20.03960239655693</c:v>
                </c:pt>
                <c:pt idx="199">
                  <c:v>19.993831358255775</c:v>
                </c:pt>
                <c:pt idx="200">
                  <c:v>19.930401181468891</c:v>
                </c:pt>
                <c:pt idx="201">
                  <c:v>19.921617254968993</c:v>
                </c:pt>
                <c:pt idx="202">
                  <c:v>19.87963660659614</c:v>
                </c:pt>
                <c:pt idx="203">
                  <c:v>19.836323093540958</c:v>
                </c:pt>
                <c:pt idx="204">
                  <c:v>19.778346168648106</c:v>
                </c:pt>
                <c:pt idx="205">
                  <c:v>19.736062867365728</c:v>
                </c:pt>
                <c:pt idx="206">
                  <c:v>19.723881973607284</c:v>
                </c:pt>
                <c:pt idx="207">
                  <c:v>19.691872715736668</c:v>
                </c:pt>
                <c:pt idx="208">
                  <c:v>19.655694075604064</c:v>
                </c:pt>
                <c:pt idx="209">
                  <c:v>19.62400806180862</c:v>
                </c:pt>
                <c:pt idx="210">
                  <c:v>19.599278731467894</c:v>
                </c:pt>
                <c:pt idx="211">
                  <c:v>19.551143391646495</c:v>
                </c:pt>
                <c:pt idx="212">
                  <c:v>19.492317514029466</c:v>
                </c:pt>
                <c:pt idx="213">
                  <c:v>19.482956676864102</c:v>
                </c:pt>
                <c:pt idx="214">
                  <c:v>19.429643484591278</c:v>
                </c:pt>
                <c:pt idx="215">
                  <c:v>19.419584487031148</c:v>
                </c:pt>
                <c:pt idx="216">
                  <c:v>19.400111602030705</c:v>
                </c:pt>
                <c:pt idx="217">
                  <c:v>19.365544519311431</c:v>
                </c:pt>
                <c:pt idx="218">
                  <c:v>19.312727710191385</c:v>
                </c:pt>
                <c:pt idx="219">
                  <c:v>19.263809591182145</c:v>
                </c:pt>
                <c:pt idx="220">
                  <c:v>19.225428256522775</c:v>
                </c:pt>
                <c:pt idx="221">
                  <c:v>19.199331259979353</c:v>
                </c:pt>
                <c:pt idx="222">
                  <c:v>19.134760467653404</c:v>
                </c:pt>
                <c:pt idx="223">
                  <c:v>19.129912425112458</c:v>
                </c:pt>
                <c:pt idx="224">
                  <c:v>19.08755385669437</c:v>
                </c:pt>
                <c:pt idx="225">
                  <c:v>19.041231111134717</c:v>
                </c:pt>
                <c:pt idx="226">
                  <c:v>19.014551951613512</c:v>
                </c:pt>
                <c:pt idx="227">
                  <c:v>18.957939142150014</c:v>
                </c:pt>
                <c:pt idx="228">
                  <c:v>18.937440948311444</c:v>
                </c:pt>
                <c:pt idx="229">
                  <c:v>18.922276870313059</c:v>
                </c:pt>
                <c:pt idx="230">
                  <c:v>18.837728770930116</c:v>
                </c:pt>
                <c:pt idx="231">
                  <c:v>18.851776562476896</c:v>
                </c:pt>
                <c:pt idx="232">
                  <c:v>18.766624577434087</c:v>
                </c:pt>
                <c:pt idx="233">
                  <c:v>18.723792079526262</c:v>
                </c:pt>
                <c:pt idx="234">
                  <c:v>18.694977288360889</c:v>
                </c:pt>
                <c:pt idx="235">
                  <c:v>18.667249731875771</c:v>
                </c:pt>
                <c:pt idx="236">
                  <c:v>18.608381509893668</c:v>
                </c:pt>
                <c:pt idx="237">
                  <c:v>18.578512784904724</c:v>
                </c:pt>
                <c:pt idx="238">
                  <c:v>18.566897145762709</c:v>
                </c:pt>
                <c:pt idx="239">
                  <c:v>18.551360081842912</c:v>
                </c:pt>
                <c:pt idx="240">
                  <c:v>18.497716249696435</c:v>
                </c:pt>
                <c:pt idx="241">
                  <c:v>18.473553308217014</c:v>
                </c:pt>
                <c:pt idx="242">
                  <c:v>18.436528489151449</c:v>
                </c:pt>
                <c:pt idx="243">
                  <c:v>18.384126661948322</c:v>
                </c:pt>
                <c:pt idx="244">
                  <c:v>18.372631660156753</c:v>
                </c:pt>
                <c:pt idx="245">
                  <c:v>18.328222057317877</c:v>
                </c:pt>
                <c:pt idx="246">
                  <c:v>18.297446280476514</c:v>
                </c:pt>
                <c:pt idx="247">
                  <c:v>18.25050294596792</c:v>
                </c:pt>
                <c:pt idx="248">
                  <c:v>18.222246404888491</c:v>
                </c:pt>
                <c:pt idx="249">
                  <c:v>18.218681578032008</c:v>
                </c:pt>
                <c:pt idx="250">
                  <c:v>18.158990523301149</c:v>
                </c:pt>
                <c:pt idx="251">
                  <c:v>18.145737125440689</c:v>
                </c:pt>
                <c:pt idx="252">
                  <c:v>18.11724526936958</c:v>
                </c:pt>
                <c:pt idx="253">
                  <c:v>18.085051081734868</c:v>
                </c:pt>
                <c:pt idx="254">
                  <c:v>18.042854156280704</c:v>
                </c:pt>
                <c:pt idx="255">
                  <c:v>17.994537343145172</c:v>
                </c:pt>
                <c:pt idx="256">
                  <c:v>17.978957648900987</c:v>
                </c:pt>
                <c:pt idx="257">
                  <c:v>17.926034265869568</c:v>
                </c:pt>
                <c:pt idx="258">
                  <c:v>17.918566130892106</c:v>
                </c:pt>
                <c:pt idx="259">
                  <c:v>17.880837242045171</c:v>
                </c:pt>
                <c:pt idx="260">
                  <c:v>17.827211938434647</c:v>
                </c:pt>
                <c:pt idx="261">
                  <c:v>17.817254351062701</c:v>
                </c:pt>
                <c:pt idx="262">
                  <c:v>17.762054340551146</c:v>
                </c:pt>
                <c:pt idx="263">
                  <c:v>17.726047230631327</c:v>
                </c:pt>
                <c:pt idx="264">
                  <c:v>17.727276571251107</c:v>
                </c:pt>
                <c:pt idx="265">
                  <c:v>17.705245892832224</c:v>
                </c:pt>
                <c:pt idx="266">
                  <c:v>17.650219827969433</c:v>
                </c:pt>
                <c:pt idx="267">
                  <c:v>17.615651120645122</c:v>
                </c:pt>
                <c:pt idx="268">
                  <c:v>17.586226643458591</c:v>
                </c:pt>
                <c:pt idx="269">
                  <c:v>17.542929218134208</c:v>
                </c:pt>
                <c:pt idx="270">
                  <c:v>17.536589713767921</c:v>
                </c:pt>
                <c:pt idx="271">
                  <c:v>17.518745546482123</c:v>
                </c:pt>
                <c:pt idx="272">
                  <c:v>17.470302419558653</c:v>
                </c:pt>
                <c:pt idx="273">
                  <c:v>17.430500139017536</c:v>
                </c:pt>
                <c:pt idx="274">
                  <c:v>17.408061821844772</c:v>
                </c:pt>
                <c:pt idx="275">
                  <c:v>17.339957523703095</c:v>
                </c:pt>
                <c:pt idx="276">
                  <c:v>17.33111352743073</c:v>
                </c:pt>
                <c:pt idx="277">
                  <c:v>17.275382738836019</c:v>
                </c:pt>
                <c:pt idx="278">
                  <c:v>17.246815117280242</c:v>
                </c:pt>
                <c:pt idx="279">
                  <c:v>17.218294110491051</c:v>
                </c:pt>
                <c:pt idx="280">
                  <c:v>17.147047306736013</c:v>
                </c:pt>
                <c:pt idx="281">
                  <c:v>17.136396772643423</c:v>
                </c:pt>
                <c:pt idx="282">
                  <c:v>17.074352933745683</c:v>
                </c:pt>
                <c:pt idx="283">
                  <c:v>17.044805727758977</c:v>
                </c:pt>
                <c:pt idx="284">
                  <c:v>16.993884212580177</c:v>
                </c:pt>
                <c:pt idx="285">
                  <c:v>16.989653896166804</c:v>
                </c:pt>
                <c:pt idx="286">
                  <c:v>16.916408878693225</c:v>
                </c:pt>
                <c:pt idx="287">
                  <c:v>16.93089469803898</c:v>
                </c:pt>
                <c:pt idx="288">
                  <c:v>16.891797927888796</c:v>
                </c:pt>
                <c:pt idx="289">
                  <c:v>16.873466801813809</c:v>
                </c:pt>
                <c:pt idx="290">
                  <c:v>16.842453741981686</c:v>
                </c:pt>
                <c:pt idx="291">
                  <c:v>16.833480197959034</c:v>
                </c:pt>
                <c:pt idx="292">
                  <c:v>16.79249222724961</c:v>
                </c:pt>
                <c:pt idx="293">
                  <c:v>16.768026170911114</c:v>
                </c:pt>
                <c:pt idx="294">
                  <c:v>16.734898090316214</c:v>
                </c:pt>
                <c:pt idx="295">
                  <c:v>16.705631915344771</c:v>
                </c:pt>
                <c:pt idx="296">
                  <c:v>16.648598824090215</c:v>
                </c:pt>
                <c:pt idx="297">
                  <c:v>16.646392234223718</c:v>
                </c:pt>
                <c:pt idx="298">
                  <c:v>16.594307816242214</c:v>
                </c:pt>
                <c:pt idx="299">
                  <c:v>16.564444818255588</c:v>
                </c:pt>
                <c:pt idx="300">
                  <c:v>16.540030357465415</c:v>
                </c:pt>
                <c:pt idx="301">
                  <c:v>16.527405714442914</c:v>
                </c:pt>
                <c:pt idx="302">
                  <c:v>16.481045008890508</c:v>
                </c:pt>
                <c:pt idx="303">
                  <c:v>16.459505456170337</c:v>
                </c:pt>
                <c:pt idx="304">
                  <c:v>16.422937378844665</c:v>
                </c:pt>
                <c:pt idx="305">
                  <c:v>16.412123289235389</c:v>
                </c:pt>
                <c:pt idx="306">
                  <c:v>16.369246613980767</c:v>
                </c:pt>
                <c:pt idx="307">
                  <c:v>16.350633766640602</c:v>
                </c:pt>
                <c:pt idx="308">
                  <c:v>16.334412396607107</c:v>
                </c:pt>
                <c:pt idx="309">
                  <c:v>16.290762400036449</c:v>
                </c:pt>
                <c:pt idx="310">
                  <c:v>16.264649694019482</c:v>
                </c:pt>
                <c:pt idx="311">
                  <c:v>16.251115852566013</c:v>
                </c:pt>
                <c:pt idx="312">
                  <c:v>16.179573890104241</c:v>
                </c:pt>
                <c:pt idx="313">
                  <c:v>16.172179991012385</c:v>
                </c:pt>
                <c:pt idx="314">
                  <c:v>16.129404809645543</c:v>
                </c:pt>
                <c:pt idx="315">
                  <c:v>16.102713524657787</c:v>
                </c:pt>
                <c:pt idx="316">
                  <c:v>16.065579014701576</c:v>
                </c:pt>
                <c:pt idx="317">
                  <c:v>16.043911340656503</c:v>
                </c:pt>
                <c:pt idx="318">
                  <c:v>16.043186036499336</c:v>
                </c:pt>
                <c:pt idx="319">
                  <c:v>15.988344492093836</c:v>
                </c:pt>
                <c:pt idx="320">
                  <c:v>15.951357248632405</c:v>
                </c:pt>
                <c:pt idx="321">
                  <c:v>15.945226277787263</c:v>
                </c:pt>
                <c:pt idx="322">
                  <c:v>15.928582952687938</c:v>
                </c:pt>
                <c:pt idx="323">
                  <c:v>15.945418721248474</c:v>
                </c:pt>
                <c:pt idx="324">
                  <c:v>15.876804865326536</c:v>
                </c:pt>
                <c:pt idx="325">
                  <c:v>15.855071119526889</c:v>
                </c:pt>
                <c:pt idx="326">
                  <c:v>15.835569886989145</c:v>
                </c:pt>
                <c:pt idx="327">
                  <c:v>15.841446394067656</c:v>
                </c:pt>
                <c:pt idx="328">
                  <c:v>15.81926752580693</c:v>
                </c:pt>
                <c:pt idx="329">
                  <c:v>15.787161312400192</c:v>
                </c:pt>
                <c:pt idx="330">
                  <c:v>15.763407277718558</c:v>
                </c:pt>
                <c:pt idx="331">
                  <c:v>15.759428606701329</c:v>
                </c:pt>
                <c:pt idx="332">
                  <c:v>15.709968605768488</c:v>
                </c:pt>
                <c:pt idx="333">
                  <c:v>15.661805924184103</c:v>
                </c:pt>
                <c:pt idx="334">
                  <c:v>15.639348481047374</c:v>
                </c:pt>
                <c:pt idx="335">
                  <c:v>15.644512030578905</c:v>
                </c:pt>
                <c:pt idx="336">
                  <c:v>15.587484446125739</c:v>
                </c:pt>
                <c:pt idx="337">
                  <c:v>15.565770182208187</c:v>
                </c:pt>
                <c:pt idx="338">
                  <c:v>15.538649468990338</c:v>
                </c:pt>
                <c:pt idx="339">
                  <c:v>15.521091055446675</c:v>
                </c:pt>
                <c:pt idx="340">
                  <c:v>15.511369123312919</c:v>
                </c:pt>
                <c:pt idx="341">
                  <c:v>15.483536725938777</c:v>
                </c:pt>
                <c:pt idx="342">
                  <c:v>15.448548655898662</c:v>
                </c:pt>
                <c:pt idx="343">
                  <c:v>15.429935937396584</c:v>
                </c:pt>
                <c:pt idx="344">
                  <c:v>15.358629258069485</c:v>
                </c:pt>
                <c:pt idx="345">
                  <c:v>15.336069113872654</c:v>
                </c:pt>
                <c:pt idx="346">
                  <c:v>15.329686831584276</c:v>
                </c:pt>
                <c:pt idx="347">
                  <c:v>15.291201378892621</c:v>
                </c:pt>
                <c:pt idx="348">
                  <c:v>15.260769458986333</c:v>
                </c:pt>
                <c:pt idx="349">
                  <c:v>15.21918619476838</c:v>
                </c:pt>
                <c:pt idx="350">
                  <c:v>15.21727938533731</c:v>
                </c:pt>
                <c:pt idx="351">
                  <c:v>15.180656093145128</c:v>
                </c:pt>
                <c:pt idx="352">
                  <c:v>15.156866541626327</c:v>
                </c:pt>
                <c:pt idx="353">
                  <c:v>15.130382112727634</c:v>
                </c:pt>
                <c:pt idx="354">
                  <c:v>15.090185194465972</c:v>
                </c:pt>
                <c:pt idx="355">
                  <c:v>15.086092209903381</c:v>
                </c:pt>
                <c:pt idx="356">
                  <c:v>15.039484063482863</c:v>
                </c:pt>
                <c:pt idx="357">
                  <c:v>14.996337987306095</c:v>
                </c:pt>
                <c:pt idx="358">
                  <c:v>14.976663771782</c:v>
                </c:pt>
                <c:pt idx="359">
                  <c:v>14.949911051718246</c:v>
                </c:pt>
                <c:pt idx="360">
                  <c:v>14.903528913070303</c:v>
                </c:pt>
                <c:pt idx="361">
                  <c:v>14.868404966632474</c:v>
                </c:pt>
                <c:pt idx="362">
                  <c:v>14.833267186991266</c:v>
                </c:pt>
                <c:pt idx="363">
                  <c:v>14.795401620467938</c:v>
                </c:pt>
                <c:pt idx="364">
                  <c:v>14.753259428330805</c:v>
                </c:pt>
                <c:pt idx="365">
                  <c:v>14.748502184847492</c:v>
                </c:pt>
                <c:pt idx="366">
                  <c:v>14.719003089218019</c:v>
                </c:pt>
                <c:pt idx="367">
                  <c:v>14.678315391484103</c:v>
                </c:pt>
                <c:pt idx="368">
                  <c:v>14.663994178838292</c:v>
                </c:pt>
                <c:pt idx="369">
                  <c:v>14.638974283358527</c:v>
                </c:pt>
                <c:pt idx="370">
                  <c:v>14.617695712897122</c:v>
                </c:pt>
                <c:pt idx="371">
                  <c:v>14.608039121266671</c:v>
                </c:pt>
                <c:pt idx="372">
                  <c:v>14.57789063540066</c:v>
                </c:pt>
                <c:pt idx="373">
                  <c:v>14.536148068376695</c:v>
                </c:pt>
                <c:pt idx="374">
                  <c:v>14.470862768026615</c:v>
                </c:pt>
                <c:pt idx="375">
                  <c:v>14.500843740934744</c:v>
                </c:pt>
                <c:pt idx="376">
                  <c:v>14.471404277724224</c:v>
                </c:pt>
                <c:pt idx="377">
                  <c:v>14.434293860885624</c:v>
                </c:pt>
                <c:pt idx="378">
                  <c:v>14.429949040677966</c:v>
                </c:pt>
                <c:pt idx="379">
                  <c:v>14.378764665734924</c:v>
                </c:pt>
                <c:pt idx="380">
                  <c:v>14.345871368573956</c:v>
                </c:pt>
                <c:pt idx="381">
                  <c:v>14.331656058410292</c:v>
                </c:pt>
                <c:pt idx="382">
                  <c:v>14.338039214824168</c:v>
                </c:pt>
                <c:pt idx="383">
                  <c:v>14.296166267076192</c:v>
                </c:pt>
                <c:pt idx="384">
                  <c:v>14.250143849235235</c:v>
                </c:pt>
                <c:pt idx="385">
                  <c:v>14.250629000299073</c:v>
                </c:pt>
                <c:pt idx="386">
                  <c:v>14.233389814637444</c:v>
                </c:pt>
                <c:pt idx="387">
                  <c:v>14.202028329021159</c:v>
                </c:pt>
                <c:pt idx="388">
                  <c:v>14.156390028292829</c:v>
                </c:pt>
                <c:pt idx="389">
                  <c:v>14.12371368823112</c:v>
                </c:pt>
                <c:pt idx="390">
                  <c:v>14.125974213287034</c:v>
                </c:pt>
                <c:pt idx="391">
                  <c:v>14.091681763725846</c:v>
                </c:pt>
                <c:pt idx="392">
                  <c:v>14.04986074072507</c:v>
                </c:pt>
                <c:pt idx="393">
                  <c:v>14.063385089146198</c:v>
                </c:pt>
                <c:pt idx="394">
                  <c:v>14.014453843347772</c:v>
                </c:pt>
                <c:pt idx="395">
                  <c:v>14.000581451257011</c:v>
                </c:pt>
                <c:pt idx="396">
                  <c:v>13.986281916099866</c:v>
                </c:pt>
                <c:pt idx="397">
                  <c:v>13.937762453037335</c:v>
                </c:pt>
                <c:pt idx="398">
                  <c:v>13.935882158270502</c:v>
                </c:pt>
                <c:pt idx="399">
                  <c:v>13.882166004061094</c:v>
                </c:pt>
                <c:pt idx="400">
                  <c:v>13.843960350794069</c:v>
                </c:pt>
                <c:pt idx="401">
                  <c:v>13.84444799341893</c:v>
                </c:pt>
                <c:pt idx="402">
                  <c:v>13.796560801108061</c:v>
                </c:pt>
                <c:pt idx="403">
                  <c:v>13.81753763136398</c:v>
                </c:pt>
                <c:pt idx="404">
                  <c:v>13.773154543521168</c:v>
                </c:pt>
                <c:pt idx="405">
                  <c:v>13.768053511841178</c:v>
                </c:pt>
                <c:pt idx="406">
                  <c:v>13.725659188111901</c:v>
                </c:pt>
                <c:pt idx="407">
                  <c:v>13.709132235656892</c:v>
                </c:pt>
                <c:pt idx="408">
                  <c:v>13.70979184597482</c:v>
                </c:pt>
                <c:pt idx="409">
                  <c:v>13.667833620131196</c:v>
                </c:pt>
                <c:pt idx="410">
                  <c:v>13.643020695304592</c:v>
                </c:pt>
                <c:pt idx="411">
                  <c:v>13.628625774412123</c:v>
                </c:pt>
                <c:pt idx="412">
                  <c:v>13.604154071494726</c:v>
                </c:pt>
                <c:pt idx="413">
                  <c:v>13.580788588573414</c:v>
                </c:pt>
                <c:pt idx="414">
                  <c:v>13.559148250295264</c:v>
                </c:pt>
                <c:pt idx="415">
                  <c:v>13.512642009732886</c:v>
                </c:pt>
                <c:pt idx="416">
                  <c:v>13.509120047137104</c:v>
                </c:pt>
                <c:pt idx="417">
                  <c:v>13.499925787671838</c:v>
                </c:pt>
                <c:pt idx="418">
                  <c:v>13.492564117063365</c:v>
                </c:pt>
                <c:pt idx="419">
                  <c:v>13.459252013847404</c:v>
                </c:pt>
                <c:pt idx="420">
                  <c:v>13.454193345830621</c:v>
                </c:pt>
                <c:pt idx="421">
                  <c:v>13.440490515310559</c:v>
                </c:pt>
                <c:pt idx="422">
                  <c:v>13.388501086187745</c:v>
                </c:pt>
                <c:pt idx="423">
                  <c:v>13.384937571591001</c:v>
                </c:pt>
                <c:pt idx="424">
                  <c:v>13.330365663272989</c:v>
                </c:pt>
                <c:pt idx="425">
                  <c:v>13.284994999343102</c:v>
                </c:pt>
                <c:pt idx="426">
                  <c:v>13.271711534492031</c:v>
                </c:pt>
                <c:pt idx="427">
                  <c:v>13.255467673272218</c:v>
                </c:pt>
                <c:pt idx="428">
                  <c:v>13.280511966477617</c:v>
                </c:pt>
                <c:pt idx="429">
                  <c:v>13.199664305477443</c:v>
                </c:pt>
                <c:pt idx="430">
                  <c:v>13.1848513262705</c:v>
                </c:pt>
                <c:pt idx="431">
                  <c:v>13.194553110201928</c:v>
                </c:pt>
                <c:pt idx="432">
                  <c:v>13.186563925635241</c:v>
                </c:pt>
                <c:pt idx="433">
                  <c:v>13.157796402702658</c:v>
                </c:pt>
                <c:pt idx="434">
                  <c:v>13.153780079419738</c:v>
                </c:pt>
                <c:pt idx="435">
                  <c:v>13.115508529643483</c:v>
                </c:pt>
                <c:pt idx="436">
                  <c:v>13.105222221236255</c:v>
                </c:pt>
                <c:pt idx="437">
                  <c:v>13.096079734648702</c:v>
                </c:pt>
                <c:pt idx="438">
                  <c:v>13.051396627458256</c:v>
                </c:pt>
                <c:pt idx="439">
                  <c:v>13.024877756842201</c:v>
                </c:pt>
                <c:pt idx="440">
                  <c:v>12.996491189346299</c:v>
                </c:pt>
                <c:pt idx="441">
                  <c:v>12.96792367704721</c:v>
                </c:pt>
                <c:pt idx="442">
                  <c:v>12.955076558188868</c:v>
                </c:pt>
                <c:pt idx="443">
                  <c:v>12.91798061890899</c:v>
                </c:pt>
                <c:pt idx="444">
                  <c:v>12.898149417511384</c:v>
                </c:pt>
                <c:pt idx="445">
                  <c:v>12.851972187385359</c:v>
                </c:pt>
                <c:pt idx="446">
                  <c:v>12.811662680532629</c:v>
                </c:pt>
                <c:pt idx="447">
                  <c:v>12.82694344061836</c:v>
                </c:pt>
                <c:pt idx="448">
                  <c:v>12.777274411404408</c:v>
                </c:pt>
                <c:pt idx="449">
                  <c:v>12.751283387645268</c:v>
                </c:pt>
                <c:pt idx="450">
                  <c:v>12.743591336291008</c:v>
                </c:pt>
                <c:pt idx="451">
                  <c:v>12.715910960162574</c:v>
                </c:pt>
                <c:pt idx="452">
                  <c:v>12.709130663022801</c:v>
                </c:pt>
                <c:pt idx="453">
                  <c:v>12.692857186611219</c:v>
                </c:pt>
                <c:pt idx="454">
                  <c:v>12.667282902373268</c:v>
                </c:pt>
                <c:pt idx="455">
                  <c:v>12.626724261331603</c:v>
                </c:pt>
                <c:pt idx="456">
                  <c:v>12.611596007466897</c:v>
                </c:pt>
                <c:pt idx="457">
                  <c:v>12.598165722576541</c:v>
                </c:pt>
                <c:pt idx="458">
                  <c:v>12.58426178441225</c:v>
                </c:pt>
                <c:pt idx="459">
                  <c:v>12.521831952782026</c:v>
                </c:pt>
                <c:pt idx="460">
                  <c:v>12.514473934882153</c:v>
                </c:pt>
                <c:pt idx="461">
                  <c:v>12.520410604697489</c:v>
                </c:pt>
                <c:pt idx="462">
                  <c:v>12.49042284761048</c:v>
                </c:pt>
                <c:pt idx="463">
                  <c:v>12.487944374676527</c:v>
                </c:pt>
                <c:pt idx="464">
                  <c:v>12.427806135315961</c:v>
                </c:pt>
                <c:pt idx="465">
                  <c:v>12.422946015711863</c:v>
                </c:pt>
                <c:pt idx="466">
                  <c:v>12.396200993929744</c:v>
                </c:pt>
                <c:pt idx="467">
                  <c:v>12.391002496947552</c:v>
                </c:pt>
                <c:pt idx="468">
                  <c:v>12.377374281861737</c:v>
                </c:pt>
                <c:pt idx="469">
                  <c:v>12.353051676106299</c:v>
                </c:pt>
                <c:pt idx="470">
                  <c:v>12.343655037025927</c:v>
                </c:pt>
                <c:pt idx="471">
                  <c:v>12.278411564679937</c:v>
                </c:pt>
                <c:pt idx="472">
                  <c:v>12.272247196533797</c:v>
                </c:pt>
                <c:pt idx="473">
                  <c:v>12.233536470403587</c:v>
                </c:pt>
                <c:pt idx="474">
                  <c:v>12.222044601474094</c:v>
                </c:pt>
                <c:pt idx="475">
                  <c:v>12.230448601221909</c:v>
                </c:pt>
                <c:pt idx="476">
                  <c:v>12.195569951476196</c:v>
                </c:pt>
                <c:pt idx="477">
                  <c:v>12.194608935049347</c:v>
                </c:pt>
                <c:pt idx="478">
                  <c:v>12.148669334415905</c:v>
                </c:pt>
                <c:pt idx="479">
                  <c:v>12.161763187337439</c:v>
                </c:pt>
                <c:pt idx="480">
                  <c:v>12.148529414609094</c:v>
                </c:pt>
                <c:pt idx="481">
                  <c:v>12.126115501610482</c:v>
                </c:pt>
                <c:pt idx="482">
                  <c:v>12.118894864401467</c:v>
                </c:pt>
                <c:pt idx="483">
                  <c:v>12.112379806122819</c:v>
                </c:pt>
                <c:pt idx="484">
                  <c:v>12.089983330050281</c:v>
                </c:pt>
                <c:pt idx="485">
                  <c:v>12.073248055974259</c:v>
                </c:pt>
                <c:pt idx="486">
                  <c:v>12.047835034279805</c:v>
                </c:pt>
                <c:pt idx="487">
                  <c:v>12.024369430802885</c:v>
                </c:pt>
                <c:pt idx="488">
                  <c:v>12.02044381096672</c:v>
                </c:pt>
                <c:pt idx="489">
                  <c:v>11.977773417446549</c:v>
                </c:pt>
                <c:pt idx="490">
                  <c:v>11.964552446807883</c:v>
                </c:pt>
                <c:pt idx="491">
                  <c:v>11.954727497540611</c:v>
                </c:pt>
                <c:pt idx="492">
                  <c:v>11.914069446600687</c:v>
                </c:pt>
                <c:pt idx="493">
                  <c:v>11.918353140830963</c:v>
                </c:pt>
                <c:pt idx="494">
                  <c:v>11.877351298220146</c:v>
                </c:pt>
                <c:pt idx="495">
                  <c:v>11.864115332421802</c:v>
                </c:pt>
                <c:pt idx="496">
                  <c:v>11.842637813857962</c:v>
                </c:pt>
                <c:pt idx="497">
                  <c:v>11.817093353132149</c:v>
                </c:pt>
                <c:pt idx="498">
                  <c:v>11.815352993518568</c:v>
                </c:pt>
                <c:pt idx="499">
                  <c:v>11.769997406433415</c:v>
                </c:pt>
                <c:pt idx="500">
                  <c:v>11.774811851287053</c:v>
                </c:pt>
                <c:pt idx="501">
                  <c:v>11.779779914445273</c:v>
                </c:pt>
                <c:pt idx="502">
                  <c:v>11.745254224182066</c:v>
                </c:pt>
                <c:pt idx="503">
                  <c:v>11.735438808618662</c:v>
                </c:pt>
                <c:pt idx="504">
                  <c:v>11.711389712872508</c:v>
                </c:pt>
                <c:pt idx="505">
                  <c:v>11.689124644228608</c:v>
                </c:pt>
                <c:pt idx="506">
                  <c:v>11.67303637390668</c:v>
                </c:pt>
                <c:pt idx="507">
                  <c:v>11.653015502973723</c:v>
                </c:pt>
                <c:pt idx="508">
                  <c:v>11.640615914252338</c:v>
                </c:pt>
                <c:pt idx="509">
                  <c:v>11.645090288472984</c:v>
                </c:pt>
                <c:pt idx="510">
                  <c:v>11.598490272547812</c:v>
                </c:pt>
                <c:pt idx="511">
                  <c:v>11.563735066011208</c:v>
                </c:pt>
                <c:pt idx="512">
                  <c:v>11.537635422946067</c:v>
                </c:pt>
                <c:pt idx="513">
                  <c:v>11.530060602798613</c:v>
                </c:pt>
                <c:pt idx="514">
                  <c:v>11.534886469437982</c:v>
                </c:pt>
                <c:pt idx="515">
                  <c:v>11.515805410975611</c:v>
                </c:pt>
                <c:pt idx="516">
                  <c:v>11.523758252467404</c:v>
                </c:pt>
                <c:pt idx="517">
                  <c:v>11.496170041844573</c:v>
                </c:pt>
                <c:pt idx="518">
                  <c:v>11.461330693588108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2-4280-8BCF-A1C547320B4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P46_S6!$I$3:$I$522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P46_S6!$J$3:$J$522</c:f>
              <c:numCache>
                <c:formatCode>General</c:formatCode>
                <c:ptCount val="520"/>
                <c:pt idx="0">
                  <c:v>30.039667000049736</c:v>
                </c:pt>
                <c:pt idx="1">
                  <c:v>29.9769832986795</c:v>
                </c:pt>
                <c:pt idx="2">
                  <c:v>29.914449360472574</c:v>
                </c:pt>
                <c:pt idx="3">
                  <c:v>29.852064827616569</c:v>
                </c:pt>
                <c:pt idx="4">
                  <c:v>29.789829343153976</c:v>
                </c:pt>
                <c:pt idx="5">
                  <c:v>29.727742550980121</c:v>
                </c:pt>
                <c:pt idx="6">
                  <c:v>29.665804095841132</c:v>
                </c:pt>
                <c:pt idx="7">
                  <c:v>29.604013623331912</c:v>
                </c:pt>
                <c:pt idx="8">
                  <c:v>29.542370779894096</c:v>
                </c:pt>
                <c:pt idx="9">
                  <c:v>29.480875212814041</c:v>
                </c:pt>
                <c:pt idx="10">
                  <c:v>29.419526570220803</c:v>
                </c:pt>
                <c:pt idx="11">
                  <c:v>29.35832450108412</c:v>
                </c:pt>
                <c:pt idx="12">
                  <c:v>29.297268655212417</c:v>
                </c:pt>
                <c:pt idx="13">
                  <c:v>29.236358683250778</c:v>
                </c:pt>
                <c:pt idx="14">
                  <c:v>29.175594236678979</c:v>
                </c:pt>
                <c:pt idx="15">
                  <c:v>29.114974967809459</c:v>
                </c:pt>
                <c:pt idx="16">
                  <c:v>29.054500529785358</c:v>
                </c:pt>
                <c:pt idx="17">
                  <c:v>28.994170576578526</c:v>
                </c:pt>
                <c:pt idx="18">
                  <c:v>28.933984762987528</c:v>
                </c:pt>
                <c:pt idx="19">
                  <c:v>28.873942744635691</c:v>
                </c:pt>
                <c:pt idx="20">
                  <c:v>28.814044177969112</c:v>
                </c:pt>
                <c:pt idx="21">
                  <c:v>28.754288720254713</c:v>
                </c:pt>
                <c:pt idx="22">
                  <c:v>28.694676029578268</c:v>
                </c:pt>
                <c:pt idx="23">
                  <c:v>28.635205764842443</c:v>
                </c:pt>
                <c:pt idx="24">
                  <c:v>28.575936843085199</c:v>
                </c:pt>
                <c:pt idx="25">
                  <c:v>28.51669115287611</c:v>
                </c:pt>
                <c:pt idx="26">
                  <c:v>28.45764612751789</c:v>
                </c:pt>
                <c:pt idx="27">
                  <c:v>28.398742171840976</c:v>
                </c:pt>
                <c:pt idx="28">
                  <c:v>28.339978948803342</c:v>
                </c:pt>
                <c:pt idx="29">
                  <c:v>28.281356122168219</c:v>
                </c:pt>
                <c:pt idx="30">
                  <c:v>28.222873356502173</c:v>
                </c:pt>
                <c:pt idx="31">
                  <c:v>28.164530317173181</c:v>
                </c:pt>
                <c:pt idx="32">
                  <c:v>28.106326670348718</c:v>
                </c:pt>
                <c:pt idx="33">
                  <c:v>28.048262082993848</c:v>
                </c:pt>
                <c:pt idx="34">
                  <c:v>27.990336222869317</c:v>
                </c:pt>
                <c:pt idx="35">
                  <c:v>27.932548758529659</c:v>
                </c:pt>
                <c:pt idx="36">
                  <c:v>27.874899359321294</c:v>
                </c:pt>
                <c:pt idx="37">
                  <c:v>27.817387695380617</c:v>
                </c:pt>
                <c:pt idx="38">
                  <c:v>27.760013437632157</c:v>
                </c:pt>
                <c:pt idx="39">
                  <c:v>27.702776257786653</c:v>
                </c:pt>
                <c:pt idx="40">
                  <c:v>27.645675828339179</c:v>
                </c:pt>
                <c:pt idx="41">
                  <c:v>27.588711822567294</c:v>
                </c:pt>
                <c:pt idx="42">
                  <c:v>27.531883914529157</c:v>
                </c:pt>
                <c:pt idx="43">
                  <c:v>27.47519177906166</c:v>
                </c:pt>
                <c:pt idx="44">
                  <c:v>27.418635091778569</c:v>
                </c:pt>
                <c:pt idx="45">
                  <c:v>27.362213529068676</c:v>
                </c:pt>
                <c:pt idx="46">
                  <c:v>27.305926768093929</c:v>
                </c:pt>
                <c:pt idx="47">
                  <c:v>27.249774486787611</c:v>
                </c:pt>
                <c:pt idx="48">
                  <c:v>27.193756363852483</c:v>
                </c:pt>
                <c:pt idx="49">
                  <c:v>27.137872078758928</c:v>
                </c:pt>
                <c:pt idx="50">
                  <c:v>27.082121311743155</c:v>
                </c:pt>
                <c:pt idx="51">
                  <c:v>27.026503743805339</c:v>
                </c:pt>
                <c:pt idx="52">
                  <c:v>26.971019056707803</c:v>
                </c:pt>
                <c:pt idx="53">
                  <c:v>26.915666932973203</c:v>
                </c:pt>
                <c:pt idx="54">
                  <c:v>26.860447055882712</c:v>
                </c:pt>
                <c:pt idx="55">
                  <c:v>26.805359109474203</c:v>
                </c:pt>
                <c:pt idx="56">
                  <c:v>26.750402778540437</c:v>
                </c:pt>
                <c:pt idx="57">
                  <c:v>26.695577748627269</c:v>
                </c:pt>
                <c:pt idx="58">
                  <c:v>26.640883706031836</c:v>
                </c:pt>
                <c:pt idx="59">
                  <c:v>26.586320337800782</c:v>
                </c:pt>
                <c:pt idx="60">
                  <c:v>26.531887331728445</c:v>
                </c:pt>
                <c:pt idx="61">
                  <c:v>26.4775843763551</c:v>
                </c:pt>
                <c:pt idx="62">
                  <c:v>26.423411160965124</c:v>
                </c:pt>
                <c:pt idx="63">
                  <c:v>26.369367375585288</c:v>
                </c:pt>
                <c:pt idx="64">
                  <c:v>26.315452710982921</c:v>
                </c:pt>
                <c:pt idx="65">
                  <c:v>26.261666858664185</c:v>
                </c:pt>
                <c:pt idx="66">
                  <c:v>26.20800951087228</c:v>
                </c:pt>
                <c:pt idx="67">
                  <c:v>26.154480360585698</c:v>
                </c:pt>
                <c:pt idx="68">
                  <c:v>26.101079101516472</c:v>
                </c:pt>
                <c:pt idx="69">
                  <c:v>26.047805428108397</c:v>
                </c:pt>
                <c:pt idx="70">
                  <c:v>25.994659035535321</c:v>
                </c:pt>
                <c:pt idx="71">
                  <c:v>25.941639619699355</c:v>
                </c:pt>
                <c:pt idx="72">
                  <c:v>25.888746877229178</c:v>
                </c:pt>
                <c:pt idx="73">
                  <c:v>25.835980505478268</c:v>
                </c:pt>
                <c:pt idx="74">
                  <c:v>25.783340202523188</c:v>
                </c:pt>
                <c:pt idx="75">
                  <c:v>25.730878118976374</c:v>
                </c:pt>
                <c:pt idx="76">
                  <c:v>25.678436598911802</c:v>
                </c:pt>
                <c:pt idx="77">
                  <c:v>25.626172698008489</c:v>
                </c:pt>
                <c:pt idx="78">
                  <c:v>25.574033665403554</c:v>
                </c:pt>
                <c:pt idx="79">
                  <c:v>25.522071155102189</c:v>
                </c:pt>
                <c:pt idx="80">
                  <c:v>25.470129012466113</c:v>
                </c:pt>
                <c:pt idx="81">
                  <c:v>25.418362797602487</c:v>
                </c:pt>
                <c:pt idx="82">
                  <c:v>25.366720261971601</c:v>
                </c:pt>
                <c:pt idx="83">
                  <c:v>25.315201110080476</c:v>
                </c:pt>
                <c:pt idx="84">
                  <c:v>25.263805047142139</c:v>
                </c:pt>
                <c:pt idx="85">
                  <c:v>25.21253177907391</c:v>
                </c:pt>
                <c:pt idx="86">
                  <c:v>25.16138101249572</c:v>
                </c:pt>
                <c:pt idx="87">
                  <c:v>25.110352454728449</c:v>
                </c:pt>
                <c:pt idx="88">
                  <c:v>25.059445813792248</c:v>
                </c:pt>
                <c:pt idx="89">
                  <c:v>25.008660798404843</c:v>
                </c:pt>
                <c:pt idx="90">
                  <c:v>24.957997117979918</c:v>
                </c:pt>
                <c:pt idx="91">
                  <c:v>24.90745448262539</c:v>
                </c:pt>
                <c:pt idx="92">
                  <c:v>24.857032603141803</c:v>
                </c:pt>
                <c:pt idx="93">
                  <c:v>24.806731191020649</c:v>
                </c:pt>
                <c:pt idx="94">
                  <c:v>24.756549958442719</c:v>
                </c:pt>
                <c:pt idx="95">
                  <c:v>24.70648861827646</c:v>
                </c:pt>
                <c:pt idx="96">
                  <c:v>24.656546884076334</c:v>
                </c:pt>
                <c:pt idx="97">
                  <c:v>24.606724470081165</c:v>
                </c:pt>
                <c:pt idx="98">
                  <c:v>24.557021091212523</c:v>
                </c:pt>
                <c:pt idx="99">
                  <c:v>24.507436463073077</c:v>
                </c:pt>
                <c:pt idx="100">
                  <c:v>24.457970301944986</c:v>
                </c:pt>
                <c:pt idx="101">
                  <c:v>24.408622324788254</c:v>
                </c:pt>
                <c:pt idx="102">
                  <c:v>24.359392249239125</c:v>
                </c:pt>
                <c:pt idx="103">
                  <c:v>24.310279793608462</c:v>
                </c:pt>
                <c:pt idx="104">
                  <c:v>24.261284676880134</c:v>
                </c:pt>
                <c:pt idx="105">
                  <c:v>24.212406618709419</c:v>
                </c:pt>
                <c:pt idx="106">
                  <c:v>24.163645339421386</c:v>
                </c:pt>
                <c:pt idx="107">
                  <c:v>24.115000560009289</c:v>
                </c:pt>
                <c:pt idx="108">
                  <c:v>24.066472002133004</c:v>
                </c:pt>
                <c:pt idx="109">
                  <c:v>24.018059388117397</c:v>
                </c:pt>
                <c:pt idx="110">
                  <c:v>23.969810680214369</c:v>
                </c:pt>
                <c:pt idx="111">
                  <c:v>23.921580884283212</c:v>
                </c:pt>
                <c:pt idx="112">
                  <c:v>23.87351444242513</c:v>
                </c:pt>
                <c:pt idx="113">
                  <c:v>23.825562840345562</c:v>
                </c:pt>
                <c:pt idx="114">
                  <c:v>23.777725803670656</c:v>
                </c:pt>
                <c:pt idx="115">
                  <c:v>23.730003058682097</c:v>
                </c:pt>
                <c:pt idx="116">
                  <c:v>23.682394332315525</c:v>
                </c:pt>
                <c:pt idx="117">
                  <c:v>23.634899352158993</c:v>
                </c:pt>
                <c:pt idx="118">
                  <c:v>23.587517846451384</c:v>
                </c:pt>
                <c:pt idx="119">
                  <c:v>23.540249544080879</c:v>
                </c:pt>
                <c:pt idx="120">
                  <c:v>23.493141273632787</c:v>
                </c:pt>
                <c:pt idx="121">
                  <c:v>23.446051468141047</c:v>
                </c:pt>
                <c:pt idx="122">
                  <c:v>23.399121155580573</c:v>
                </c:pt>
                <c:pt idx="123">
                  <c:v>23.352302968371838</c:v>
                </c:pt>
                <c:pt idx="124">
                  <c:v>23.305596638626263</c:v>
                </c:pt>
                <c:pt idx="125">
                  <c:v>23.25900189909531</c:v>
                </c:pt>
                <c:pt idx="126">
                  <c:v>23.212518483168957</c:v>
                </c:pt>
                <c:pt idx="127">
                  <c:v>23.166146124874146</c:v>
                </c:pt>
                <c:pt idx="128">
                  <c:v>23.119884558873292</c:v>
                </c:pt>
                <c:pt idx="129">
                  <c:v>23.073733520462739</c:v>
                </c:pt>
                <c:pt idx="130">
                  <c:v>23.027692745571283</c:v>
                </c:pt>
                <c:pt idx="131">
                  <c:v>22.981761970758605</c:v>
                </c:pt>
                <c:pt idx="132">
                  <c:v>22.935940933213814</c:v>
                </c:pt>
                <c:pt idx="133">
                  <c:v>22.890229370753914</c:v>
                </c:pt>
                <c:pt idx="134">
                  <c:v>22.844672569705992</c:v>
                </c:pt>
                <c:pt idx="135">
                  <c:v>22.799133625487354</c:v>
                </c:pt>
                <c:pt idx="136">
                  <c:v>22.753748921440749</c:v>
                </c:pt>
                <c:pt idx="137">
                  <c:v>22.708472649996168</c:v>
                </c:pt>
                <c:pt idx="138">
                  <c:v>22.663304552087709</c:v>
                </c:pt>
                <c:pt idx="139">
                  <c:v>22.618244369268432</c:v>
                </c:pt>
                <c:pt idx="140">
                  <c:v>22.573291843708869</c:v>
                </c:pt>
                <c:pt idx="141">
                  <c:v>22.528446718195564</c:v>
                </c:pt>
                <c:pt idx="142">
                  <c:v>22.483708736129586</c:v>
                </c:pt>
                <c:pt idx="143">
                  <c:v>22.439077641525063</c:v>
                </c:pt>
                <c:pt idx="144">
                  <c:v>22.39455317900774</c:v>
                </c:pt>
                <c:pt idx="145">
                  <c:v>22.350135093813474</c:v>
                </c:pt>
                <c:pt idx="146">
                  <c:v>22.305823131786816</c:v>
                </c:pt>
                <c:pt idx="147">
                  <c:v>22.261617039379544</c:v>
                </c:pt>
                <c:pt idx="148">
                  <c:v>22.217516563649209</c:v>
                </c:pt>
                <c:pt idx="149">
                  <c:v>22.173521452257678</c:v>
                </c:pt>
                <c:pt idx="150">
                  <c:v>22.129631453469717</c:v>
                </c:pt>
                <c:pt idx="151">
                  <c:v>22.085846316151525</c:v>
                </c:pt>
                <c:pt idx="152">
                  <c:v>22.042165789769307</c:v>
                </c:pt>
                <c:pt idx="153">
                  <c:v>21.998589624387847</c:v>
                </c:pt>
                <c:pt idx="154">
                  <c:v>21.955117570669064</c:v>
                </c:pt>
                <c:pt idx="155">
                  <c:v>21.911749379870596</c:v>
                </c:pt>
                <c:pt idx="156">
                  <c:v>21.86852801674727</c:v>
                </c:pt>
                <c:pt idx="157">
                  <c:v>21.825323595035211</c:v>
                </c:pt>
                <c:pt idx="158">
                  <c:v>21.782265506479352</c:v>
                </c:pt>
                <c:pt idx="159">
                  <c:v>21.739310291803104</c:v>
                </c:pt>
                <c:pt idx="160">
                  <c:v>21.696500506626908</c:v>
                </c:pt>
                <c:pt idx="161">
                  <c:v>21.653707501536402</c:v>
                </c:pt>
                <c:pt idx="162">
                  <c:v>21.611059436136095</c:v>
                </c:pt>
                <c:pt idx="163">
                  <c:v>21.568513264992891</c:v>
                </c:pt>
                <c:pt idx="164">
                  <c:v>21.526068744662226</c:v>
                </c:pt>
                <c:pt idx="165">
                  <c:v>21.48376792482097</c:v>
                </c:pt>
                <c:pt idx="166">
                  <c:v>21.441483685567047</c:v>
                </c:pt>
                <c:pt idx="167">
                  <c:v>21.399342662816021</c:v>
                </c:pt>
                <c:pt idx="168">
                  <c:v>21.357302322901759</c:v>
                </c:pt>
                <c:pt idx="169">
                  <c:v>21.315404315080624</c:v>
                </c:pt>
                <c:pt idx="170">
                  <c:v>21.273522729957214</c:v>
                </c:pt>
                <c:pt idx="171">
                  <c:v>21.231782997549217</c:v>
                </c:pt>
                <c:pt idx="172">
                  <c:v>21.190142989219805</c:v>
                </c:pt>
                <c:pt idx="173">
                  <c:v>21.14860246670937</c:v>
                </c:pt>
                <c:pt idx="174">
                  <c:v>21.107161192327574</c:v>
                </c:pt>
                <c:pt idx="175">
                  <c:v>21.065818928951945</c:v>
                </c:pt>
                <c:pt idx="176">
                  <c:v>21.024575440026553</c:v>
                </c:pt>
                <c:pt idx="177">
                  <c:v>20.983430489560639</c:v>
                </c:pt>
                <c:pt idx="178">
                  <c:v>20.942383842127274</c:v>
                </c:pt>
                <c:pt idx="179">
                  <c:v>20.901435262862009</c:v>
                </c:pt>
                <c:pt idx="180">
                  <c:v>20.860584517461522</c:v>
                </c:pt>
                <c:pt idx="181">
                  <c:v>20.8198313721823</c:v>
                </c:pt>
                <c:pt idx="182">
                  <c:v>20.77917559383927</c:v>
                </c:pt>
                <c:pt idx="183">
                  <c:v>20.738616949804499</c:v>
                </c:pt>
                <c:pt idx="184">
                  <c:v>20.69815520800584</c:v>
                </c:pt>
                <c:pt idx="185">
                  <c:v>20.657790136925598</c:v>
                </c:pt>
                <c:pt idx="186">
                  <c:v>20.617521505599239</c:v>
                </c:pt>
                <c:pt idx="187">
                  <c:v>20.577349083614028</c:v>
                </c:pt>
                <c:pt idx="188">
                  <c:v>20.537272641107737</c:v>
                </c:pt>
                <c:pt idx="189">
                  <c:v>20.497291948767323</c:v>
                </c:pt>
                <c:pt idx="190">
                  <c:v>20.457406777827615</c:v>
                </c:pt>
                <c:pt idx="191">
                  <c:v>20.417616900070005</c:v>
                </c:pt>
                <c:pt idx="192">
                  <c:v>20.377922087821137</c:v>
                </c:pt>
                <c:pt idx="193">
                  <c:v>20.338322113951623</c:v>
                </c:pt>
                <c:pt idx="194">
                  <c:v>20.298816751874707</c:v>
                </c:pt>
                <c:pt idx="195">
                  <c:v>20.259405775545019</c:v>
                </c:pt>
                <c:pt idx="196">
                  <c:v>20.220088959457229</c:v>
                </c:pt>
                <c:pt idx="197">
                  <c:v>20.180866078644797</c:v>
                </c:pt>
                <c:pt idx="198">
                  <c:v>20.141736908678666</c:v>
                </c:pt>
                <c:pt idx="199">
                  <c:v>20.102701225665982</c:v>
                </c:pt>
                <c:pt idx="200">
                  <c:v>20.06375880624881</c:v>
                </c:pt>
                <c:pt idx="201">
                  <c:v>20.024909427602871</c:v>
                </c:pt>
                <c:pt idx="202">
                  <c:v>19.98619157770743</c:v>
                </c:pt>
                <c:pt idx="203">
                  <c:v>19.947527521773168</c:v>
                </c:pt>
                <c:pt idx="204">
                  <c:v>19.908955841547364</c:v>
                </c:pt>
                <c:pt idx="205">
                  <c:v>19.870437882851881</c:v>
                </c:pt>
                <c:pt idx="206">
                  <c:v>19.832050384286237</c:v>
                </c:pt>
                <c:pt idx="207">
                  <c:v>19.793754600681442</c:v>
                </c:pt>
                <c:pt idx="208">
                  <c:v>19.755550312913179</c:v>
                </c:pt>
                <c:pt idx="209">
                  <c:v>19.717437302380684</c:v>
                </c:pt>
                <c:pt idx="210">
                  <c:v>19.679415351005446</c:v>
                </c:pt>
                <c:pt idx="211">
                  <c:v>19.641484241229996</c:v>
                </c:pt>
                <c:pt idx="212">
                  <c:v>19.603643756016652</c:v>
                </c:pt>
                <c:pt idx="213">
                  <c:v>19.56589367884628</c:v>
                </c:pt>
                <c:pt idx="214">
                  <c:v>19.528233793717035</c:v>
                </c:pt>
                <c:pt idx="215">
                  <c:v>19.490663885143157</c:v>
                </c:pt>
                <c:pt idx="216">
                  <c:v>19.453183738153719</c:v>
                </c:pt>
                <c:pt idx="217">
                  <c:v>19.415793138291388</c:v>
                </c:pt>
                <c:pt idx="218">
                  <c:v>19.378491871611232</c:v>
                </c:pt>
                <c:pt idx="219">
                  <c:v>19.341279724679445</c:v>
                </c:pt>
                <c:pt idx="220">
                  <c:v>19.304156484572193</c:v>
                </c:pt>
                <c:pt idx="221">
                  <c:v>19.267121938874318</c:v>
                </c:pt>
                <c:pt idx="222">
                  <c:v>19.230212777614767</c:v>
                </c:pt>
                <c:pt idx="223">
                  <c:v>19.193318083582426</c:v>
                </c:pt>
                <c:pt idx="224">
                  <c:v>19.156548351690788</c:v>
                </c:pt>
                <c:pt idx="225">
                  <c:v>19.119866469610844</c:v>
                </c:pt>
                <c:pt idx="226">
                  <c:v>19.083272227452866</c:v>
                </c:pt>
                <c:pt idx="227">
                  <c:v>19.046765415828581</c:v>
                </c:pt>
                <c:pt idx="228">
                  <c:v>19.010345825849981</c:v>
                </c:pt>
                <c:pt idx="229">
                  <c:v>18.974013249128145</c:v>
                </c:pt>
                <c:pt idx="230">
                  <c:v>18.937767477772006</c:v>
                </c:pt>
                <c:pt idx="231">
                  <c:v>18.90160830438721</c:v>
                </c:pt>
                <c:pt idx="232">
                  <c:v>18.865535522074907</c:v>
                </c:pt>
                <c:pt idx="233">
                  <c:v>18.829548924430554</c:v>
                </c:pt>
                <c:pt idx="234">
                  <c:v>18.793648305542753</c:v>
                </c:pt>
                <c:pt idx="235">
                  <c:v>18.757833459992071</c:v>
                </c:pt>
                <c:pt idx="236">
                  <c:v>18.722104182849854</c:v>
                </c:pt>
                <c:pt idx="237">
                  <c:v>18.686495871018867</c:v>
                </c:pt>
                <c:pt idx="238">
                  <c:v>18.650901516523135</c:v>
                </c:pt>
                <c:pt idx="239">
                  <c:v>18.615427719924714</c:v>
                </c:pt>
                <c:pt idx="240">
                  <c:v>18.580038676904607</c:v>
                </c:pt>
                <c:pt idx="241">
                  <c:v>18.54476944729651</c:v>
                </c:pt>
                <c:pt idx="242">
                  <c:v>18.509514042114127</c:v>
                </c:pt>
                <c:pt idx="243">
                  <c:v>18.474378046809459</c:v>
                </c:pt>
                <c:pt idx="244">
                  <c:v>18.439325998012226</c:v>
                </c:pt>
                <c:pt idx="245">
                  <c:v>18.4043926216968</c:v>
                </c:pt>
                <c:pt idx="246">
                  <c:v>18.369472938163195</c:v>
                </c:pt>
                <c:pt idx="247">
                  <c:v>18.334671527419793</c:v>
                </c:pt>
                <c:pt idx="248">
                  <c:v>18.299953263798319</c:v>
                </c:pt>
                <c:pt idx="249">
                  <c:v>18.265317948644643</c:v>
                </c:pt>
                <c:pt idx="250">
                  <c:v>18.230799895076196</c:v>
                </c:pt>
                <c:pt idx="251">
                  <c:v>18.196295371496152</c:v>
                </c:pt>
                <c:pt idx="252">
                  <c:v>18.161907714561664</c:v>
                </c:pt>
                <c:pt idx="253">
                  <c:v>18.127602216213361</c:v>
                </c:pt>
                <c:pt idx="254">
                  <c:v>18.093378680158906</c:v>
                </c:pt>
                <c:pt idx="255">
                  <c:v>18.059271011567255</c:v>
                </c:pt>
                <c:pt idx="256">
                  <c:v>18.025176712106031</c:v>
                </c:pt>
                <c:pt idx="257">
                  <c:v>17.991197889863365</c:v>
                </c:pt>
                <c:pt idx="258">
                  <c:v>17.957300249423831</c:v>
                </c:pt>
                <c:pt idx="259">
                  <c:v>17.923483596828831</c:v>
                </c:pt>
                <c:pt idx="260">
                  <c:v>17.889747738583154</c:v>
                </c:pt>
                <c:pt idx="261">
                  <c:v>17.856092481653885</c:v>
                </c:pt>
                <c:pt idx="262">
                  <c:v>17.82251763346931</c:v>
                </c:pt>
                <c:pt idx="263">
                  <c:v>17.789023001917794</c:v>
                </c:pt>
                <c:pt idx="264">
                  <c:v>17.755608395346705</c:v>
                </c:pt>
                <c:pt idx="265">
                  <c:v>17.722273622561293</c:v>
                </c:pt>
                <c:pt idx="266">
                  <c:v>17.689018492823624</c:v>
                </c:pt>
                <c:pt idx="267">
                  <c:v>17.655842815851457</c:v>
                </c:pt>
                <c:pt idx="268">
                  <c:v>17.622746401817174</c:v>
                </c:pt>
                <c:pt idx="269">
                  <c:v>17.589729061346709</c:v>
                </c:pt>
                <c:pt idx="270">
                  <c:v>17.556790605518415</c:v>
                </c:pt>
                <c:pt idx="271">
                  <c:v>17.523930845862044</c:v>
                </c:pt>
                <c:pt idx="272">
                  <c:v>17.491149594357616</c:v>
                </c:pt>
                <c:pt idx="273">
                  <c:v>17.458446663434383</c:v>
                </c:pt>
                <c:pt idx="274">
                  <c:v>17.425821865969731</c:v>
                </c:pt>
                <c:pt idx="275">
                  <c:v>17.393275015288111</c:v>
                </c:pt>
                <c:pt idx="276">
                  <c:v>17.360805925159994</c:v>
                </c:pt>
                <c:pt idx="277">
                  <c:v>17.328414409800779</c:v>
                </c:pt>
                <c:pt idx="278">
                  <c:v>17.296100283869727</c:v>
                </c:pt>
                <c:pt idx="279">
                  <c:v>17.263863362468932</c:v>
                </c:pt>
                <c:pt idx="280">
                  <c:v>17.231735582633327</c:v>
                </c:pt>
                <c:pt idx="281">
                  <c:v>17.199620395874192</c:v>
                </c:pt>
                <c:pt idx="282">
                  <c:v>17.16761398308898</c:v>
                </c:pt>
                <c:pt idx="283">
                  <c:v>17.135684039649391</c:v>
                </c:pt>
                <c:pt idx="284">
                  <c:v>17.103830382855762</c:v>
                </c:pt>
                <c:pt idx="285">
                  <c:v>17.072084570043756</c:v>
                </c:pt>
                <c:pt idx="286">
                  <c:v>17.0403512005892</c:v>
                </c:pt>
                <c:pt idx="287">
                  <c:v>17.008725311895297</c:v>
                </c:pt>
                <c:pt idx="288">
                  <c:v>16.97717498340333</c:v>
                </c:pt>
                <c:pt idx="289">
                  <c:v>16.945700034585748</c:v>
                </c:pt>
                <c:pt idx="290">
                  <c:v>16.914300285346311</c:v>
                </c:pt>
                <c:pt idx="291">
                  <c:v>16.88297555601908</c:v>
                </c:pt>
                <c:pt idx="292">
                  <c:v>16.85175687993264</c:v>
                </c:pt>
                <c:pt idx="293">
                  <c:v>16.820550440582679</c:v>
                </c:pt>
                <c:pt idx="294">
                  <c:v>16.789449697283786</c:v>
                </c:pt>
                <c:pt idx="295">
                  <c:v>16.75842325951562</c:v>
                </c:pt>
                <c:pt idx="296">
                  <c:v>16.727470949748266</c:v>
                </c:pt>
                <c:pt idx="297">
                  <c:v>16.696592590875987</c:v>
                </c:pt>
                <c:pt idx="298">
                  <c:v>16.665788006216168</c:v>
                </c:pt>
                <c:pt idx="299">
                  <c:v>16.635057019508317</c:v>
                </c:pt>
                <c:pt idx="300">
                  <c:v>16.604399454913086</c:v>
                </c:pt>
                <c:pt idx="301">
                  <c:v>16.573815137011216</c:v>
                </c:pt>
                <c:pt idx="302">
                  <c:v>16.543303890802576</c:v>
                </c:pt>
                <c:pt idx="303">
                  <c:v>16.512895943700116</c:v>
                </c:pt>
                <c:pt idx="304">
                  <c:v>16.482499915553944</c:v>
                </c:pt>
                <c:pt idx="305">
                  <c:v>16.452237095496582</c:v>
                </c:pt>
                <c:pt idx="306">
                  <c:v>16.421986137510281</c:v>
                </c:pt>
                <c:pt idx="307">
                  <c:v>16.391837639364542</c:v>
                </c:pt>
                <c:pt idx="308">
                  <c:v>16.361761171656582</c:v>
                </c:pt>
                <c:pt idx="309">
                  <c:v>16.331756562292128</c:v>
                </c:pt>
                <c:pt idx="310">
                  <c:v>16.301823639588068</c:v>
                </c:pt>
                <c:pt idx="311">
                  <c:v>16.271962232271477</c:v>
                </c:pt>
                <c:pt idx="312">
                  <c:v>16.242172169478621</c:v>
                </c:pt>
                <c:pt idx="313">
                  <c:v>16.212453280754019</c:v>
                </c:pt>
                <c:pt idx="314">
                  <c:v>16.182805396049403</c:v>
                </c:pt>
                <c:pt idx="315">
                  <c:v>16.15322834572282</c:v>
                </c:pt>
                <c:pt idx="316">
                  <c:v>16.123721960537594</c:v>
                </c:pt>
                <c:pt idx="317">
                  <c:v>16.094286071661401</c:v>
                </c:pt>
                <c:pt idx="318">
                  <c:v>16.064920510665292</c:v>
                </c:pt>
                <c:pt idx="319">
                  <c:v>16.035625109522719</c:v>
                </c:pt>
                <c:pt idx="320">
                  <c:v>16.006399700608583</c:v>
                </c:pt>
                <c:pt idx="321">
                  <c:v>15.977244116698269</c:v>
                </c:pt>
                <c:pt idx="322">
                  <c:v>15.948187242153605</c:v>
                </c:pt>
                <c:pt idx="323">
                  <c:v>15.919141756987388</c:v>
                </c:pt>
                <c:pt idx="324">
                  <c:v>15.890194648731438</c:v>
                </c:pt>
                <c:pt idx="325">
                  <c:v>15.861316700566649</c:v>
                </c:pt>
                <c:pt idx="326">
                  <c:v>15.832536521801822</c:v>
                </c:pt>
                <c:pt idx="327">
                  <c:v>15.803767623959425</c:v>
                </c:pt>
                <c:pt idx="328">
                  <c:v>15.775096166227437</c:v>
                </c:pt>
                <c:pt idx="329">
                  <c:v>15.746493210005614</c:v>
                </c:pt>
                <c:pt idx="330">
                  <c:v>15.717987092168951</c:v>
                </c:pt>
                <c:pt idx="331">
                  <c:v>15.689492147831478</c:v>
                </c:pt>
                <c:pt idx="332">
                  <c:v>15.661093715725285</c:v>
                </c:pt>
                <c:pt idx="333">
                  <c:v>15.632763132819642</c:v>
                </c:pt>
                <c:pt idx="334">
                  <c:v>15.604500237010031</c:v>
                </c:pt>
                <c:pt idx="335">
                  <c:v>15.576304866579239</c:v>
                </c:pt>
                <c:pt idx="336">
                  <c:v>15.548204954608066</c:v>
                </c:pt>
                <c:pt idx="337">
                  <c:v>15.520116056916194</c:v>
                </c:pt>
                <c:pt idx="338">
                  <c:v>15.492122296177685</c:v>
                </c:pt>
                <c:pt idx="339">
                  <c:v>15.464195417803641</c:v>
                </c:pt>
                <c:pt idx="340">
                  <c:v>15.436363088880476</c:v>
                </c:pt>
                <c:pt idx="341">
                  <c:v>15.408541669352495</c:v>
                </c:pt>
                <c:pt idx="342">
                  <c:v>15.380814480830701</c:v>
                </c:pt>
                <c:pt idx="343">
                  <c:v>15.353153537782164</c:v>
                </c:pt>
                <c:pt idx="344">
                  <c:v>15.325558681933972</c:v>
                </c:pt>
                <c:pt idx="345">
                  <c:v>15.298029755391372</c:v>
                </c:pt>
                <c:pt idx="346">
                  <c:v>15.270566600636833</c:v>
                </c:pt>
                <c:pt idx="347">
                  <c:v>15.243169060529176</c:v>
                </c:pt>
                <c:pt idx="348">
                  <c:v>15.215836978302654</c:v>
                </c:pt>
                <c:pt idx="349">
                  <c:v>15.188570197566071</c:v>
                </c:pt>
                <c:pt idx="350">
                  <c:v>15.161368562301865</c:v>
                </c:pt>
                <c:pt idx="351">
                  <c:v>15.134231916865248</c:v>
                </c:pt>
                <c:pt idx="352">
                  <c:v>15.107160105983281</c:v>
                </c:pt>
                <c:pt idx="353">
                  <c:v>15.080152974754009</c:v>
                </c:pt>
                <c:pt idx="354">
                  <c:v>15.053210368645566</c:v>
                </c:pt>
                <c:pt idx="355">
                  <c:v>15.02633213349529</c:v>
                </c:pt>
                <c:pt idx="356">
                  <c:v>14.999518115508844</c:v>
                </c:pt>
                <c:pt idx="357">
                  <c:v>14.97276816125933</c:v>
                </c:pt>
                <c:pt idx="358">
                  <c:v>14.946082117686428</c:v>
                </c:pt>
                <c:pt idx="359">
                  <c:v>14.919459832095493</c:v>
                </c:pt>
                <c:pt idx="360">
                  <c:v>14.892901152156709</c:v>
                </c:pt>
                <c:pt idx="361">
                  <c:v>14.866405925904191</c:v>
                </c:pt>
                <c:pt idx="362">
                  <c:v>14.839974001735142</c:v>
                </c:pt>
                <c:pt idx="363">
                  <c:v>14.813605228408974</c:v>
                </c:pt>
                <c:pt idx="364">
                  <c:v>14.787299455046421</c:v>
                </c:pt>
                <c:pt idx="365">
                  <c:v>14.761082742709345</c:v>
                </c:pt>
                <c:pt idx="366">
                  <c:v>14.734876306496702</c:v>
                </c:pt>
                <c:pt idx="367">
                  <c:v>14.708758631349992</c:v>
                </c:pt>
                <c:pt idx="368">
                  <c:v>14.682703356246073</c:v>
                </c:pt>
                <c:pt idx="369">
                  <c:v>14.656710332099504</c:v>
                </c:pt>
                <c:pt idx="370">
                  <c:v>14.630779410181027</c:v>
                </c:pt>
                <c:pt idx="371">
                  <c:v>14.604936280188143</c:v>
                </c:pt>
                <c:pt idx="372">
                  <c:v>14.579103279887201</c:v>
                </c:pt>
                <c:pt idx="373">
                  <c:v>14.553357775826646</c:v>
                </c:pt>
                <c:pt idx="374">
                  <c:v>14.527673782622101</c:v>
                </c:pt>
                <c:pt idx="375">
                  <c:v>14.50205115331255</c:v>
                </c:pt>
                <c:pt idx="376">
                  <c:v>14.476489741288107</c:v>
                </c:pt>
                <c:pt idx="377">
                  <c:v>14.450989400289135</c:v>
                </c:pt>
                <c:pt idx="378">
                  <c:v>14.425549984405464</c:v>
                </c:pt>
                <c:pt idx="379">
                  <c:v>14.400171348075522</c:v>
                </c:pt>
                <c:pt idx="380">
                  <c:v>14.374853346085521</c:v>
                </c:pt>
                <c:pt idx="381">
                  <c:v>14.349595833568607</c:v>
                </c:pt>
                <c:pt idx="382">
                  <c:v>14.324398666004031</c:v>
                </c:pt>
                <c:pt idx="383">
                  <c:v>14.299261699216345</c:v>
                </c:pt>
                <c:pt idx="384">
                  <c:v>14.274184789374562</c:v>
                </c:pt>
                <c:pt idx="385">
                  <c:v>14.249167792991344</c:v>
                </c:pt>
                <c:pt idx="386">
                  <c:v>14.224235494340492</c:v>
                </c:pt>
                <c:pt idx="387">
                  <c:v>14.199312968364415</c:v>
                </c:pt>
                <c:pt idx="388">
                  <c:v>14.174499663304893</c:v>
                </c:pt>
                <c:pt idx="389">
                  <c:v>14.149696084278411</c:v>
                </c:pt>
                <c:pt idx="390">
                  <c:v>14.125001204893273</c:v>
                </c:pt>
                <c:pt idx="391">
                  <c:v>14.100316005122057</c:v>
                </c:pt>
                <c:pt idx="392">
                  <c:v>14.07571441399668</c:v>
                </c:pt>
                <c:pt idx="393">
                  <c:v>14.051196114204494</c:v>
                </c:pt>
                <c:pt idx="394">
                  <c:v>14.026687424812597</c:v>
                </c:pt>
                <c:pt idx="395">
                  <c:v>14.002286142732514</c:v>
                </c:pt>
                <c:pt idx="396">
                  <c:v>13.977894425185454</c:v>
                </c:pt>
                <c:pt idx="397">
                  <c:v>13.953585322261445</c:v>
                </c:pt>
                <c:pt idx="398">
                  <c:v>13.929334298360718</c:v>
                </c:pt>
                <c:pt idx="399">
                  <c:v>13.905141214721557</c:v>
                </c:pt>
                <c:pt idx="400">
                  <c:v>13.881005932913757</c:v>
                </c:pt>
                <c:pt idx="401">
                  <c:v>13.856928314837866</c:v>
                </c:pt>
                <c:pt idx="402">
                  <c:v>13.832908222724374</c:v>
                </c:pt>
                <c:pt idx="403">
                  <c:v>13.808945519132935</c:v>
                </c:pt>
                <c:pt idx="404">
                  <c:v>13.785040066951552</c:v>
                </c:pt>
                <c:pt idx="405">
                  <c:v>13.761191729395835</c:v>
                </c:pt>
                <c:pt idx="406">
                  <c:v>13.737400370008187</c:v>
                </c:pt>
                <c:pt idx="407">
                  <c:v>13.713689558827028</c:v>
                </c:pt>
                <c:pt idx="408">
                  <c:v>13.689988041536083</c:v>
                </c:pt>
                <c:pt idx="409">
                  <c:v>13.666366801163431</c:v>
                </c:pt>
                <c:pt idx="410">
                  <c:v>13.642801996380928</c:v>
                </c:pt>
                <c:pt idx="411">
                  <c:v>13.619316972779925</c:v>
                </c:pt>
                <c:pt idx="412">
                  <c:v>13.595841154567529</c:v>
                </c:pt>
                <c:pt idx="413">
                  <c:v>13.572444848831795</c:v>
                </c:pt>
                <c:pt idx="414">
                  <c:v>13.549104441275016</c:v>
                </c:pt>
                <c:pt idx="415">
                  <c:v>13.525819798345921</c:v>
                </c:pt>
                <c:pt idx="416">
                  <c:v>13.502590786812315</c:v>
                </c:pt>
                <c:pt idx="417">
                  <c:v>13.47941727376033</c:v>
                </c:pt>
                <c:pt idx="418">
                  <c:v>13.456299126593626</c:v>
                </c:pt>
                <c:pt idx="419">
                  <c:v>13.433236213032691</c:v>
                </c:pt>
                <c:pt idx="420">
                  <c:v>13.410228401114045</c:v>
                </c:pt>
                <c:pt idx="421">
                  <c:v>13.387275559189494</c:v>
                </c:pt>
                <c:pt idx="422">
                  <c:v>13.36437755592536</c:v>
                </c:pt>
                <c:pt idx="423">
                  <c:v>13.341534260301765</c:v>
                </c:pt>
                <c:pt idx="424">
                  <c:v>13.318745541611865</c:v>
                </c:pt>
                <c:pt idx="425">
                  <c:v>13.296011269461077</c:v>
                </c:pt>
                <c:pt idx="426">
                  <c:v>13.273353966634227</c:v>
                </c:pt>
                <c:pt idx="427">
                  <c:v>13.250705544755542</c:v>
                </c:pt>
                <c:pt idx="428">
                  <c:v>13.228133832966355</c:v>
                </c:pt>
                <c:pt idx="429">
                  <c:v>13.205616049245947</c:v>
                </c:pt>
                <c:pt idx="430">
                  <c:v>13.18315206475002</c:v>
                </c:pt>
                <c:pt idx="431">
                  <c:v>13.16074175094208</c:v>
                </c:pt>
                <c:pt idx="432">
                  <c:v>13.138384979592761</c:v>
                </c:pt>
                <c:pt idx="433">
                  <c:v>13.116081622779044</c:v>
                </c:pt>
                <c:pt idx="434">
                  <c:v>13.093831552883552</c:v>
                </c:pt>
                <c:pt idx="435">
                  <c:v>13.071634642593816</c:v>
                </c:pt>
                <c:pt idx="436">
                  <c:v>13.049490764901506</c:v>
                </c:pt>
                <c:pt idx="437">
                  <c:v>13.027399793101779</c:v>
                </c:pt>
                <c:pt idx="438">
                  <c:v>13.005361600792494</c:v>
                </c:pt>
                <c:pt idx="439">
                  <c:v>12.983376061873519</c:v>
                </c:pt>
                <c:pt idx="440">
                  <c:v>12.961443050545977</c:v>
                </c:pt>
                <c:pt idx="441">
                  <c:v>12.939562441311573</c:v>
                </c:pt>
                <c:pt idx="442">
                  <c:v>12.917734108971841</c:v>
                </c:pt>
                <c:pt idx="443">
                  <c:v>12.895957928627437</c:v>
                </c:pt>
                <c:pt idx="444">
                  <c:v>12.874233775677432</c:v>
                </c:pt>
                <c:pt idx="445">
                  <c:v>12.852561525818574</c:v>
                </c:pt>
                <c:pt idx="446">
                  <c:v>12.830941055044615</c:v>
                </c:pt>
                <c:pt idx="447">
                  <c:v>12.809372239645571</c:v>
                </c:pt>
                <c:pt idx="448">
                  <c:v>12.787854956207035</c:v>
                </c:pt>
                <c:pt idx="449">
                  <c:v>12.766389081609438</c:v>
                </c:pt>
                <c:pt idx="450">
                  <c:v>12.744974493027387</c:v>
                </c:pt>
                <c:pt idx="451">
                  <c:v>12.723611067928935</c:v>
                </c:pt>
                <c:pt idx="452">
                  <c:v>12.702298684074892</c:v>
                </c:pt>
                <c:pt idx="453">
                  <c:v>12.681037219518119</c:v>
                </c:pt>
                <c:pt idx="454">
                  <c:v>12.659826552602816</c:v>
                </c:pt>
                <c:pt idx="455">
                  <c:v>12.638666561963861</c:v>
                </c:pt>
                <c:pt idx="456">
                  <c:v>12.617578210749434</c:v>
                </c:pt>
                <c:pt idx="457">
                  <c:v>12.59649812550362</c:v>
                </c:pt>
                <c:pt idx="458">
                  <c:v>12.575489438399119</c:v>
                </c:pt>
                <c:pt idx="459">
                  <c:v>12.554530945003172</c:v>
                </c:pt>
                <c:pt idx="460">
                  <c:v>12.533622525393566</c:v>
                </c:pt>
                <c:pt idx="461">
                  <c:v>12.5127640599346</c:v>
                </c:pt>
                <c:pt idx="462">
                  <c:v>12.491955429276393</c:v>
                </c:pt>
                <c:pt idx="463">
                  <c:v>12.471196514354228</c:v>
                </c:pt>
                <c:pt idx="464">
                  <c:v>12.450487196387851</c:v>
                </c:pt>
                <c:pt idx="465">
                  <c:v>12.429827356880802</c:v>
                </c:pt>
                <c:pt idx="466">
                  <c:v>12.409216877619727</c:v>
                </c:pt>
                <c:pt idx="467">
                  <c:v>12.388655640673711</c:v>
                </c:pt>
                <c:pt idx="468">
                  <c:v>12.368143528393579</c:v>
                </c:pt>
                <c:pt idx="469">
                  <c:v>12.347680423411264</c:v>
                </c:pt>
                <c:pt idx="470">
                  <c:v>12.327266208639113</c:v>
                </c:pt>
                <c:pt idx="471">
                  <c:v>12.306900767269191</c:v>
                </c:pt>
                <c:pt idx="472">
                  <c:v>12.286583982772671</c:v>
                </c:pt>
                <c:pt idx="473">
                  <c:v>12.266315738899117</c:v>
                </c:pt>
                <c:pt idx="474">
                  <c:v>12.246095919675847</c:v>
                </c:pt>
                <c:pt idx="475">
                  <c:v>12.225924409407256</c:v>
                </c:pt>
                <c:pt idx="476">
                  <c:v>12.205801092674163</c:v>
                </c:pt>
                <c:pt idx="477">
                  <c:v>12.185725854333119</c:v>
                </c:pt>
                <c:pt idx="478">
                  <c:v>12.165698579515809</c:v>
                </c:pt>
                <c:pt idx="479">
                  <c:v>12.145719153628347</c:v>
                </c:pt>
                <c:pt idx="480">
                  <c:v>12.125787462350621</c:v>
                </c:pt>
                <c:pt idx="481">
                  <c:v>12.105903391635666</c:v>
                </c:pt>
                <c:pt idx="482">
                  <c:v>12.08606682770899</c:v>
                </c:pt>
                <c:pt idx="483">
                  <c:v>12.066277657067941</c:v>
                </c:pt>
                <c:pt idx="484">
                  <c:v>12.046535766481032</c:v>
                </c:pt>
                <c:pt idx="485">
                  <c:v>12.026841042987321</c:v>
                </c:pt>
                <c:pt idx="486">
                  <c:v>12.007193373895729</c:v>
                </c:pt>
                <c:pt idx="487">
                  <c:v>11.987592646784435</c:v>
                </c:pt>
                <c:pt idx="488">
                  <c:v>11.968038749500222</c:v>
                </c:pt>
                <c:pt idx="489">
                  <c:v>11.948531570157799</c:v>
                </c:pt>
                <c:pt idx="490">
                  <c:v>11.929070997139217</c:v>
                </c:pt>
                <c:pt idx="491">
                  <c:v>11.909656919093194</c:v>
                </c:pt>
                <c:pt idx="492">
                  <c:v>11.890289224934488</c:v>
                </c:pt>
                <c:pt idx="493">
                  <c:v>11.870967803843261</c:v>
                </c:pt>
                <c:pt idx="494">
                  <c:v>11.85169254526445</c:v>
                </c:pt>
                <c:pt idx="495">
                  <c:v>11.832463338907104</c:v>
                </c:pt>
                <c:pt idx="496">
                  <c:v>11.813280074743812</c:v>
                </c:pt>
                <c:pt idx="497">
                  <c:v>11.794142643010023</c:v>
                </c:pt>
                <c:pt idx="498">
                  <c:v>11.775050934203421</c:v>
                </c:pt>
                <c:pt idx="499">
                  <c:v>11.756004839083335</c:v>
                </c:pt>
                <c:pt idx="500">
                  <c:v>11.737004248670079</c:v>
                </c:pt>
                <c:pt idx="501">
                  <c:v>11.718049054244343</c:v>
                </c:pt>
                <c:pt idx="502">
                  <c:v>11.699139147346568</c:v>
                </c:pt>
                <c:pt idx="503">
                  <c:v>11.680274419776328</c:v>
                </c:pt>
                <c:pt idx="504">
                  <c:v>11.661454763591692</c:v>
                </c:pt>
                <c:pt idx="505">
                  <c:v>11.642680071108639</c:v>
                </c:pt>
                <c:pt idx="506">
                  <c:v>11.62395023490043</c:v>
                </c:pt>
                <c:pt idx="507">
                  <c:v>11.605283810567503</c:v>
                </c:pt>
                <c:pt idx="508">
                  <c:v>11.586624702884221</c:v>
                </c:pt>
                <c:pt idx="509">
                  <c:v>11.568028793503593</c:v>
                </c:pt>
                <c:pt idx="510">
                  <c:v>11.549477313251312</c:v>
                </c:pt>
                <c:pt idx="511">
                  <c:v>11.530988641031044</c:v>
                </c:pt>
                <c:pt idx="512">
                  <c:v>11.512507215787206</c:v>
                </c:pt>
                <c:pt idx="513">
                  <c:v>11.494088387036498</c:v>
                </c:pt>
                <c:pt idx="514">
                  <c:v>11.475713564335177</c:v>
                </c:pt>
                <c:pt idx="515">
                  <c:v>11.457382642544511</c:v>
                </c:pt>
                <c:pt idx="516">
                  <c:v>11.439095516776948</c:v>
                </c:pt>
                <c:pt idx="517">
                  <c:v>11.420852082395552</c:v>
                </c:pt>
                <c:pt idx="518">
                  <c:v>11.40265223501337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2-4280-8BCF-A1C54732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M1" sqref="M1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39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2:17" ht="37.200000000000003" customHeight="1" x14ac:dyDescent="0.3">
      <c r="B3" s="37" t="s">
        <v>1</v>
      </c>
      <c r="C3" s="28"/>
      <c r="D3" s="28"/>
      <c r="E3" s="61">
        <v>43250</v>
      </c>
      <c r="F3" s="62">
        <v>0.78009259259259256</v>
      </c>
      <c r="G3" s="5" t="s">
        <v>3</v>
      </c>
      <c r="H3" s="38">
        <v>4</v>
      </c>
      <c r="I3" s="28"/>
      <c r="J3" s="40" t="s">
        <v>4</v>
      </c>
      <c r="K3" s="28"/>
      <c r="L3" s="29"/>
    </row>
    <row r="4" spans="2:17" ht="15.6" customHeight="1" x14ac:dyDescent="0.3">
      <c r="B4" s="28"/>
      <c r="C4" s="28"/>
      <c r="D4" s="28"/>
      <c r="E4" s="41" t="s">
        <v>5</v>
      </c>
      <c r="F4" s="28"/>
      <c r="G4" s="6" t="s">
        <v>6</v>
      </c>
      <c r="H4" s="6" t="s">
        <v>7</v>
      </c>
      <c r="I4" s="6" t="s">
        <v>8</v>
      </c>
      <c r="J4" s="28"/>
      <c r="K4" s="28"/>
      <c r="L4" s="29"/>
      <c r="Q4" s="4"/>
    </row>
    <row r="5" spans="2:17" ht="18" customHeight="1" x14ac:dyDescent="0.3">
      <c r="B5" s="28"/>
      <c r="C5" s="28"/>
      <c r="D5" s="28"/>
      <c r="E5" s="28"/>
      <c r="F5" s="28"/>
      <c r="G5" s="12">
        <v>0</v>
      </c>
      <c r="H5" s="1">
        <v>0</v>
      </c>
      <c r="I5" s="13">
        <v>0</v>
      </c>
      <c r="J5" s="14" t="s">
        <v>9</v>
      </c>
      <c r="K5" s="14" t="s">
        <v>10</v>
      </c>
      <c r="L5" s="7" t="s">
        <v>11</v>
      </c>
    </row>
    <row r="6" spans="2:17" ht="6" customHeight="1" x14ac:dyDescent="0.3">
      <c r="B6" s="15"/>
      <c r="C6" s="16"/>
      <c r="D6" s="16"/>
      <c r="E6" s="42"/>
      <c r="F6" s="28"/>
      <c r="G6" s="16"/>
      <c r="H6" s="16"/>
      <c r="I6" s="16"/>
      <c r="J6" s="16"/>
      <c r="K6" s="16"/>
      <c r="L6" s="17"/>
    </row>
    <row r="7" spans="2:17" ht="23.4" customHeight="1" x14ac:dyDescent="0.3">
      <c r="B7" s="30" t="s">
        <v>12</v>
      </c>
      <c r="C7" s="28"/>
      <c r="D7" s="18" t="s">
        <v>13</v>
      </c>
      <c r="E7" s="35">
        <f>P41_S1!K3</f>
        <v>28.960039483928799</v>
      </c>
      <c r="F7" s="28"/>
      <c r="G7" s="35">
        <f ca="1">FORECAST(((720*G5)+(24*H5)+(I5)),OFFSET(P41_S1!K3:K590,MATCH(((720*G5)+(24*H5)+(I5)),P41_S1!I3:I590,1)-1,0,2),OFFSET(P41_S1!I3:I590,MATCH(((720*G5)+(24*H5)+(I5)),P41_S1!I3:I590,1)-1,0,2))</f>
        <v>28.960039483928799</v>
      </c>
      <c r="H7" s="28"/>
      <c r="I7" s="28"/>
      <c r="J7" s="19">
        <f ca="1">E7-G7</f>
        <v>0</v>
      </c>
      <c r="K7" s="20">
        <f ca="1">1-G7/E7</f>
        <v>0</v>
      </c>
      <c r="L7" s="21" t="s">
        <v>14</v>
      </c>
    </row>
    <row r="8" spans="2:17" ht="23.4" customHeight="1" x14ac:dyDescent="0.3">
      <c r="B8" s="28"/>
      <c r="C8" s="28"/>
      <c r="D8" s="22" t="s">
        <v>15</v>
      </c>
      <c r="E8" s="36">
        <f>P41_S1!J3</f>
        <v>28.939221852337397</v>
      </c>
      <c r="F8" s="28"/>
      <c r="G8" s="36">
        <f>P41_S1!D4*EXP(-P41_S1!F4*((720*SUMMARY!G5)+(24*SUMMARY!H5)+SUMMARY!I5))+P41_S1!H4</f>
        <v>28.939221852337397</v>
      </c>
      <c r="H8" s="28"/>
      <c r="I8" s="28"/>
      <c r="J8" s="23">
        <f>E8-G8</f>
        <v>0</v>
      </c>
      <c r="K8" s="24">
        <f>1-G8/E8</f>
        <v>0</v>
      </c>
      <c r="L8" s="25">
        <f>[1]p38_kenda!F4</f>
        <v>0.02</v>
      </c>
    </row>
    <row r="9" spans="2:17" ht="6" customHeight="1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2:17" ht="23.4" customHeight="1" x14ac:dyDescent="0.3">
      <c r="B10" s="30" t="s">
        <v>16</v>
      </c>
      <c r="C10" s="28"/>
      <c r="D10" s="18" t="s">
        <v>13</v>
      </c>
      <c r="E10" s="35">
        <f>P42_S2!K3</f>
        <v>29.27147948775945</v>
      </c>
      <c r="F10" s="28"/>
      <c r="G10" s="35">
        <f ca="1">FORECAST(((720*G5)+(24*H5)+(I5)),OFFSET(P42_S2!K3:K590,MATCH(((720*G5)+(24*H5)+(I5)),P42_S2!I3:I590,1)-1,0,2),OFFSET(P42_S2!I3:I590,MATCH(((720*G5)+(24*H5)+(I5)),P42_S2!I3:I590,1)-1,0,2))</f>
        <v>29.271479487759454</v>
      </c>
      <c r="H10" s="28"/>
      <c r="I10" s="28"/>
      <c r="J10" s="19">
        <f ca="1">E10-G10</f>
        <v>0</v>
      </c>
      <c r="K10" s="20">
        <f ca="1">1-G10/E10</f>
        <v>0</v>
      </c>
      <c r="L10" s="21" t="s">
        <v>14</v>
      </c>
      <c r="M10" s="3"/>
      <c r="N10" s="3"/>
    </row>
    <row r="11" spans="2:17" ht="23.4" customHeight="1" x14ac:dyDescent="0.3">
      <c r="B11" s="28"/>
      <c r="C11" s="28"/>
      <c r="D11" s="22" t="s">
        <v>15</v>
      </c>
      <c r="E11" s="36">
        <f>P42_S2!J3</f>
        <v>29.17333195220305</v>
      </c>
      <c r="F11" s="28"/>
      <c r="G11" s="36">
        <f>P42_S2!D4*EXP(-P42_S2!F4*((720*SUMMARY!G5)+(24*SUMMARY!H5)+SUMMARY!I5))+P42_S2!H4</f>
        <v>29.17333195220305</v>
      </c>
      <c r="H11" s="28"/>
      <c r="I11" s="28"/>
      <c r="J11" s="23">
        <f>E11-G11</f>
        <v>0</v>
      </c>
      <c r="K11" s="24">
        <f>1-G11/E11</f>
        <v>0</v>
      </c>
      <c r="L11" s="25">
        <f>[1]p38_kenda!F7</f>
        <v>0</v>
      </c>
    </row>
    <row r="12" spans="2:17" ht="6" customHeight="1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9"/>
    </row>
    <row r="13" spans="2:17" ht="23.4" customHeight="1" x14ac:dyDescent="0.3">
      <c r="B13" s="30" t="s">
        <v>17</v>
      </c>
      <c r="C13" s="28"/>
      <c r="D13" s="18" t="s">
        <v>13</v>
      </c>
      <c r="E13" s="31">
        <f>P43_S3!K3</f>
        <v>29.215206839092229</v>
      </c>
      <c r="F13" s="28"/>
      <c r="G13" s="31">
        <f ca="1">FORECAST(((720*G5)+(24*H5)+(I5)),OFFSET(P43_S3!K3:K590,MATCH(((720*G5)+(24*H5)+(I5)),P43_S3!I3:I590,1)-1,0,2),OFFSET(P43_S3!I3:I590,MATCH(((720*G5)+(24*H5)+(I5)),P43_S3!I3:I590,1)-1,0,2))</f>
        <v>29.215206839092225</v>
      </c>
      <c r="H13" s="28"/>
      <c r="I13" s="28"/>
      <c r="J13" s="19">
        <f ca="1">E13-G13</f>
        <v>0</v>
      </c>
      <c r="K13" s="20">
        <f ca="1">1-G13/E13</f>
        <v>0</v>
      </c>
      <c r="L13" s="21" t="s">
        <v>14</v>
      </c>
    </row>
    <row r="14" spans="2:17" ht="23.4" customHeight="1" x14ac:dyDescent="0.3">
      <c r="B14" s="28"/>
      <c r="C14" s="28"/>
      <c r="D14" s="22" t="s">
        <v>15</v>
      </c>
      <c r="E14" s="32">
        <f>P43_S3!J3</f>
        <v>0</v>
      </c>
      <c r="F14" s="28"/>
      <c r="G14" s="32">
        <f>P43_S3!D4*EXP(-P43_S3!F4*((720*SUMMARY!G5)+(24*SUMMARY!H5)+SUMMARY!I5))+P43_S3!H4</f>
        <v>0</v>
      </c>
      <c r="H14" s="28"/>
      <c r="I14" s="28"/>
      <c r="J14" s="23">
        <f>E14-G14</f>
        <v>0</v>
      </c>
      <c r="K14" s="24" t="e">
        <f>1-G14/E14</f>
        <v>#DIV/0!</v>
      </c>
      <c r="L14" s="25">
        <f>[1]p38_kenda!F10</f>
        <v>0</v>
      </c>
    </row>
    <row r="15" spans="2:17" ht="6" customHeight="1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2:17" ht="23.4" customHeight="1" x14ac:dyDescent="0.3">
      <c r="B16" s="30" t="s">
        <v>18</v>
      </c>
      <c r="C16" s="28"/>
      <c r="D16" s="18" t="s">
        <v>13</v>
      </c>
      <c r="E16" s="35">
        <f>P44_S4!K3</f>
        <v>28.888243345974068</v>
      </c>
      <c r="F16" s="28"/>
      <c r="G16" s="35">
        <f ca="1">FORECAST(((720*G5)+(24*H5)+(I5)),OFFSET(P44_S4!K3:K590,MATCH(((720*G5)+(24*H5)+(I5)),P44_S4!I3:I590,1)-1,0,2),OFFSET(P44_S4!I3:I590,MATCH(((720*G5)+(24*H5)+(I5)),P44_S4!I3:I590,1)-1,0,2))</f>
        <v>28.888243345974068</v>
      </c>
      <c r="H16" s="28"/>
      <c r="I16" s="28"/>
      <c r="J16" s="19">
        <f ca="1">E16-G16</f>
        <v>0</v>
      </c>
      <c r="K16" s="20">
        <f ca="1">1-G16/E16</f>
        <v>0</v>
      </c>
      <c r="L16" s="21" t="s">
        <v>14</v>
      </c>
    </row>
    <row r="17" spans="2:12" ht="23.4" customHeight="1" x14ac:dyDescent="0.3">
      <c r="B17" s="28"/>
      <c r="C17" s="28"/>
      <c r="D17" s="22" t="s">
        <v>15</v>
      </c>
      <c r="E17" s="36">
        <f>P44_S4!J3</f>
        <v>28.44241679845365</v>
      </c>
      <c r="F17" s="28"/>
      <c r="G17" s="36">
        <f>P44_S4!D4*EXP(-P44_S4!F4*((720*SUMMARY!G5)+(24*SUMMARY!H5)+SUMMARY!I5))+P44_S4!H4</f>
        <v>28.44241679845365</v>
      </c>
      <c r="H17" s="28"/>
      <c r="I17" s="28"/>
      <c r="J17" s="23">
        <f>E17-G17</f>
        <v>0</v>
      </c>
      <c r="K17" s="24">
        <f>1-G17/E17</f>
        <v>0</v>
      </c>
      <c r="L17" s="25">
        <f>[1]p38_kenda!F13</f>
        <v>0</v>
      </c>
    </row>
    <row r="18" spans="2:12" ht="6" customHeigh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spans="2:12" ht="23.4" customHeight="1" x14ac:dyDescent="0.3">
      <c r="B19" s="30" t="s">
        <v>19</v>
      </c>
      <c r="C19" s="28"/>
      <c r="D19" s="18" t="s">
        <v>13</v>
      </c>
      <c r="E19" s="31">
        <f>P45_S5!K3</f>
        <v>29.187070514758616</v>
      </c>
      <c r="F19" s="28"/>
      <c r="G19" s="31">
        <f ca="1">FORECAST(((720*G5)+(24*H5)+(I5)),OFFSET(P45_S5!K3:K590,MATCH(((720*G5)+(24*H5)+(I5)),P45_S5!I3:I590,1)-1,0,2),OFFSET(P45_S5!I3:I590,MATCH(((720*G5)+(24*H5)+(I5)),P45_S5!I3:I590,1)-1,0,2))</f>
        <v>29.187070514758616</v>
      </c>
      <c r="H19" s="28"/>
      <c r="I19" s="28"/>
      <c r="J19" s="19">
        <f ca="1">E19-G19</f>
        <v>0</v>
      </c>
      <c r="K19" s="20">
        <f ca="1">1-G19/E19</f>
        <v>0</v>
      </c>
      <c r="L19" s="21" t="s">
        <v>14</v>
      </c>
    </row>
    <row r="20" spans="2:12" ht="23.4" customHeight="1" x14ac:dyDescent="0.3">
      <c r="B20" s="28"/>
      <c r="C20" s="28"/>
      <c r="D20" s="22" t="s">
        <v>15</v>
      </c>
      <c r="E20" s="32">
        <f>P45_S5!J3</f>
        <v>0</v>
      </c>
      <c r="F20" s="28"/>
      <c r="G20" s="32">
        <f>P45_S5!D4*EXP(-P45_S5!F4*((720*SUMMARY!G5)+(24*SUMMARY!H5)+SUMMARY!I5))+P45_S5!H4</f>
        <v>0</v>
      </c>
      <c r="H20" s="28"/>
      <c r="I20" s="28"/>
      <c r="J20" s="23">
        <f>E20-G20</f>
        <v>0</v>
      </c>
      <c r="K20" s="24" t="e">
        <f>1-G20/E20</f>
        <v>#DIV/0!</v>
      </c>
      <c r="L20" s="25">
        <f>[1]p38_kenda!F16</f>
        <v>0</v>
      </c>
    </row>
    <row r="21" spans="2:12" ht="6" customHeight="1" x14ac:dyDescent="0.3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2:12" ht="23.4" customHeight="1" x14ac:dyDescent="0.3">
      <c r="B22" s="30" t="s">
        <v>20</v>
      </c>
      <c r="C22" s="28"/>
      <c r="D22" s="18" t="s">
        <v>13</v>
      </c>
      <c r="E22" s="31">
        <f>P46_S6!K3</f>
        <v>29.041537802688222</v>
      </c>
      <c r="F22" s="28"/>
      <c r="G22" s="31">
        <f ca="1">FORECAST(((720*G5)+(24*H5)+(I5)),OFFSET(P46_S6!K3:K590,MATCH(((720*G5)+(24*H5)+(I5)),P46_S6!I3:I590,1)-1,0,2),OFFSET(P46_S6!I3:I590,MATCH(((720*G5)+(24*H5)+(I5)),P46_S6!I3:I590,1)-1,0,2))</f>
        <v>29.041537802688222</v>
      </c>
      <c r="H22" s="28"/>
      <c r="I22" s="28"/>
      <c r="J22" s="19">
        <f ca="1">E22-G22</f>
        <v>0</v>
      </c>
      <c r="K22" s="20">
        <f ca="1">1-G22/E22</f>
        <v>0</v>
      </c>
      <c r="L22" s="21" t="s">
        <v>14</v>
      </c>
    </row>
    <row r="23" spans="2:12" ht="23.4" customHeight="1" x14ac:dyDescent="0.3">
      <c r="B23" s="28"/>
      <c r="C23" s="28"/>
      <c r="D23" s="22" t="s">
        <v>15</v>
      </c>
      <c r="E23" s="32">
        <f>P46_S6!J3</f>
        <v>30.039667000049736</v>
      </c>
      <c r="F23" s="28"/>
      <c r="G23" s="32">
        <f>P46_S6!D4*EXP(-P46_S6!F4*((720*SUMMARY!G5)+(24*SUMMARY!H5)+SUMMARY!I5))+P46_S6!H4</f>
        <v>30.039667000049736</v>
      </c>
      <c r="H23" s="28"/>
      <c r="I23" s="28"/>
      <c r="J23" s="23">
        <f>E23-G23</f>
        <v>0</v>
      </c>
      <c r="K23" s="24">
        <f>1-G23/E23</f>
        <v>0</v>
      </c>
      <c r="L23" s="25">
        <f>[1]p38_kenda!F19</f>
        <v>0</v>
      </c>
    </row>
    <row r="24" spans="2:12" ht="6" customHeight="1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9"/>
    </row>
    <row r="25" spans="2:12" ht="23.4" customHeight="1" x14ac:dyDescent="0.3">
      <c r="B25" s="30"/>
      <c r="C25" s="28"/>
      <c r="D25" s="18" t="s">
        <v>13</v>
      </c>
      <c r="E25" s="31"/>
      <c r="F25" s="28"/>
      <c r="G25" s="31"/>
      <c r="H25" s="28"/>
      <c r="I25" s="28"/>
      <c r="J25" s="19">
        <f>E25-G25</f>
        <v>0</v>
      </c>
      <c r="K25" s="20" t="e">
        <f>1-G25/E25</f>
        <v>#DIV/0!</v>
      </c>
      <c r="L25" s="21" t="s">
        <v>14</v>
      </c>
    </row>
    <row r="26" spans="2:12" ht="23.4" customHeight="1" x14ac:dyDescent="0.3">
      <c r="B26" s="28"/>
      <c r="C26" s="28"/>
      <c r="D26" s="22" t="s">
        <v>15</v>
      </c>
      <c r="E26" s="32"/>
      <c r="F26" s="28"/>
      <c r="G26" s="32"/>
      <c r="H26" s="28"/>
      <c r="I26" s="28"/>
      <c r="J26" s="23">
        <f>E26-G26</f>
        <v>0</v>
      </c>
      <c r="K26" s="24" t="e">
        <f>1-G26/E26</f>
        <v>#DIV/0!</v>
      </c>
      <c r="L26" s="25">
        <f>[1]p38_kenda!F22</f>
        <v>0</v>
      </c>
    </row>
    <row r="27" spans="2:12" ht="6" customHeight="1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9"/>
    </row>
    <row r="28" spans="2:12" ht="23.4" customHeight="1" x14ac:dyDescent="0.3">
      <c r="B28" s="30"/>
      <c r="C28" s="28"/>
      <c r="D28" s="18" t="s">
        <v>13</v>
      </c>
      <c r="E28" s="31"/>
      <c r="F28" s="28"/>
      <c r="G28" s="31"/>
      <c r="H28" s="28"/>
      <c r="I28" s="28"/>
      <c r="J28" s="19">
        <f>E28-G28</f>
        <v>0</v>
      </c>
      <c r="K28" s="20" t="e">
        <f>1-G28/E28</f>
        <v>#DIV/0!</v>
      </c>
      <c r="L28" s="21" t="s">
        <v>14</v>
      </c>
    </row>
    <row r="29" spans="2:12" ht="23.4" customHeight="1" x14ac:dyDescent="0.3">
      <c r="B29" s="28"/>
      <c r="C29" s="28"/>
      <c r="D29" s="22" t="s">
        <v>15</v>
      </c>
      <c r="E29" s="32"/>
      <c r="F29" s="28"/>
      <c r="G29" s="32"/>
      <c r="H29" s="28"/>
      <c r="I29" s="28"/>
      <c r="J29" s="23">
        <f>E29-G29</f>
        <v>0</v>
      </c>
      <c r="K29" s="24" t="e">
        <f>1-G29/E29</f>
        <v>#DIV/0!</v>
      </c>
      <c r="L29" s="25">
        <f>[1]p38_kenda!F25</f>
        <v>0</v>
      </c>
    </row>
    <row r="30" spans="2:12" ht="6" customHeight="1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9"/>
    </row>
    <row r="31" spans="2:12" ht="23.4" customHeight="1" x14ac:dyDescent="0.3">
      <c r="B31" s="30"/>
      <c r="C31" s="28"/>
      <c r="D31" s="18" t="s">
        <v>13</v>
      </c>
      <c r="E31" s="31"/>
      <c r="F31" s="28"/>
      <c r="G31" s="31"/>
      <c r="H31" s="28"/>
      <c r="I31" s="28"/>
      <c r="J31" s="19">
        <f>E31-G31</f>
        <v>0</v>
      </c>
      <c r="K31" s="20" t="e">
        <f>1-G31/E31</f>
        <v>#DIV/0!</v>
      </c>
      <c r="L31" s="21" t="s">
        <v>14</v>
      </c>
    </row>
    <row r="32" spans="2:12" ht="23.4" customHeight="1" x14ac:dyDescent="0.3">
      <c r="B32" s="28"/>
      <c r="C32" s="28"/>
      <c r="D32" s="22" t="s">
        <v>15</v>
      </c>
      <c r="E32" s="32"/>
      <c r="F32" s="28"/>
      <c r="G32" s="32"/>
      <c r="H32" s="28"/>
      <c r="I32" s="28"/>
      <c r="J32" s="23">
        <f>E32-G32</f>
        <v>0</v>
      </c>
      <c r="K32" s="24" t="e">
        <f>1-G32/E32</f>
        <v>#DIV/0!</v>
      </c>
      <c r="L32" s="25">
        <f>[1]p38_kenda!F28</f>
        <v>0</v>
      </c>
    </row>
    <row r="33" spans="2:12" ht="6" customHeight="1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2:12" ht="23.4" customHeight="1" x14ac:dyDescent="0.3">
      <c r="B34" s="30"/>
      <c r="C34" s="28"/>
      <c r="D34" s="18" t="s">
        <v>13</v>
      </c>
      <c r="E34" s="31"/>
      <c r="F34" s="28"/>
      <c r="G34" s="31"/>
      <c r="H34" s="28"/>
      <c r="I34" s="28"/>
      <c r="J34" s="19">
        <f>E34-G34</f>
        <v>0</v>
      </c>
      <c r="K34" s="20" t="e">
        <f>1-G34/E34</f>
        <v>#DIV/0!</v>
      </c>
      <c r="L34" s="21" t="s">
        <v>14</v>
      </c>
    </row>
    <row r="35" spans="2:12" ht="23.4" customHeight="1" x14ac:dyDescent="0.3">
      <c r="B35" s="28"/>
      <c r="C35" s="28"/>
      <c r="D35" s="22" t="s">
        <v>15</v>
      </c>
      <c r="E35" s="32"/>
      <c r="F35" s="28"/>
      <c r="G35" s="32"/>
      <c r="H35" s="28"/>
      <c r="I35" s="28"/>
      <c r="J35" s="23">
        <f>E35-G35</f>
        <v>0</v>
      </c>
      <c r="K35" s="24" t="e">
        <f>1-G35/E35</f>
        <v>#DIV/0!</v>
      </c>
      <c r="L35" s="25">
        <f>[1]p38_kenda!F31</f>
        <v>0</v>
      </c>
    </row>
    <row r="36" spans="2:12" ht="6" customHeight="1" x14ac:dyDescent="0.3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2:12" ht="23.4" customHeight="1" x14ac:dyDescent="0.3">
      <c r="B37" s="30"/>
      <c r="C37" s="28"/>
      <c r="D37" s="18" t="s">
        <v>13</v>
      </c>
      <c r="E37" s="31"/>
      <c r="F37" s="28"/>
      <c r="G37" s="31"/>
      <c r="H37" s="28"/>
      <c r="I37" s="28"/>
      <c r="J37" s="19">
        <f>E37-G37</f>
        <v>0</v>
      </c>
      <c r="K37" s="20" t="e">
        <f>1-G37/E37</f>
        <v>#DIV/0!</v>
      </c>
      <c r="L37" s="21" t="s">
        <v>14</v>
      </c>
    </row>
    <row r="38" spans="2:12" ht="23.4" customHeight="1" x14ac:dyDescent="0.3">
      <c r="B38" s="28"/>
      <c r="C38" s="28"/>
      <c r="D38" s="22" t="s">
        <v>15</v>
      </c>
      <c r="E38" s="32"/>
      <c r="F38" s="28"/>
      <c r="G38" s="32"/>
      <c r="H38" s="28"/>
      <c r="I38" s="28"/>
      <c r="J38" s="23">
        <f>E38-G38</f>
        <v>0</v>
      </c>
      <c r="K38" s="24" t="e">
        <f>1-G38/E38</f>
        <v>#DIV/0!</v>
      </c>
      <c r="L38" s="25">
        <f>[1]p38_kenda!F34</f>
        <v>0</v>
      </c>
    </row>
    <row r="39" spans="2:12" ht="6" customHeight="1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9"/>
    </row>
    <row r="40" spans="2:12" ht="23.4" customHeight="1" x14ac:dyDescent="0.3">
      <c r="B40" s="30"/>
      <c r="C40" s="28"/>
      <c r="D40" s="18" t="s">
        <v>13</v>
      </c>
      <c r="E40" s="31"/>
      <c r="F40" s="28"/>
      <c r="G40" s="31"/>
      <c r="H40" s="28"/>
      <c r="I40" s="28"/>
      <c r="J40" s="19">
        <f>E40-G40</f>
        <v>0</v>
      </c>
      <c r="K40" s="20" t="e">
        <f>1-G40/E40</f>
        <v>#DIV/0!</v>
      </c>
      <c r="L40" s="21" t="s">
        <v>14</v>
      </c>
    </row>
    <row r="41" spans="2:12" ht="23.4" customHeight="1" x14ac:dyDescent="0.3">
      <c r="B41" s="28"/>
      <c r="C41" s="28"/>
      <c r="D41" s="22" t="s">
        <v>15</v>
      </c>
      <c r="E41" s="32"/>
      <c r="F41" s="28"/>
      <c r="G41" s="32"/>
      <c r="H41" s="28"/>
      <c r="I41" s="28"/>
      <c r="J41" s="23">
        <f>E41-G41</f>
        <v>0</v>
      </c>
      <c r="K41" s="24" t="e">
        <f>1-G41/E41</f>
        <v>#DIV/0!</v>
      </c>
      <c r="L41" s="25">
        <f>[1]p38_kenda!F37</f>
        <v>0</v>
      </c>
    </row>
    <row r="42" spans="2:12" ht="6" customHeight="1" x14ac:dyDescent="0.3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2:12" ht="23.4" customHeight="1" x14ac:dyDescent="0.3">
      <c r="B43" s="30"/>
      <c r="C43" s="28"/>
      <c r="D43" s="18" t="s">
        <v>13</v>
      </c>
      <c r="E43" s="31"/>
      <c r="F43" s="28"/>
      <c r="G43" s="31"/>
      <c r="H43" s="28"/>
      <c r="I43" s="28"/>
      <c r="J43" s="19">
        <f>E43-G43</f>
        <v>0</v>
      </c>
      <c r="K43" s="20" t="e">
        <f>1-G43/E43</f>
        <v>#DIV/0!</v>
      </c>
      <c r="L43" s="21" t="s">
        <v>14</v>
      </c>
    </row>
    <row r="44" spans="2:12" ht="23.4" customHeight="1" x14ac:dyDescent="0.3">
      <c r="B44" s="28"/>
      <c r="C44" s="28"/>
      <c r="D44" s="22" t="s">
        <v>15</v>
      </c>
      <c r="E44" s="32"/>
      <c r="F44" s="28"/>
      <c r="G44" s="32"/>
      <c r="H44" s="28"/>
      <c r="I44" s="28"/>
      <c r="J44" s="23">
        <f>E44-G44</f>
        <v>0</v>
      </c>
      <c r="K44" s="24" t="e">
        <f>1-G44/E44</f>
        <v>#DIV/0!</v>
      </c>
      <c r="L44" s="25">
        <f>[1]p38_kenda!F40</f>
        <v>0</v>
      </c>
    </row>
    <row r="45" spans="2:12" ht="6" customHeight="1" x14ac:dyDescent="0.3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9"/>
    </row>
    <row r="46" spans="2:12" ht="23.4" customHeight="1" x14ac:dyDescent="0.3">
      <c r="B46" s="30"/>
      <c r="C46" s="28"/>
      <c r="D46" s="18" t="s">
        <v>13</v>
      </c>
      <c r="E46" s="33"/>
      <c r="F46" s="28"/>
      <c r="G46" s="33"/>
      <c r="H46" s="28"/>
      <c r="I46" s="28"/>
      <c r="J46" s="19">
        <f>E46-G46</f>
        <v>0</v>
      </c>
      <c r="K46" s="20" t="e">
        <f>1-G46/E46</f>
        <v>#DIV/0!</v>
      </c>
      <c r="L46" s="21" t="s">
        <v>14</v>
      </c>
    </row>
    <row r="47" spans="2:12" ht="23.4" customHeight="1" x14ac:dyDescent="0.3">
      <c r="B47" s="28"/>
      <c r="C47" s="28"/>
      <c r="D47" s="22" t="s">
        <v>15</v>
      </c>
      <c r="E47" s="34"/>
      <c r="F47" s="28"/>
      <c r="G47" s="34"/>
      <c r="H47" s="28"/>
      <c r="I47" s="28"/>
      <c r="J47" s="23">
        <f>E47-G47</f>
        <v>0</v>
      </c>
      <c r="K47" s="24" t="e">
        <f>1-G47/E47</f>
        <v>#DIV/0!</v>
      </c>
      <c r="L47" s="25">
        <f>[1]p38_kenda!F43</f>
        <v>0</v>
      </c>
    </row>
    <row r="48" spans="2:12" ht="6" customHeight="1" x14ac:dyDescent="0.3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9"/>
    </row>
    <row r="49" spans="2:12" ht="23.4" customHeight="1" x14ac:dyDescent="0.3">
      <c r="B49" s="30"/>
      <c r="C49" s="28"/>
      <c r="D49" s="18" t="s">
        <v>13</v>
      </c>
      <c r="E49" s="31"/>
      <c r="F49" s="28"/>
      <c r="G49" s="31"/>
      <c r="H49" s="28"/>
      <c r="I49" s="28"/>
      <c r="J49" s="19">
        <f>E49-G49</f>
        <v>0</v>
      </c>
      <c r="K49" s="20" t="e">
        <f>1-G49/E49</f>
        <v>#DIV/0!</v>
      </c>
      <c r="L49" s="21" t="s">
        <v>14</v>
      </c>
    </row>
    <row r="50" spans="2:12" ht="23.4" customHeight="1" x14ac:dyDescent="0.3">
      <c r="B50" s="28"/>
      <c r="C50" s="28"/>
      <c r="D50" s="22" t="s">
        <v>15</v>
      </c>
      <c r="E50" s="32"/>
      <c r="F50" s="28"/>
      <c r="G50" s="32"/>
      <c r="H50" s="28"/>
      <c r="I50" s="28"/>
      <c r="J50" s="23">
        <f>E50-G50</f>
        <v>0</v>
      </c>
      <c r="K50" s="24" t="e">
        <f>1-G50/E50</f>
        <v>#DIV/0!</v>
      </c>
      <c r="L50" s="25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B9:L9"/>
    <mergeCell ref="E10:F10"/>
    <mergeCell ref="G10:I10"/>
    <mergeCell ref="E11:F11"/>
    <mergeCell ref="G11:I11"/>
    <mergeCell ref="E6:F6"/>
    <mergeCell ref="B7:C8"/>
    <mergeCell ref="E7:F7"/>
    <mergeCell ref="G7:I7"/>
    <mergeCell ref="E8:F8"/>
    <mergeCell ref="G8:I8"/>
    <mergeCell ref="B3:D5"/>
    <mergeCell ref="H3:I3"/>
    <mergeCell ref="B2:L2"/>
    <mergeCell ref="J3:L4"/>
    <mergeCell ref="E4:F5"/>
    <mergeCell ref="G14:I14"/>
    <mergeCell ref="B15:L15"/>
    <mergeCell ref="B16:C17"/>
    <mergeCell ref="E16:F16"/>
    <mergeCell ref="G16:I16"/>
    <mergeCell ref="E17:F17"/>
    <mergeCell ref="G17:I17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ageMargins left="0.7" right="0.7" top="0.75" bottom="0.75" header="0.3" footer="0.3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12</v>
      </c>
      <c r="B1" s="28"/>
      <c r="C1" s="28"/>
      <c r="D1" s="28"/>
      <c r="E1" s="28"/>
      <c r="F1" s="28"/>
      <c r="G1" s="28"/>
      <c r="H1" s="28"/>
      <c r="I1" s="44" t="s">
        <v>21</v>
      </c>
      <c r="J1" s="44" t="s">
        <v>22</v>
      </c>
      <c r="K1" s="44" t="s">
        <v>23</v>
      </c>
      <c r="L1" s="46" t="s">
        <v>24</v>
      </c>
      <c r="M1" s="46" t="s">
        <v>25</v>
      </c>
      <c r="N1" s="43" t="s">
        <v>26</v>
      </c>
      <c r="O1" s="43" t="s">
        <v>27</v>
      </c>
    </row>
    <row r="2" spans="1:15" ht="25.8" customHeight="1" x14ac:dyDescent="0.3">
      <c r="A2" s="52" t="s">
        <v>28</v>
      </c>
      <c r="B2" s="28"/>
      <c r="C2" s="8" t="s">
        <v>2</v>
      </c>
      <c r="D2" s="55"/>
      <c r="E2" s="28"/>
      <c r="F2" s="8" t="s">
        <v>29</v>
      </c>
      <c r="G2" s="55"/>
      <c r="H2" s="28"/>
      <c r="I2" s="45"/>
      <c r="J2" s="45"/>
      <c r="K2" s="45"/>
      <c r="L2" s="45"/>
      <c r="M2" s="45"/>
      <c r="N2" s="28"/>
      <c r="O2" s="28"/>
    </row>
    <row r="3" spans="1:15" ht="25.8" customHeight="1" x14ac:dyDescent="0.45">
      <c r="A3" s="52" t="s">
        <v>30</v>
      </c>
      <c r="B3" s="28"/>
      <c r="C3" s="53" t="s">
        <v>31</v>
      </c>
      <c r="D3" s="28"/>
      <c r="E3" s="28"/>
      <c r="F3" s="28"/>
      <c r="G3" s="28"/>
      <c r="H3" s="28"/>
      <c r="I3">
        <v>0</v>
      </c>
      <c r="J3">
        <f>D4*EXP(-F4*I3)+H4</f>
        <v>28.939221852337397</v>
      </c>
      <c r="K3">
        <f>L3* E6/M3</f>
        <v>28.960039483928799</v>
      </c>
      <c r="L3">
        <v>29.849</v>
      </c>
      <c r="M3">
        <v>304.43900000000002</v>
      </c>
      <c r="N3">
        <f>(D4-D5)*EXP(-(F4-F5)*I3)+(H4-H5)</f>
        <v>28.814763537147158</v>
      </c>
      <c r="O3">
        <f>(D4+D5)*EXP(-(F4+F5)*I3)+(H4+H5)</f>
        <v>29.063680167527636</v>
      </c>
    </row>
    <row r="4" spans="1:15" ht="25.8" customHeight="1" x14ac:dyDescent="0.3">
      <c r="A4" s="52" t="s">
        <v>32</v>
      </c>
      <c r="B4" s="28"/>
      <c r="C4" s="49" t="s">
        <v>33</v>
      </c>
      <c r="D4" s="9">
        <v>24.941362616687481</v>
      </c>
      <c r="E4" s="50" t="s">
        <v>34</v>
      </c>
      <c r="F4" s="10">
        <v>7.2744950401468092E-3</v>
      </c>
      <c r="G4" s="51" t="s">
        <v>35</v>
      </c>
      <c r="H4" s="9">
        <v>3.9978592356499139</v>
      </c>
      <c r="I4">
        <v>0.27777777777777779</v>
      </c>
      <c r="J4">
        <f>D4*EXP(-F4*I4)+H4</f>
        <v>28.888873899834621</v>
      </c>
      <c r="K4">
        <f>L4* E6/M4</f>
        <v>28.868486441107887</v>
      </c>
      <c r="L4">
        <v>29.725999999999999</v>
      </c>
      <c r="M4">
        <v>304.14600000000002</v>
      </c>
      <c r="N4">
        <f>(D4-D5)*EXP(-(F4-F5)*I4)+(H4-H5)</f>
        <v>28.764748094705098</v>
      </c>
      <c r="O4">
        <f>(D4+D5)*EXP(-(F4+F5)*I4)+(H4+H5)</f>
        <v>29.012998690461011</v>
      </c>
    </row>
    <row r="5" spans="1:15" ht="25.8" customHeight="1" x14ac:dyDescent="0.3">
      <c r="A5" s="52" t="s">
        <v>36</v>
      </c>
      <c r="B5" s="28"/>
      <c r="C5" s="28"/>
      <c r="D5" s="26">
        <v>5.9567260142249903E-2</v>
      </c>
      <c r="E5" s="28"/>
      <c r="F5" s="26">
        <v>3.0773277597279532E-5</v>
      </c>
      <c r="G5" s="28"/>
      <c r="H5" s="26">
        <v>6.4891055047990226E-2</v>
      </c>
      <c r="I5">
        <v>0.55555555555555558</v>
      </c>
      <c r="J5">
        <f>D4*EXP(-F4*I5)+H4</f>
        <v>28.838627582369206</v>
      </c>
      <c r="K5">
        <f>L5* E6/M5</f>
        <v>28.836890783734756</v>
      </c>
      <c r="L5">
        <v>29.655000000000001</v>
      </c>
      <c r="M5">
        <v>303.75200000000001</v>
      </c>
      <c r="N5">
        <f>(D4-D5)*EXP(-(F4-F5)*I5)+(H4-H5)</f>
        <v>28.714833189400608</v>
      </c>
      <c r="O5">
        <f>(D4+D5)*EXP(-(F4+F5)*I5)+(H4+H5)</f>
        <v>28.962419954057651</v>
      </c>
    </row>
    <row r="6" spans="1:15" ht="28.2" customHeight="1" x14ac:dyDescent="0.3">
      <c r="A6" s="47" t="s">
        <v>37</v>
      </c>
      <c r="B6" s="28"/>
      <c r="C6" s="28"/>
      <c r="D6" s="28"/>
      <c r="E6" s="48">
        <v>295.37222220000001</v>
      </c>
      <c r="F6" s="28"/>
      <c r="G6" s="28"/>
      <c r="H6" s="28"/>
      <c r="I6">
        <v>0.83333333333333337</v>
      </c>
      <c r="J6">
        <f>D4*EXP(-F4*I6)+H4</f>
        <v>28.788482694775283</v>
      </c>
      <c r="K6">
        <f>L6* E6/M6</f>
        <v>28.768777798656888</v>
      </c>
      <c r="L6">
        <v>29.587</v>
      </c>
      <c r="M6">
        <v>303.77300000000002</v>
      </c>
      <c r="N6">
        <f>(D4-D5)*EXP(-(F4-F5)*I6)+(H4-H5)</f>
        <v>28.665018619141776</v>
      </c>
      <c r="O6">
        <f>(D4+D5)*EXP(-(F4+F5)*I6)+(H4+H5)</f>
        <v>28.911943750043356</v>
      </c>
    </row>
    <row r="7" spans="1:15" x14ac:dyDescent="0.3">
      <c r="I7">
        <v>1.1111111111111109</v>
      </c>
      <c r="J7">
        <f>D4*EXP(-F4*I7)+H4</f>
        <v>28.738439032301159</v>
      </c>
      <c r="K7">
        <f>L7* E6/M7</f>
        <v>28.706030361246157</v>
      </c>
      <c r="L7">
        <v>29.510999999999999</v>
      </c>
      <c r="M7">
        <v>303.65499999999997</v>
      </c>
      <c r="N7">
        <f>(D4-D5)*EXP(-(F4-F5)*I7)+(H4-H5)</f>
        <v>28.615304182242937</v>
      </c>
      <c r="O7">
        <f>(D4+D5)*EXP(-(F4+F5)*I7)+(H4+H5)</f>
        <v>28.861569870566136</v>
      </c>
    </row>
    <row r="8" spans="1:15" x14ac:dyDescent="0.3">
      <c r="I8">
        <v>1.3888888888888891</v>
      </c>
      <c r="J8">
        <f>D4*EXP(-F4*I8)+H4</f>
        <v>28.688496390608464</v>
      </c>
      <c r="K8">
        <f>L8* E6/M8</f>
        <v>28.627346498988111</v>
      </c>
      <c r="L8">
        <v>29.443000000000001</v>
      </c>
      <c r="M8">
        <v>303.78800000000001</v>
      </c>
      <c r="N8">
        <f>(D4-D5)*EXP(-(F4-F5)*I8)+(H4-H5)</f>
        <v>28.565689677423819</v>
      </c>
      <c r="O8">
        <f>(D4+D5)*EXP(-(F4+F5)*I8)+(H4+H5)</f>
        <v>28.811298108195359</v>
      </c>
    </row>
    <row r="9" spans="1:15" x14ac:dyDescent="0.3">
      <c r="I9">
        <v>1.666666666666667</v>
      </c>
      <c r="J9">
        <f>D4*EXP(-F4*I9)+H4</f>
        <v>28.638654565771304</v>
      </c>
      <c r="K9">
        <f>L9* E6/M9</f>
        <v>28.563452679698933</v>
      </c>
      <c r="L9">
        <v>29.370999999999999</v>
      </c>
      <c r="M9">
        <v>303.72300000000001</v>
      </c>
      <c r="N9">
        <f>(D4-D5)*EXP(-(F4-F5)*I9)+(H4-H5)</f>
        <v>28.516174903808761</v>
      </c>
      <c r="O9">
        <f>(D4+D5)*EXP(-(F4+F5)*I9)+(H4+H5)</f>
        <v>28.761128255920902</v>
      </c>
    </row>
    <row r="10" spans="1:15" x14ac:dyDescent="0.3">
      <c r="I10">
        <v>1.944444444444444</v>
      </c>
      <c r="J10">
        <f>D4*EXP(-F4*I10)+H4</f>
        <v>28.588913354275448</v>
      </c>
      <c r="K10">
        <f>L10* E6/M10</f>
        <v>28.478258104853339</v>
      </c>
      <c r="L10">
        <v>29.286000000000001</v>
      </c>
      <c r="M10">
        <v>303.75</v>
      </c>
      <c r="N10">
        <f>(D4-D5)*EXP(-(F4-F5)*I10)+(H4-H5)</f>
        <v>28.466759660925881</v>
      </c>
      <c r="O10">
        <f>(D4+D5)*EXP(-(F4+F5)*I10)+(H4+H5)</f>
        <v>28.711060107152271</v>
      </c>
    </row>
    <row r="11" spans="1:15" x14ac:dyDescent="0.3">
      <c r="I11">
        <v>2.2222222222222219</v>
      </c>
      <c r="J11">
        <f>D4*EXP(-F4*I11)+H4</f>
        <v>28.539272553017483</v>
      </c>
      <c r="K11">
        <f>L11* E6/M11</f>
        <v>28.471803724898802</v>
      </c>
      <c r="L11">
        <v>29.265000000000001</v>
      </c>
      <c r="M11">
        <v>303.601</v>
      </c>
      <c r="N11">
        <f>(D4-D5)*EXP(-(F4-F5)*I11)+(H4-H5)</f>
        <v>28.417443748706276</v>
      </c>
      <c r="O11">
        <f>(D4+D5)*EXP(-(F4+F5)*I11)+(H4+H5)</f>
        <v>28.661093455717783</v>
      </c>
    </row>
    <row r="12" spans="1:15" x14ac:dyDescent="0.3">
      <c r="I12">
        <v>2.5</v>
      </c>
      <c r="J12">
        <f>D4*EXP(-F4*I12)+H4</f>
        <v>28.489731959304009</v>
      </c>
      <c r="K12">
        <f>L12* E6/M12</f>
        <v>28.391560313160198</v>
      </c>
      <c r="L12">
        <v>29.187999999999999</v>
      </c>
      <c r="M12">
        <v>303.65800000000002</v>
      </c>
      <c r="N12">
        <f>(D4-D5)*EXP(-(F4-F5)*I12)+(H4-H5)</f>
        <v>28.368226967483196</v>
      </c>
      <c r="O12">
        <f>(D4+D5)*EXP(-(F4+F5)*I12)+(H4+H5)</f>
        <v>28.611228095863694</v>
      </c>
    </row>
    <row r="13" spans="1:15" x14ac:dyDescent="0.3">
      <c r="I13">
        <v>2.7777777777777781</v>
      </c>
      <c r="J13">
        <f>D4*EXP(-F4*I13)+H4</f>
        <v>28.440291370850773</v>
      </c>
      <c r="K13">
        <f>L13* E6/M13</f>
        <v>28.338319515108171</v>
      </c>
      <c r="L13">
        <v>29.123000000000001</v>
      </c>
      <c r="M13">
        <v>303.55099999999999</v>
      </c>
      <c r="N13">
        <f>(D4-D5)*EXP(-(F4-F5)*I13)+(H4-H5)</f>
        <v>28.319109117991253</v>
      </c>
      <c r="O13">
        <f>(D4+D5)*EXP(-(F4+F5)*I13)+(H4+H5)</f>
        <v>28.56146382225338</v>
      </c>
    </row>
    <row r="14" spans="1:15" x14ac:dyDescent="0.3">
      <c r="I14">
        <v>3.0555555555555549</v>
      </c>
      <c r="J14">
        <f>D4*EXP(-F4*I14)+H4</f>
        <v>28.39095058578188</v>
      </c>
      <c r="K14">
        <f>L14* E6/M14</f>
        <v>28.291698965768525</v>
      </c>
      <c r="L14">
        <v>29.093</v>
      </c>
      <c r="M14">
        <v>303.738</v>
      </c>
      <c r="N14">
        <f>(D4-D5)*EXP(-(F4-F5)*I14)+(H4-H5)</f>
        <v>28.27009000136561</v>
      </c>
      <c r="O14">
        <f>(D4+D5)*EXP(-(F4+F5)*I14)+(H4+H5)</f>
        <v>28.511800429966442</v>
      </c>
    </row>
    <row r="15" spans="1:15" x14ac:dyDescent="0.3">
      <c r="I15">
        <v>3.333333333333333</v>
      </c>
      <c r="J15">
        <f>D4*EXP(-F4*I15)+H4</f>
        <v>28.341709402628943</v>
      </c>
      <c r="K15">
        <f>L15* E6/M15</f>
        <v>28.247131386943089</v>
      </c>
      <c r="L15">
        <v>29.029</v>
      </c>
      <c r="M15">
        <v>303.548</v>
      </c>
      <c r="N15">
        <f>(D4-D5)*EXP(-(F4-F5)*I15)+(H4-H5)</f>
        <v>28.221169419141162</v>
      </c>
      <c r="O15">
        <f>(D4+D5)*EXP(-(F4+F5)*I15)+(H4+H5)</f>
        <v>28.46223771449791</v>
      </c>
    </row>
    <row r="16" spans="1:15" x14ac:dyDescent="0.3">
      <c r="I16">
        <v>3.6111111111111112</v>
      </c>
      <c r="J16">
        <f>D4*EXP(-F4*I16)+H4</f>
        <v>28.29256762033026</v>
      </c>
      <c r="K16">
        <f>L16* E6/M16</f>
        <v>28.143471599454674</v>
      </c>
      <c r="L16">
        <v>28.934000000000001</v>
      </c>
      <c r="M16">
        <v>303.66899999999998</v>
      </c>
      <c r="N16">
        <f>(D4-D5)*EXP(-(F4-F5)*I16)+(H4-H5)</f>
        <v>28.172347173251751</v>
      </c>
      <c r="O16">
        <f>(D4+D5)*EXP(-(F4+F5)*I16)+(H4+H5)</f>
        <v>28.412775471757378</v>
      </c>
    </row>
    <row r="17" spans="9:15" x14ac:dyDescent="0.3">
      <c r="I17">
        <v>3.8888888888888888</v>
      </c>
      <c r="J17">
        <f>D4*EXP(-F4*I17)+H4</f>
        <v>28.243525038230025</v>
      </c>
      <c r="K17">
        <f>L17* E6/M17</f>
        <v>28.123737792542666</v>
      </c>
      <c r="L17">
        <v>28.904</v>
      </c>
      <c r="M17">
        <v>303.56700000000001</v>
      </c>
      <c r="N17">
        <f>(D4-D5)*EXP(-(F4-F5)*I17)+(H4-H5)</f>
        <v>28.123623066029353</v>
      </c>
      <c r="O17">
        <f>(D4+D5)*EXP(-(F4+F5)*I17)+(H4+H5)</f>
        <v>28.363413498068184</v>
      </c>
    </row>
    <row r="18" spans="9:15" x14ac:dyDescent="0.3">
      <c r="I18">
        <v>4.166666666666667</v>
      </c>
      <c r="J18">
        <f>D4*EXP(-F4*I18)+H4</f>
        <v>28.194581456077472</v>
      </c>
      <c r="K18">
        <f>L18* E6/M18</f>
        <v>28.077906759673308</v>
      </c>
      <c r="L18">
        <v>28.853000000000002</v>
      </c>
      <c r="M18">
        <v>303.52600000000001</v>
      </c>
      <c r="N18">
        <f>(D4-D5)*EXP(-(F4-F5)*I18)+(H4-H5)</f>
        <v>28.074996900203281</v>
      </c>
      <c r="O18">
        <f>(D4+D5)*EXP(-(F4+F5)*I18)+(H4+H5)</f>
        <v>28.314151590166531</v>
      </c>
    </row>
    <row r="19" spans="9:15" x14ac:dyDescent="0.3">
      <c r="I19">
        <v>4.4444444444444446</v>
      </c>
      <c r="J19">
        <f>D4*EXP(-F4*I19)+H4</f>
        <v>28.145736674026082</v>
      </c>
      <c r="K19">
        <f>L19* E6/M19</f>
        <v>28.001037948084484</v>
      </c>
      <c r="L19">
        <v>28.776</v>
      </c>
      <c r="M19">
        <v>303.54700000000003</v>
      </c>
      <c r="N19">
        <f>(D4-D5)*EXP(-(F4-F5)*I19)+(H4-H5)</f>
        <v>28.026468478899382</v>
      </c>
      <c r="O19">
        <f>(D4+D5)*EXP(-(F4+F5)*I19)+(H4+H5)</f>
        <v>28.264989545200699</v>
      </c>
    </row>
    <row r="20" spans="9:15" x14ac:dyDescent="0.3">
      <c r="I20">
        <v>4.7222222222222223</v>
      </c>
      <c r="J20">
        <f>D4*EXP(-F4*I20)+H4</f>
        <v>28.096990492632742</v>
      </c>
      <c r="K20">
        <f>L20* E6/M20</f>
        <v>27.983102756482324</v>
      </c>
      <c r="L20">
        <v>28.757000000000001</v>
      </c>
      <c r="M20">
        <v>303.541</v>
      </c>
      <c r="N20">
        <f>(D4-D5)*EXP(-(F4-F5)*I20)+(H4-H5)</f>
        <v>27.978037605639258</v>
      </c>
      <c r="O20">
        <f>(D4+D5)*EXP(-(F4+F5)*I20)+(H4+H5)</f>
        <v>28.21592716073016</v>
      </c>
    </row>
    <row r="21" spans="9:15" x14ac:dyDescent="0.3">
      <c r="I21">
        <v>5</v>
      </c>
      <c r="J21">
        <f>D4*EXP(-F4*I21)+H4</f>
        <v>28.04834271285695</v>
      </c>
      <c r="K21">
        <f>L21* E6/M21</f>
        <v>27.941575830435688</v>
      </c>
      <c r="L21">
        <v>28.706</v>
      </c>
      <c r="M21">
        <v>303.45299999999997</v>
      </c>
      <c r="N21">
        <f>(D4-D5)*EXP(-(F4-F5)*I21)+(H4-H5)</f>
        <v>27.929704084339441</v>
      </c>
      <c r="O21">
        <f>(D4+D5)*EXP(-(F4+F5)*I21)+(H4+H5)</f>
        <v>28.166964234724787</v>
      </c>
    </row>
    <row r="22" spans="9:15" x14ac:dyDescent="0.3">
      <c r="I22">
        <v>5.2777777777777777</v>
      </c>
      <c r="J22">
        <f>D4*EXP(-F4*I22)+H4</f>
        <v>27.999793136060013</v>
      </c>
      <c r="K22">
        <f>L22* E6/M22</f>
        <v>27.852158367668267</v>
      </c>
      <c r="L22">
        <v>28.623000000000001</v>
      </c>
      <c r="M22">
        <v>303.54700000000003</v>
      </c>
      <c r="N22">
        <f>(D4-D5)*EXP(-(F4-F5)*I22)+(H4-H5)</f>
        <v>27.881467719310628</v>
      </c>
      <c r="O22">
        <f>(D4+D5)*EXP(-(F4+F5)*I22)+(H4+H5)</f>
        <v>28.118100565564013</v>
      </c>
    </row>
    <row r="23" spans="9:15" x14ac:dyDescent="0.3">
      <c r="I23">
        <v>5.5555555555555554</v>
      </c>
      <c r="J23">
        <f>D4*EXP(-F4*I23)+H4</f>
        <v>27.951341564004203</v>
      </c>
      <c r="K23">
        <f>L23* E6/M23</f>
        <v>27.778305812834994</v>
      </c>
      <c r="L23">
        <v>28.544</v>
      </c>
      <c r="M23">
        <v>303.51400000000001</v>
      </c>
      <c r="N23">
        <f>(D4-D5)*EXP(-(F4-F5)*I23)+(H4-H5)</f>
        <v>27.833328315256857</v>
      </c>
      <c r="O23">
        <f>(D4+D5)*EXP(-(F4+F5)*I23)+(H4+H5)</f>
        <v>28.069335952035978</v>
      </c>
    </row>
    <row r="24" spans="9:15" x14ac:dyDescent="0.3">
      <c r="I24">
        <v>5.833333333333333</v>
      </c>
      <c r="J24">
        <f>D4*EXP(-F4*I24)+H4</f>
        <v>27.902987798851967</v>
      </c>
      <c r="K24">
        <f>L24* E6/M24</f>
        <v>27.749513196747966</v>
      </c>
      <c r="L24">
        <v>28.495999999999999</v>
      </c>
      <c r="M24">
        <v>303.31799999999998</v>
      </c>
      <c r="N24">
        <f>(D4-D5)*EXP(-(F4-F5)*I24)+(H4-H5)</f>
        <v>27.78528567727475</v>
      </c>
      <c r="O24">
        <f>(D4+D5)*EXP(-(F4+F5)*I24)+(H4+H5)</f>
        <v>28.02067019333672</v>
      </c>
    </row>
    <row r="25" spans="9:15" x14ac:dyDescent="0.3">
      <c r="I25">
        <v>6.1111111111111107</v>
      </c>
      <c r="J25">
        <f>D4*EXP(-F4*I25)+H4</f>
        <v>27.854731643165131</v>
      </c>
      <c r="K25">
        <f>L25* E6/M25</f>
        <v>27.720787548130247</v>
      </c>
      <c r="L25">
        <v>28.465</v>
      </c>
      <c r="M25">
        <v>303.30200000000002</v>
      </c>
      <c r="N25">
        <f>(D4-D5)*EXP(-(F4-F5)*I25)+(H4-H5)</f>
        <v>27.737339610852715</v>
      </c>
      <c r="O25">
        <f>(D4+D5)*EXP(-(F4+F5)*I25)+(H4+H5)</f>
        <v>27.972103089069329</v>
      </c>
    </row>
    <row r="26" spans="9:15" x14ac:dyDescent="0.3">
      <c r="I26">
        <v>6.3888888888888893</v>
      </c>
      <c r="J26">
        <f>D4*EXP(-F4*I26)+H4</f>
        <v>27.806572899904062</v>
      </c>
      <c r="K26">
        <f>L26* E6/M26</f>
        <v>27.640582898934092</v>
      </c>
      <c r="L26">
        <v>28.391999999999999</v>
      </c>
      <c r="M26">
        <v>303.40199999999999</v>
      </c>
      <c r="N26">
        <f>(D4-D5)*EXP(-(F4-F5)*I26)+(H4-H5)</f>
        <v>27.689489921870127</v>
      </c>
      <c r="O26">
        <f>(D4+D5)*EXP(-(F4+F5)*I26)+(H4+H5)</f>
        <v>27.923634439243173</v>
      </c>
    </row>
    <row r="27" spans="9:15" x14ac:dyDescent="0.3">
      <c r="I27">
        <v>6.6663888888888891</v>
      </c>
      <c r="J27">
        <f>D4*EXP(-F4*I27)+H4</f>
        <v>27.75855938546043</v>
      </c>
      <c r="K27">
        <f>L27* E6/M27</f>
        <v>27.613205920162613</v>
      </c>
      <c r="L27">
        <v>28.332000000000001</v>
      </c>
      <c r="M27">
        <v>303.06099999999998</v>
      </c>
      <c r="N27">
        <f>(D4-D5)*EXP(-(F4-F5)*I27)+(H4-H5)</f>
        <v>27.64178412212248</v>
      </c>
      <c r="O27">
        <f>(D4+D5)*EXP(-(F4+F5)*I27)+(H4+H5)</f>
        <v>27.875312365656001</v>
      </c>
    </row>
    <row r="28" spans="9:15" x14ac:dyDescent="0.3">
      <c r="I28">
        <v>6.9444444444444446</v>
      </c>
      <c r="J28">
        <f>D4*EXP(-F4*I28)+H4</f>
        <v>27.710546864488698</v>
      </c>
      <c r="K28">
        <f>L28* E6/M28</f>
        <v>27.567515400496827</v>
      </c>
      <c r="L28">
        <v>28.291</v>
      </c>
      <c r="M28">
        <v>303.12400000000002</v>
      </c>
      <c r="N28">
        <f>(D4-D5)*EXP(-(F4-F5)*I28)+(H4-H5)</f>
        <v>27.594078901691113</v>
      </c>
      <c r="O28">
        <f>(D4+D5)*EXP(-(F4+F5)*I28)+(H4+H5)</f>
        <v>27.826991704978177</v>
      </c>
    </row>
    <row r="29" spans="9:15" x14ac:dyDescent="0.3">
      <c r="I29">
        <v>7.2222222222222223</v>
      </c>
      <c r="J29">
        <f>D4*EXP(-F4*I29)+H4</f>
        <v>27.662679180240723</v>
      </c>
      <c r="K29">
        <f>L29* E6/M29</f>
        <v>27.545551018800005</v>
      </c>
      <c r="L29">
        <v>28.242999999999999</v>
      </c>
      <c r="M29">
        <v>302.851</v>
      </c>
      <c r="N29">
        <f>(D4-D5)*EXP(-(F4-F5)*I29)+(H4-H5)</f>
        <v>27.546517184201363</v>
      </c>
      <c r="O29">
        <f>(D4+D5)*EXP(-(F4+F5)*I29)+(H4+H5)</f>
        <v>27.778817222581836</v>
      </c>
    </row>
    <row r="30" spans="9:15" x14ac:dyDescent="0.3">
      <c r="I30">
        <v>7.5</v>
      </c>
      <c r="J30">
        <f>D4*EXP(-F4*I30)+H4</f>
        <v>27.614908124229544</v>
      </c>
      <c r="K30">
        <f>L30* E6/M30</f>
        <v>27.488486648834186</v>
      </c>
      <c r="L30">
        <v>28.178999999999998</v>
      </c>
      <c r="M30">
        <v>302.79199999999997</v>
      </c>
      <c r="N30">
        <f>(D4-D5)*EXP(-(F4-F5)*I30)+(H4-H5)</f>
        <v>27.499051071562846</v>
      </c>
      <c r="O30">
        <f>(D4+D5)*EXP(-(F4+F5)*I30)+(H4+H5)</f>
        <v>27.730740398710068</v>
      </c>
    </row>
    <row r="31" spans="9:15" x14ac:dyDescent="0.3">
      <c r="I31">
        <v>7.7777777777777777</v>
      </c>
      <c r="J31">
        <f>D4*EXP(-F4*I31)+H4</f>
        <v>27.567233501396295</v>
      </c>
      <c r="K31">
        <f>L31* E6/M31</f>
        <v>27.442106253136263</v>
      </c>
      <c r="L31">
        <v>28.123000000000001</v>
      </c>
      <c r="M31">
        <v>302.70100000000002</v>
      </c>
      <c r="N31">
        <f>(D4-D5)*EXP(-(F4-F5)*I31)+(H4-H5)</f>
        <v>27.451680371598165</v>
      </c>
      <c r="O31">
        <f>(D4+D5)*EXP(-(F4+F5)*I31)+(H4+H5)</f>
        <v>27.68276103539111</v>
      </c>
    </row>
    <row r="32" spans="9:15" x14ac:dyDescent="0.3">
      <c r="I32">
        <v>8.0555555555555554</v>
      </c>
      <c r="J32">
        <f>D4*EXP(-F4*I32)+H4</f>
        <v>27.519655117075871</v>
      </c>
      <c r="K32">
        <f>L32* E6/M32</f>
        <v>27.388109292119925</v>
      </c>
      <c r="L32">
        <v>28.056999999999999</v>
      </c>
      <c r="M32">
        <v>302.58600000000001</v>
      </c>
      <c r="N32">
        <f>(D4-D5)*EXP(-(F4-F5)*I32)+(H4-H5)</f>
        <v>27.404404892516197</v>
      </c>
      <c r="O32">
        <f>(D4+D5)*EXP(-(F4+F5)*I32)+(H4+H5)</f>
        <v>27.634878935054516</v>
      </c>
    </row>
    <row r="33" spans="9:15" x14ac:dyDescent="0.3">
      <c r="I33">
        <v>8.3333333333333339</v>
      </c>
      <c r="J33">
        <f>D4*EXP(-F4*I33)+H4</f>
        <v>27.472172776996118</v>
      </c>
      <c r="K33">
        <f>L33* E6/M33</f>
        <v>27.374383950767847</v>
      </c>
      <c r="L33">
        <v>28.007999999999999</v>
      </c>
      <c r="M33">
        <v>302.209</v>
      </c>
      <c r="N33">
        <f>(D4-D5)*EXP(-(F4-F5)*I33)+(H4-H5)</f>
        <v>27.357224442911367</v>
      </c>
      <c r="O33">
        <f>(D4+D5)*EXP(-(F4+F5)*I33)+(H4+H5)</f>
        <v>27.587093900530355</v>
      </c>
    </row>
    <row r="34" spans="9:15" x14ac:dyDescent="0.3">
      <c r="I34">
        <v>8.6111111111111107</v>
      </c>
      <c r="J34">
        <f>D4*EXP(-F4*I34)+H4</f>
        <v>27.424786287277058</v>
      </c>
      <c r="K34">
        <f>L34* E6/M34</f>
        <v>27.358523029811344</v>
      </c>
      <c r="L34">
        <v>28.009</v>
      </c>
      <c r="M34">
        <v>302.39499999999998</v>
      </c>
      <c r="N34">
        <f>(D4-D5)*EXP(-(F4-F5)*I34)+(H4-H5)</f>
        <v>27.310138831762842</v>
      </c>
      <c r="O34">
        <f>(D4+D5)*EXP(-(F4+F5)*I34)+(H4+H5)</f>
        <v>27.539405735048398</v>
      </c>
    </row>
    <row r="35" spans="9:15" x14ac:dyDescent="0.3">
      <c r="I35">
        <v>8.8888888888888893</v>
      </c>
      <c r="J35">
        <f>D4*EXP(-F4*I35)+H4</f>
        <v>27.377495454430097</v>
      </c>
      <c r="K35">
        <f>L35* E6/M35</f>
        <v>27.32443841425545</v>
      </c>
      <c r="L35">
        <v>27.946999999999999</v>
      </c>
      <c r="M35">
        <v>302.10199999999998</v>
      </c>
      <c r="N35">
        <f>(D4-D5)*EXP(-(F4-F5)*I35)+(H4-H5)</f>
        <v>27.263147868433748</v>
      </c>
      <c r="O35">
        <f>(D4+D5)*EXP(-(F4+F5)*I35)+(H4+H5)</f>
        <v>27.491814242237304</v>
      </c>
    </row>
    <row r="36" spans="9:15" x14ac:dyDescent="0.3">
      <c r="I36">
        <v>9.1666666666666661</v>
      </c>
      <c r="J36">
        <f>D4*EXP(-F4*I36)+H4</f>
        <v>27.330300085357209</v>
      </c>
      <c r="K36">
        <f>L36* E6/M36</f>
        <v>27.293619070366717</v>
      </c>
      <c r="L36">
        <v>27.914000000000001</v>
      </c>
      <c r="M36">
        <v>302.08600000000001</v>
      </c>
      <c r="N36">
        <f>(D4-D5)*EXP(-(F4-F5)*I36)+(H4-H5)</f>
        <v>27.216251362670441</v>
      </c>
      <c r="O36">
        <f>(D4+D5)*EXP(-(F4+F5)*I36)+(H4+H5)</f>
        <v>27.44431922612381</v>
      </c>
    </row>
    <row r="37" spans="9:15" x14ac:dyDescent="0.3">
      <c r="I37">
        <v>9.4444444444444446</v>
      </c>
      <c r="J37">
        <f>D4*EXP(-F4*I37)+H4</f>
        <v>27.28319998735018</v>
      </c>
      <c r="K37">
        <f>L37* E6/M37</f>
        <v>27.233662631662707</v>
      </c>
      <c r="L37">
        <v>27.856000000000002</v>
      </c>
      <c r="M37">
        <v>302.12200000000001</v>
      </c>
      <c r="N37">
        <f>(D4-D5)*EXP(-(F4-F5)*I37)+(H4-H5)</f>
        <v>27.169449124601698</v>
      </c>
      <c r="O37">
        <f>(D4+D5)*EXP(-(F4+F5)*I37)+(H4+H5)</f>
        <v>27.396920491131937</v>
      </c>
    </row>
    <row r="38" spans="9:15" x14ac:dyDescent="0.3">
      <c r="I38">
        <v>9.7222222222222214</v>
      </c>
      <c r="J38">
        <f>D4*EXP(-F4*I38)+H4</f>
        <v>27.236194968089798</v>
      </c>
      <c r="K38">
        <f>L38* E6/M38</f>
        <v>27.218754328307213</v>
      </c>
      <c r="L38">
        <v>27.812000000000001</v>
      </c>
      <c r="M38">
        <v>301.81</v>
      </c>
      <c r="N38">
        <f>(D4-D5)*EXP(-(F4-F5)*I38)+(H4-H5)</f>
        <v>27.122740964737943</v>
      </c>
      <c r="O38">
        <f>(D4+D5)*EXP(-(F4+F5)*I38)+(H4+H5)</f>
        <v>27.349617842082147</v>
      </c>
    </row>
    <row r="39" spans="9:15" x14ac:dyDescent="0.3">
      <c r="I39">
        <v>10</v>
      </c>
      <c r="J39">
        <f>D4*EXP(-F4*I39)+H4</f>
        <v>27.18928483564509</v>
      </c>
      <c r="K39">
        <f>L39* E6/M39</f>
        <v>27.201974106412603</v>
      </c>
      <c r="L39">
        <v>27.785</v>
      </c>
      <c r="M39">
        <v>301.70299999999997</v>
      </c>
      <c r="N39">
        <f>(D4-D5)*EXP(-(F4-F5)*I39)+(H4-H5)</f>
        <v>27.076126693970537</v>
      </c>
      <c r="O39">
        <f>(D4+D5)*EXP(-(F4+F5)*I39)+(H4+H5)</f>
        <v>27.302411084190602</v>
      </c>
    </row>
    <row r="40" spans="9:15" x14ac:dyDescent="0.3">
      <c r="I40">
        <v>10.27777777777778</v>
      </c>
      <c r="J40">
        <f>D4*EXP(-F4*I40)+H4</f>
        <v>27.142469398472507</v>
      </c>
      <c r="K40">
        <f>L40* E6/M40</f>
        <v>27.157178017825359</v>
      </c>
      <c r="L40">
        <v>27.757999999999999</v>
      </c>
      <c r="M40">
        <v>301.90699999999998</v>
      </c>
      <c r="N40">
        <f>(D4-D5)*EXP(-(F4-F5)*I40)+(H4-H5)</f>
        <v>27.029606123570922</v>
      </c>
      <c r="O40">
        <f>(D4+D5)*EXP(-(F4+F5)*I40)+(H4+H5)</f>
        <v>27.255300023068315</v>
      </c>
    </row>
    <row r="41" spans="9:15" x14ac:dyDescent="0.3">
      <c r="I41">
        <v>10.555555555555561</v>
      </c>
      <c r="J41">
        <f>D4*EXP(-F4*I41)+H4</f>
        <v>27.09574846541517</v>
      </c>
      <c r="K41">
        <f>L41* E6/M41</f>
        <v>27.143238140006627</v>
      </c>
      <c r="L41">
        <v>27.733000000000001</v>
      </c>
      <c r="M41">
        <v>301.79000000000002</v>
      </c>
      <c r="N41">
        <f>(D4-D5)*EXP(-(F4-F5)*I41)+(H4-H5)</f>
        <v>26.983179065189958</v>
      </c>
      <c r="O41">
        <f>(D4+D5)*EXP(-(F4+F5)*I41)+(H4+H5)</f>
        <v>27.208284464720343</v>
      </c>
    </row>
    <row r="42" spans="9:15" x14ac:dyDescent="0.3">
      <c r="I42">
        <v>10.83333333333333</v>
      </c>
      <c r="J42">
        <f>D4*EXP(-F4*I42)+H4</f>
        <v>27.049121845702082</v>
      </c>
      <c r="K42">
        <f>L42* E6/M42</f>
        <v>27.099347642941343</v>
      </c>
      <c r="L42">
        <v>27.690999999999999</v>
      </c>
      <c r="M42">
        <v>301.82100000000003</v>
      </c>
      <c r="N42">
        <f>(D4-D5)*EXP(-(F4-F5)*I42)+(H4-H5)</f>
        <v>26.936845330857068</v>
      </c>
      <c r="O42">
        <f>(D4+D5)*EXP(-(F4+F5)*I42)+(H4+H5)</f>
        <v>27.161364215545028</v>
      </c>
    </row>
    <row r="43" spans="9:15" x14ac:dyDescent="0.3">
      <c r="I43">
        <v>11.111111111111111</v>
      </c>
      <c r="J43">
        <f>D4*EXP(-F4*I43)+H4</f>
        <v>27.002589348947339</v>
      </c>
      <c r="K43">
        <f>L43* E6/M43</f>
        <v>27.052912788846349</v>
      </c>
      <c r="L43">
        <v>27.655000000000001</v>
      </c>
      <c r="M43">
        <v>301.94600000000003</v>
      </c>
      <c r="N43">
        <f>(D4-D5)*EXP(-(F4-F5)*I43)+(H4-H5)</f>
        <v>26.890604732979554</v>
      </c>
      <c r="O43">
        <f>(D4+D5)*EXP(-(F4+F5)*I43)+(H4+H5)</f>
        <v>27.114539082333167</v>
      </c>
    </row>
    <row r="44" spans="9:15" x14ac:dyDescent="0.3">
      <c r="I44">
        <v>11.388888888888889</v>
      </c>
      <c r="J44">
        <f>D4*EXP(-F4*I44)+H4</f>
        <v>26.956150785149362</v>
      </c>
      <c r="K44">
        <f>L44* E6/M44</f>
        <v>26.990707630512514</v>
      </c>
      <c r="L44">
        <v>27.6</v>
      </c>
      <c r="M44">
        <v>302.04000000000002</v>
      </c>
      <c r="N44">
        <f>(D4-D5)*EXP(-(F4-F5)*I44)+(H4-H5)</f>
        <v>26.844457084341762</v>
      </c>
      <c r="O44">
        <f>(D4+D5)*EXP(-(F4+F5)*I44)+(H4+H5)</f>
        <v>27.067808872267243</v>
      </c>
    </row>
    <row r="45" spans="9:15" x14ac:dyDescent="0.3">
      <c r="I45">
        <v>11.66666666666667</v>
      </c>
      <c r="J45">
        <f>D4*EXP(-F4*I45)+H4</f>
        <v>26.909805964690129</v>
      </c>
      <c r="K45">
        <f>L45* E6/M45</f>
        <v>26.944923613176488</v>
      </c>
      <c r="L45">
        <v>27.553000000000001</v>
      </c>
      <c r="M45">
        <v>302.03800000000001</v>
      </c>
      <c r="N45">
        <f>(D4-D5)*EXP(-(F4-F5)*I45)+(H4-H5)</f>
        <v>26.798402198104412</v>
      </c>
      <c r="O45">
        <f>(D4+D5)*EXP(-(F4+F5)*I45)+(H4+H5)</f>
        <v>27.021173392920581</v>
      </c>
    </row>
    <row r="46" spans="9:15" x14ac:dyDescent="0.3">
      <c r="I46">
        <v>11.944444444444439</v>
      </c>
      <c r="J46">
        <f>D4*EXP(-F4*I46)+H4</f>
        <v>26.863554698334383</v>
      </c>
      <c r="K46">
        <f>L46* E6/M46</f>
        <v>26.896014262076751</v>
      </c>
      <c r="L46">
        <v>27.510999999999999</v>
      </c>
      <c r="M46">
        <v>302.12599999999998</v>
      </c>
      <c r="N46">
        <f>(D4-D5)*EXP(-(F4-F5)*I46)+(H4-H5)</f>
        <v>26.752439887803753</v>
      </c>
      <c r="O46">
        <f>(D4+D5)*EXP(-(F4+F5)*I46)+(H4+H5)</f>
        <v>26.974632452256635</v>
      </c>
    </row>
    <row r="47" spans="9:15" x14ac:dyDescent="0.3">
      <c r="I47">
        <v>12.22222222222222</v>
      </c>
      <c r="J47">
        <f>D4*EXP(-F4*I47)+H4</f>
        <v>26.817396797228859</v>
      </c>
      <c r="K47">
        <f>L47* E6/M47</f>
        <v>26.855397208967617</v>
      </c>
      <c r="L47">
        <v>27.472000000000001</v>
      </c>
      <c r="M47">
        <v>302.154</v>
      </c>
      <c r="N47">
        <f>(D4-D5)*EXP(-(F4-F5)*I47)+(H4-H5)</f>
        <v>26.706569967350859</v>
      </c>
      <c r="O47">
        <f>(D4+D5)*EXP(-(F4+F5)*I47)+(H4+H5)</f>
        <v>26.928185858628119</v>
      </c>
    </row>
    <row r="48" spans="9:15" x14ac:dyDescent="0.3">
      <c r="I48">
        <v>12.5</v>
      </c>
      <c r="J48">
        <f>D4*EXP(-F4*I48)+H4</f>
        <v>26.771332072901529</v>
      </c>
      <c r="K48">
        <f>L48* E6/M48</f>
        <v>26.780112367329917</v>
      </c>
      <c r="L48">
        <v>27.39</v>
      </c>
      <c r="M48">
        <v>302.09899999999999</v>
      </c>
      <c r="N48">
        <f>(D4-D5)*EXP(-(F4-F5)*I48)+(H4-H5)</f>
        <v>26.660792251030891</v>
      </c>
      <c r="O48">
        <f>(D4+D5)*EXP(-(F4+F5)*I48)+(H4+H5)</f>
        <v>26.88183342077626</v>
      </c>
    </row>
    <row r="49" spans="9:15" x14ac:dyDescent="0.3">
      <c r="I49">
        <v>12.77777777777778</v>
      </c>
      <c r="J49">
        <f>D4*EXP(-F4*I49)+H4</f>
        <v>26.725360337260831</v>
      </c>
      <c r="K49">
        <f>L49* E6/M49</f>
        <v>26.755778629605778</v>
      </c>
      <c r="L49">
        <v>27.370999999999999</v>
      </c>
      <c r="M49">
        <v>302.16399999999999</v>
      </c>
      <c r="N49">
        <f>(D4-D5)*EXP(-(F4-F5)*I49)+(H4-H5)</f>
        <v>26.615106553502287</v>
      </c>
      <c r="O49">
        <f>(D4+D5)*EXP(-(F4+F5)*I49)+(H4+H5)</f>
        <v>26.835574947830011</v>
      </c>
    </row>
    <row r="50" spans="9:15" x14ac:dyDescent="0.3">
      <c r="I50">
        <v>13.055555555555561</v>
      </c>
      <c r="J50">
        <f>D4*EXP(-F4*I50)+H4</f>
        <v>26.679481402594881</v>
      </c>
      <c r="K50">
        <f>L50* E6/M50</f>
        <v>26.716726730681458</v>
      </c>
      <c r="L50">
        <v>27.323</v>
      </c>
      <c r="M50">
        <v>302.07499999999999</v>
      </c>
      <c r="N50">
        <f>(D4-D5)*EXP(-(F4-F5)*I50)+(H4-H5)</f>
        <v>26.569512689796056</v>
      </c>
      <c r="O50">
        <f>(D4+D5)*EXP(-(F4+F5)*I50)+(H4+H5)</f>
        <v>26.789410249305249</v>
      </c>
    </row>
    <row r="51" spans="9:15" x14ac:dyDescent="0.3">
      <c r="I51">
        <v>13.33333333333333</v>
      </c>
      <c r="J51">
        <f>D4*EXP(-F4*I51)+H4</f>
        <v>26.633695081570743</v>
      </c>
      <c r="K51">
        <f>L51* E6/M51</f>
        <v>26.677292090783798</v>
      </c>
      <c r="L51">
        <v>27.274000000000001</v>
      </c>
      <c r="M51">
        <v>301.97899999999998</v>
      </c>
      <c r="N51">
        <f>(D4-D5)*EXP(-(F4-F5)*I51)+(H4-H5)</f>
        <v>26.524010475315023</v>
      </c>
      <c r="O51">
        <f>(D4+D5)*EXP(-(F4+F5)*I51)+(H4+H5)</f>
        <v>26.743339135103987</v>
      </c>
    </row>
    <row r="52" spans="9:15" x14ac:dyDescent="0.3">
      <c r="I52">
        <v>13.611111111111111</v>
      </c>
      <c r="J52">
        <f>D4*EXP(-F4*I52)+H4</f>
        <v>26.588001187233615</v>
      </c>
      <c r="K52">
        <f>L52* E6/M52</f>
        <v>26.632354502532646</v>
      </c>
      <c r="L52">
        <v>27.234999999999999</v>
      </c>
      <c r="M52">
        <v>302.05599999999998</v>
      </c>
      <c r="N52">
        <f>(D4-D5)*EXP(-(F4-F5)*I52)+(H4-H5)</f>
        <v>26.478599725833071</v>
      </c>
      <c r="O52">
        <f>(D4+D5)*EXP(-(F4+F5)*I52)+(H4+H5)</f>
        <v>26.697361415513626</v>
      </c>
    </row>
    <row r="53" spans="9:15" x14ac:dyDescent="0.3">
      <c r="I53">
        <v>13.888888888888889</v>
      </c>
      <c r="J53">
        <f>D4*EXP(-F4*I53)+H4</f>
        <v>26.542399533006098</v>
      </c>
      <c r="K53">
        <f>L53* E6/M53</f>
        <v>26.588494197792343</v>
      </c>
      <c r="L53">
        <v>27.204999999999998</v>
      </c>
      <c r="M53">
        <v>302.221</v>
      </c>
      <c r="N53">
        <f>(D4-D5)*EXP(-(F4-F5)*I53)+(H4-H5)</f>
        <v>26.433280257494395</v>
      </c>
      <c r="O53">
        <f>(D4+D5)*EXP(-(F4+F5)*I53)+(H4+H5)</f>
        <v>26.651476901206124</v>
      </c>
    </row>
    <row r="54" spans="9:15" x14ac:dyDescent="0.3">
      <c r="I54">
        <v>14.16666666666667</v>
      </c>
      <c r="J54">
        <f>D4*EXP(-F4*I54)+H4</f>
        <v>26.496889932687438</v>
      </c>
      <c r="K54">
        <f>L54* E6/M54</f>
        <v>26.54432357673176</v>
      </c>
      <c r="L54">
        <v>27.143000000000001</v>
      </c>
      <c r="M54">
        <v>302.03399999999999</v>
      </c>
      <c r="N54">
        <f>(D4-D5)*EXP(-(F4-F5)*I54)+(H4-H5)</f>
        <v>26.388051886812775</v>
      </c>
      <c r="O54">
        <f>(D4+D5)*EXP(-(F4+F5)*I54)+(H4+H5)</f>
        <v>26.605685403237253</v>
      </c>
    </row>
    <row r="55" spans="9:15" x14ac:dyDescent="0.3">
      <c r="I55">
        <v>14.444444444444439</v>
      </c>
      <c r="J55">
        <f>D4*EXP(-F4*I55)+H4</f>
        <v>26.451472200452756</v>
      </c>
      <c r="K55">
        <f>L55* E6/M55</f>
        <v>26.494952082710107</v>
      </c>
      <c r="L55">
        <v>27.097000000000001</v>
      </c>
      <c r="M55">
        <v>302.084</v>
      </c>
      <c r="N55">
        <f>(D4-D5)*EXP(-(F4-F5)*I55)+(H4-H5)</f>
        <v>26.342914430670803</v>
      </c>
      <c r="O55">
        <f>(D4+D5)*EXP(-(F4+F5)*I55)+(H4+H5)</f>
        <v>26.559986733045818</v>
      </c>
    </row>
    <row r="56" spans="9:15" x14ac:dyDescent="0.3">
      <c r="I56">
        <v>14.72222222222222</v>
      </c>
      <c r="J56">
        <f>D4*EXP(-F4*I56)+H4</f>
        <v>26.406146150852273</v>
      </c>
      <c r="K56">
        <f>L56* E6/M56</f>
        <v>26.431076942023765</v>
      </c>
      <c r="L56">
        <v>27.033999999999999</v>
      </c>
      <c r="M56">
        <v>302.11</v>
      </c>
      <c r="N56">
        <f>(D4-D5)*EXP(-(F4-F5)*I56)+(H4-H5)</f>
        <v>26.297867706319174</v>
      </c>
      <c r="O56">
        <f>(D4+D5)*EXP(-(F4+F5)*I56)+(H4+H5)</f>
        <v>26.514380702452854</v>
      </c>
    </row>
    <row r="57" spans="9:15" x14ac:dyDescent="0.3">
      <c r="I57">
        <v>15</v>
      </c>
      <c r="J57">
        <f>D4*EXP(-F4*I57)+H4</f>
        <v>26.360911598810588</v>
      </c>
      <c r="K57">
        <f>L57* E6/M57</f>
        <v>26.389049738177953</v>
      </c>
      <c r="L57">
        <v>26.997</v>
      </c>
      <c r="M57">
        <v>302.17700000000002</v>
      </c>
      <c r="N57">
        <f>(D4-D5)*EXP(-(F4-F5)*I57)+(H4-H5)</f>
        <v>26.252911531375922</v>
      </c>
      <c r="O57">
        <f>(D4+D5)*EXP(-(F4+F5)*I57)+(H4+H5)</f>
        <v>26.468867123660885</v>
      </c>
    </row>
    <row r="58" spans="9:15" x14ac:dyDescent="0.3">
      <c r="I58">
        <v>15.27777777777778</v>
      </c>
      <c r="J58">
        <f>D4*EXP(-F4*I58)+H4</f>
        <v>26.315768359625892</v>
      </c>
      <c r="K58">
        <f>L58* E6/M58</f>
        <v>26.345581224445656</v>
      </c>
      <c r="L58">
        <v>26.946999999999999</v>
      </c>
      <c r="M58">
        <v>302.11500000000001</v>
      </c>
      <c r="N58">
        <f>(D4-D5)*EXP(-(F4-F5)*I58)+(H4-H5)</f>
        <v>26.208045723825705</v>
      </c>
      <c r="O58">
        <f>(D4+D5)*EXP(-(F4+F5)*I58)+(H4+H5)</f>
        <v>26.423445809253124</v>
      </c>
    </row>
    <row r="59" spans="9:15" x14ac:dyDescent="0.3">
      <c r="I59">
        <v>15.555555555555561</v>
      </c>
      <c r="J59">
        <f>D4*EXP(-F4*I59)+H4</f>
        <v>26.270716248969215</v>
      </c>
      <c r="K59">
        <f>L59* E6/M59</f>
        <v>26.276657209144609</v>
      </c>
      <c r="L59">
        <v>26.887</v>
      </c>
      <c r="M59">
        <v>302.23299999999989</v>
      </c>
      <c r="N59">
        <f>(D4-D5)*EXP(-(F4-F5)*I59)+(H4-H5)</f>
        <v>26.163270102019041</v>
      </c>
      <c r="O59">
        <f>(D4+D5)*EXP(-(F4+F5)*I59)+(H4+H5)</f>
        <v>26.378116572192717</v>
      </c>
    </row>
    <row r="60" spans="9:15" x14ac:dyDescent="0.3">
      <c r="I60">
        <v>15.83333333333333</v>
      </c>
      <c r="J60">
        <f>D4*EXP(-F4*I60)+H4</f>
        <v>26.225755082883715</v>
      </c>
      <c r="K60">
        <f>L60* E6/M60</f>
        <v>26.233321923270854</v>
      </c>
      <c r="L60">
        <v>26.859000000000002</v>
      </c>
      <c r="M60">
        <v>302.41699999999997</v>
      </c>
      <c r="N60">
        <f>(D4-D5)*EXP(-(F4-F5)*I60)+(H4-H5)</f>
        <v>26.118584484671587</v>
      </c>
      <c r="O60">
        <f>(D4+D5)*EXP(-(F4+F5)*I60)+(H4+H5)</f>
        <v>26.332879225821976</v>
      </c>
    </row>
    <row r="61" spans="9:15" x14ac:dyDescent="0.3">
      <c r="I61">
        <v>16.111111111111111</v>
      </c>
      <c r="J61">
        <f>D4*EXP(-F4*I61)+H4</f>
        <v>26.180884677783858</v>
      </c>
      <c r="K61">
        <f>L61* E6/M61</f>
        <v>26.179067037741685</v>
      </c>
      <c r="L61">
        <v>26.821000000000002</v>
      </c>
      <c r="M61">
        <v>302.61500000000001</v>
      </c>
      <c r="N61">
        <f>(D4-D5)*EXP(-(F4-F5)*I61)+(H4-H5)</f>
        <v>26.073988690863409</v>
      </c>
      <c r="O61">
        <f>(D4+D5)*EXP(-(F4+F5)*I61)+(H4+H5)</f>
        <v>26.287733583861588</v>
      </c>
    </row>
    <row r="62" spans="9:15" x14ac:dyDescent="0.3">
      <c r="I62">
        <v>16.388888888888889</v>
      </c>
      <c r="J62">
        <f>D4*EXP(-F4*I62)+H4</f>
        <v>26.136104850454736</v>
      </c>
      <c r="K62">
        <f>L62* E6/M62</f>
        <v>26.135918966807331</v>
      </c>
      <c r="L62">
        <v>26.756</v>
      </c>
      <c r="M62">
        <v>302.38</v>
      </c>
      <c r="N62">
        <f>(D4-D5)*EXP(-(F4-F5)*I62)+(H4-H5)</f>
        <v>26.029482540038245</v>
      </c>
      <c r="O62">
        <f>(D4+D5)*EXP(-(F4+F5)*I62)+(H4+H5)</f>
        <v>26.24267946040986</v>
      </c>
    </row>
    <row r="63" spans="9:15" x14ac:dyDescent="0.3">
      <c r="I63">
        <v>16.666666666666671</v>
      </c>
      <c r="J63">
        <f>D4*EXP(-F4*I63)+H4</f>
        <v>26.091415418051263</v>
      </c>
      <c r="K63">
        <f>L63* E6/M63</f>
        <v>26.107667181597439</v>
      </c>
      <c r="L63">
        <v>26.733000000000001</v>
      </c>
      <c r="M63">
        <v>302.447</v>
      </c>
      <c r="N63">
        <f>(D4-D5)*EXP(-(F4-F5)*I63)+(H4-H5)</f>
        <v>25.985065852002755</v>
      </c>
      <c r="O63">
        <f>(D4+D5)*EXP(-(F4+F5)*I63)+(H4+H5)</f>
        <v>26.197716669941983</v>
      </c>
    </row>
    <row r="64" spans="9:15" x14ac:dyDescent="0.3">
      <c r="I64">
        <v>16.944444444444439</v>
      </c>
      <c r="J64">
        <f>D4*EXP(-F4*I64)+H4</f>
        <v>26.046816198097474</v>
      </c>
      <c r="K64">
        <f>L64* E6/M64</f>
        <v>26.04858315357464</v>
      </c>
      <c r="L64">
        <v>26.673999999999999</v>
      </c>
      <c r="M64">
        <v>302.464</v>
      </c>
      <c r="N64">
        <f>(D4-D5)*EXP(-(F4-F5)*I64)+(H4-H5)</f>
        <v>25.940738446925835</v>
      </c>
      <c r="O64">
        <f>(D4+D5)*EXP(-(F4+F5)*I64)+(H4+H5)</f>
        <v>26.152845027309212</v>
      </c>
    </row>
    <row r="65" spans="9:15" x14ac:dyDescent="0.3">
      <c r="I65">
        <v>17.222222222222221</v>
      </c>
      <c r="J65">
        <f>D4*EXP(-F4*I65)+H4</f>
        <v>26.002307008485744</v>
      </c>
      <c r="K65">
        <f>L65* E6/M65</f>
        <v>25.991318209682174</v>
      </c>
      <c r="L65">
        <v>26.617999999999999</v>
      </c>
      <c r="M65">
        <v>302.49400000000003</v>
      </c>
      <c r="N65">
        <f>(D4-D5)*EXP(-(F4-F5)*I65)+(H4-H5)</f>
        <v>25.896500145337853</v>
      </c>
      <c r="O65">
        <f>(D4+D5)*EXP(-(F4+F5)*I65)+(H4+H5)</f>
        <v>26.108064347738143</v>
      </c>
    </row>
    <row r="66" spans="9:15" x14ac:dyDescent="0.3">
      <c r="I66">
        <v>17.5</v>
      </c>
      <c r="J66">
        <f>D4*EXP(-F4*I66)+H4</f>
        <v>25.957887667476072</v>
      </c>
      <c r="K66">
        <f>L66* E6/M66</f>
        <v>25.960887807153011</v>
      </c>
      <c r="L66">
        <v>26.59</v>
      </c>
      <c r="M66">
        <v>302.52999999999997</v>
      </c>
      <c r="N66">
        <f>(D4-D5)*EXP(-(F4-F5)*I66)+(H4-H5)</f>
        <v>25.852350768129924</v>
      </c>
      <c r="O66">
        <f>(D4+D5)*EXP(-(F4+F5)*I66)+(H4+H5)</f>
        <v>26.063374446829947</v>
      </c>
    </row>
    <row r="67" spans="9:15" x14ac:dyDescent="0.3">
      <c r="I67">
        <v>17.777777777777779</v>
      </c>
      <c r="J67">
        <f>D4*EXP(-F4*I67)+H4</f>
        <v>25.913557993695328</v>
      </c>
      <c r="K67">
        <f>L67* E6/M67</f>
        <v>25.882106619959561</v>
      </c>
      <c r="L67">
        <v>26.52</v>
      </c>
      <c r="M67">
        <v>302.65199999999999</v>
      </c>
      <c r="N67">
        <f>(D4-D5)*EXP(-(F4-F5)*I67)+(H4-H5)</f>
        <v>25.808290136553211</v>
      </c>
      <c r="O67">
        <f>(D4+D5)*EXP(-(F4+F5)*I67)+(H4+H5)</f>
        <v>26.01877514055959</v>
      </c>
    </row>
    <row r="68" spans="9:15" x14ac:dyDescent="0.3">
      <c r="I68">
        <v>18.055555555555561</v>
      </c>
      <c r="J68">
        <f>D4*EXP(-F4*I68)+H4</f>
        <v>25.869317806136493</v>
      </c>
      <c r="K68">
        <f>L68* E6/M68</f>
        <v>25.868172995981208</v>
      </c>
      <c r="L68">
        <v>26.507999999999999</v>
      </c>
      <c r="M68">
        <v>302.678</v>
      </c>
      <c r="N68">
        <f>(D4-D5)*EXP(-(F4-F5)*I68)+(H4-H5)</f>
        <v>25.764318072218167</v>
      </c>
      <c r="O68">
        <f>(D4+D5)*EXP(-(F4+F5)*I68)+(H4+H5)</f>
        <v>25.974266245275111</v>
      </c>
    </row>
    <row r="69" spans="9:15" x14ac:dyDescent="0.3">
      <c r="I69">
        <v>18.333333333333329</v>
      </c>
      <c r="J69">
        <f>D4*EXP(-F4*I69)+H4</f>
        <v>25.825166924157955</v>
      </c>
      <c r="K69">
        <f>L69* E6/M69</f>
        <v>25.829862350062257</v>
      </c>
      <c r="L69">
        <v>26.475999999999999</v>
      </c>
      <c r="M69">
        <v>302.76100000000002</v>
      </c>
      <c r="N69">
        <f>(D4-D5)*EXP(-(F4-F5)*I69)+(H4-H5)</f>
        <v>25.720434397093847</v>
      </c>
      <c r="O69">
        <f>(D4+D5)*EXP(-(F4+F5)*I69)+(H4+H5)</f>
        <v>25.929847577696833</v>
      </c>
    </row>
    <row r="70" spans="9:15" x14ac:dyDescent="0.3">
      <c r="I70">
        <v>18.611111111111111</v>
      </c>
      <c r="J70">
        <f>D4*EXP(-F4*I70)+H4</f>
        <v>25.781105167482757</v>
      </c>
      <c r="K70">
        <f>L70* E6/M70</f>
        <v>25.763230716614618</v>
      </c>
      <c r="L70">
        <v>26.42</v>
      </c>
      <c r="M70">
        <v>302.90199999999999</v>
      </c>
      <c r="N70">
        <f>(D4-D5)*EXP(-(F4-F5)*I70)+(H4-H5)</f>
        <v>25.676638933507149</v>
      </c>
      <c r="O70">
        <f>(D4+D5)*EXP(-(F4+F5)*I70)+(H4+H5)</f>
        <v>25.885518954916613</v>
      </c>
    </row>
    <row r="71" spans="9:15" x14ac:dyDescent="0.3">
      <c r="I71">
        <v>18.888888888888889</v>
      </c>
      <c r="J71">
        <f>D4*EXP(-F4*I71)+H4</f>
        <v>25.737132356197847</v>
      </c>
      <c r="K71">
        <f>L71* E6/M71</f>
        <v>25.679875832674604</v>
      </c>
      <c r="L71">
        <v>26.326000000000001</v>
      </c>
      <c r="M71">
        <v>302.80399999999997</v>
      </c>
      <c r="N71">
        <f>(D4-D5)*EXP(-(F4-F5)*I71)+(H4-H5)</f>
        <v>25.632931504142128</v>
      </c>
      <c r="O71">
        <f>(D4+D5)*EXP(-(F4+F5)*I71)+(H4+H5)</f>
        <v>25.841280194397122</v>
      </c>
    </row>
    <row r="72" spans="9:15" x14ac:dyDescent="0.3">
      <c r="I72">
        <v>19.166666666666671</v>
      </c>
      <c r="J72">
        <f>D4*EXP(-F4*I72)+H4</f>
        <v>25.693248310753354</v>
      </c>
      <c r="K72">
        <f>L72* E6/M72</f>
        <v>25.651120871239812</v>
      </c>
      <c r="L72">
        <v>26.263000000000002</v>
      </c>
      <c r="M72">
        <v>302.41800000000001</v>
      </c>
      <c r="N72">
        <f>(D4-D5)*EXP(-(F4-F5)*I72)+(H4-H5)</f>
        <v>25.589311932039273</v>
      </c>
      <c r="O72">
        <f>(D4+D5)*EXP(-(F4+F5)*I72)+(H4+H5)</f>
        <v>25.797131113971034</v>
      </c>
    </row>
    <row r="73" spans="9:15" x14ac:dyDescent="0.3">
      <c r="I73">
        <v>19.444444444444439</v>
      </c>
      <c r="J73">
        <f>D4*EXP(-F4*I73)+H4</f>
        <v>25.649452851961875</v>
      </c>
      <c r="K73">
        <f>L73* E6/M73</f>
        <v>25.617308714976023</v>
      </c>
      <c r="L73">
        <v>26.207999999999998</v>
      </c>
      <c r="M73">
        <v>302.18299999999999</v>
      </c>
      <c r="N73">
        <f>(D4-D5)*EXP(-(F4-F5)*I73)+(H4-H5)</f>
        <v>25.545780040594771</v>
      </c>
      <c r="O73">
        <f>(D4+D5)*EXP(-(F4+F5)*I73)+(H4+H5)</f>
        <v>25.753071531840341</v>
      </c>
    </row>
    <row r="74" spans="9:15" x14ac:dyDescent="0.3">
      <c r="I74">
        <v>19.722222222222221</v>
      </c>
      <c r="J74">
        <f>D4*EXP(-F4*I74)+H4</f>
        <v>25.605745800997703</v>
      </c>
      <c r="K74">
        <f>L74* E6/M74</f>
        <v>25.572988825733511</v>
      </c>
      <c r="L74">
        <v>26.173999999999999</v>
      </c>
      <c r="M74">
        <v>302.31400000000002</v>
      </c>
      <c r="N74">
        <f>(D4-D5)*EXP(-(F4-F5)*I74)+(H4-H5)</f>
        <v>25.502335653559811</v>
      </c>
      <c r="O74">
        <f>(D4+D5)*EXP(-(F4+F5)*I74)+(H4+H5)</f>
        <v>25.709101266575551</v>
      </c>
    </row>
    <row r="75" spans="9:15" x14ac:dyDescent="0.3">
      <c r="I75">
        <v>20</v>
      </c>
      <c r="J75">
        <f>D4*EXP(-F4*I75)+H4</f>
        <v>25.562126979396133</v>
      </c>
      <c r="K75">
        <f>L75* E6/M75</f>
        <v>25.563756161669179</v>
      </c>
      <c r="L75">
        <v>26.143000000000001</v>
      </c>
      <c r="M75">
        <v>302.065</v>
      </c>
      <c r="N75">
        <f>(D4-D5)*EXP(-(F4-F5)*I75)+(H4-H5)</f>
        <v>25.458978595039852</v>
      </c>
      <c r="O75">
        <f>(D4+D5)*EXP(-(F4+F5)*I75)+(H4+H5)</f>
        <v>25.665220137114972</v>
      </c>
    </row>
    <row r="76" spans="9:15" x14ac:dyDescent="0.3">
      <c r="I76">
        <v>20.277777777777779</v>
      </c>
      <c r="J76">
        <f>D4*EXP(-F4*I76)+H4</f>
        <v>25.518596209052703</v>
      </c>
      <c r="K76">
        <f>L76* E6/M76</f>
        <v>25.508556627340827</v>
      </c>
      <c r="L76">
        <v>26.077999999999999</v>
      </c>
      <c r="M76">
        <v>301.96600000000001</v>
      </c>
      <c r="N76">
        <f>(D4-D5)*EXP(-(F4-F5)*I76)+(H4-H5)</f>
        <v>25.41570868949394</v>
      </c>
      <c r="O76">
        <f>(D4+D5)*EXP(-(F4+F5)*I76)+(H4+H5)</f>
        <v>25.62142796276396</v>
      </c>
    </row>
    <row r="77" spans="9:15" x14ac:dyDescent="0.3">
      <c r="I77">
        <v>20.555555555555561</v>
      </c>
      <c r="J77">
        <f>D4*EXP(-F4*I77)+H4</f>
        <v>25.475153312222488</v>
      </c>
      <c r="K77">
        <f>L77* E6/M77</f>
        <v>25.465382140045161</v>
      </c>
      <c r="L77">
        <v>26.038</v>
      </c>
      <c r="M77">
        <v>302.01400000000001</v>
      </c>
      <c r="N77">
        <f>(D4-D5)*EXP(-(F4-F5)*I77)+(H4-H5)</f>
        <v>25.372525761733961</v>
      </c>
      <c r="O77">
        <f>(D4+D5)*EXP(-(F4+F5)*I77)+(H4+H5)</f>
        <v>25.577724563194167</v>
      </c>
    </row>
    <row r="78" spans="9:15" x14ac:dyDescent="0.3">
      <c r="I78">
        <v>20.833055555555561</v>
      </c>
      <c r="J78">
        <f>D4*EXP(-F4*I78)+H4</f>
        <v>25.431841422974827</v>
      </c>
      <c r="K78">
        <f>L78* E6/M78</f>
        <v>25.434876431940477</v>
      </c>
      <c r="L78">
        <v>26.004999999999999</v>
      </c>
      <c r="M78">
        <v>301.99299999999999</v>
      </c>
      <c r="N78">
        <f>(D4-D5)*EXP(-(F4-F5)*I78)+(H4-H5)</f>
        <v>25.329472689748812</v>
      </c>
      <c r="O78">
        <f>(D4+D5)*EXP(-(F4+F5)*I78)+(H4+H5)</f>
        <v>25.534153329054249</v>
      </c>
    </row>
    <row r="79" spans="9:15" x14ac:dyDescent="0.3">
      <c r="I79">
        <v>21.111111111111111</v>
      </c>
      <c r="J79">
        <f>D4*EXP(-F4*I79)+H4</f>
        <v>25.388530429915356</v>
      </c>
      <c r="K79">
        <f>L79* E6/M79</f>
        <v>25.382771129049946</v>
      </c>
      <c r="L79">
        <v>25.957999999999998</v>
      </c>
      <c r="M79">
        <v>302.06599999999997</v>
      </c>
      <c r="N79">
        <f>(D4-D5)*EXP(-(F4-F5)*I79)+(H4-H5)</f>
        <v>25.286420140579459</v>
      </c>
      <c r="O79">
        <f>(D4+D5)*EXP(-(F4+F5)*I79)+(H4+H5)</f>
        <v>25.490583368911899</v>
      </c>
    </row>
    <row r="80" spans="9:15" x14ac:dyDescent="0.3">
      <c r="I80">
        <v>21.388888888888889</v>
      </c>
      <c r="J80">
        <f>D4*EXP(-F4*I80)+H4</f>
        <v>25.345350090739707</v>
      </c>
      <c r="K80">
        <f>L80* E6/M80</f>
        <v>25.350459143278691</v>
      </c>
      <c r="L80">
        <v>25.914999999999999</v>
      </c>
      <c r="M80">
        <v>301.95</v>
      </c>
      <c r="N80">
        <f>(D4-D5)*EXP(-(F4-F5)*I80)+(H4-H5)</f>
        <v>25.243497098566628</v>
      </c>
      <c r="O80">
        <f>(D4+D5)*EXP(-(F4+F5)*I80)+(H4+H5)</f>
        <v>25.447145215367563</v>
      </c>
    </row>
    <row r="81" spans="9:15" x14ac:dyDescent="0.3">
      <c r="I81">
        <v>21.666666666666671</v>
      </c>
      <c r="J81">
        <f>D4*EXP(-F4*I81)+H4</f>
        <v>25.302256917678413</v>
      </c>
      <c r="K81">
        <f>L81* E6/M81</f>
        <v>25.321306777404363</v>
      </c>
      <c r="L81">
        <v>25.896000000000001</v>
      </c>
      <c r="M81">
        <v>302.07600000000002</v>
      </c>
      <c r="N81">
        <f>(D4-D5)*EXP(-(F4-F5)*I81)+(H4-H5)</f>
        <v>25.200660337101752</v>
      </c>
      <c r="O81">
        <f>(D4+D5)*EXP(-(F4+F5)*I81)+(H4+H5)</f>
        <v>25.403795118939243</v>
      </c>
    </row>
    <row r="82" spans="9:15" x14ac:dyDescent="0.3">
      <c r="I82">
        <v>21.944166666666671</v>
      </c>
      <c r="J82">
        <f>D4*EXP(-F4*I82)+H4</f>
        <v>25.259293697563137</v>
      </c>
      <c r="K82">
        <f>L82* E6/M82</f>
        <v>25.28958450556161</v>
      </c>
      <c r="L82">
        <v>25.876999999999999</v>
      </c>
      <c r="M82">
        <v>302.23299999999989</v>
      </c>
      <c r="N82">
        <f>(D4-D5)*EXP(-(F4-F5)*I82)+(H4-H5)</f>
        <v>25.157952390451882</v>
      </c>
      <c r="O82">
        <f>(D4+D5)*EXP(-(F4+F5)*I82)+(H4+H5)</f>
        <v>25.36057611950077</v>
      </c>
    </row>
    <row r="83" spans="9:15" x14ac:dyDescent="0.3">
      <c r="I83">
        <v>22.222222222222221</v>
      </c>
      <c r="J83">
        <f>D4*EXP(-F4*I83)+H4</f>
        <v>25.216331366421571</v>
      </c>
      <c r="K83">
        <f>L83* E6/M83</f>
        <v>25.258092653000904</v>
      </c>
      <c r="L83">
        <v>25.847000000000001</v>
      </c>
      <c r="M83">
        <v>302.25900000000001</v>
      </c>
      <c r="N83">
        <f>(D4-D5)*EXP(-(F4-F5)*I83)+(H4-H5)</f>
        <v>25.115244962426765</v>
      </c>
      <c r="O83">
        <f>(D4+D5)*EXP(-(F4+F5)*I83)+(H4+H5)</f>
        <v>25.317358383760727</v>
      </c>
    </row>
    <row r="84" spans="9:15" x14ac:dyDescent="0.3">
      <c r="I84">
        <v>22.5</v>
      </c>
      <c r="J84">
        <f>D4*EXP(-F4*I84)+H4</f>
        <v>25.173498637374657</v>
      </c>
      <c r="K84">
        <f>L84* E6/M84</f>
        <v>25.184833062163342</v>
      </c>
      <c r="L84">
        <v>25.789000000000001</v>
      </c>
      <c r="M84">
        <v>302.45800000000003</v>
      </c>
      <c r="N84">
        <f>(D4-D5)*EXP(-(F4-F5)*I84)+(H4-H5)</f>
        <v>25.072666003392996</v>
      </c>
      <c r="O84">
        <f>(D4+D5)*EXP(-(F4+F5)*I84)+(H4+H5)</f>
        <v>25.274271389079502</v>
      </c>
    </row>
    <row r="85" spans="9:15" x14ac:dyDescent="0.3">
      <c r="I85">
        <v>22.777777777777779</v>
      </c>
      <c r="J85">
        <f>D4*EXP(-F4*I85)+H4</f>
        <v>25.130752372737909</v>
      </c>
      <c r="K85">
        <f>L85* E6/M85</f>
        <v>25.174467732828166</v>
      </c>
      <c r="L85">
        <v>25.791</v>
      </c>
      <c r="M85">
        <v>302.60599999999999</v>
      </c>
      <c r="N85">
        <f>(D4-D5)*EXP(-(F4-F5)*I85)+(H4-H5)</f>
        <v>25.030172633258424</v>
      </c>
      <c r="O85">
        <f>(D4+D5)*EXP(-(F4+F5)*I85)+(H4+H5)</f>
        <v>25.231271739650779</v>
      </c>
    </row>
    <row r="86" spans="9:15" x14ac:dyDescent="0.3">
      <c r="I86">
        <v>23.055555555555561</v>
      </c>
      <c r="J86">
        <f>D4*EXP(-F4*I86)+H4</f>
        <v>25.08809239796971</v>
      </c>
      <c r="K86">
        <f>L86* E6/M86</f>
        <v>25.116725376839856</v>
      </c>
      <c r="L86">
        <v>25.748000000000001</v>
      </c>
      <c r="M86">
        <v>302.79599999999999</v>
      </c>
      <c r="N86">
        <f>(D4-D5)*EXP(-(F4-F5)*I86)+(H4-H5)</f>
        <v>24.987764679978937</v>
      </c>
      <c r="O86">
        <f>(D4+D5)*EXP(-(F4+F5)*I86)+(H4+H5)</f>
        <v>25.188359258409683</v>
      </c>
    </row>
    <row r="87" spans="9:15" x14ac:dyDescent="0.3">
      <c r="I87">
        <v>23.333333333333329</v>
      </c>
      <c r="J87">
        <f>D4*EXP(-F4*I87)+H4</f>
        <v>25.045518538880778</v>
      </c>
      <c r="K87">
        <f>L87* E6/M87</f>
        <v>25.09057842198041</v>
      </c>
      <c r="L87">
        <v>25.745999999999999</v>
      </c>
      <c r="M87">
        <v>303.08800000000002</v>
      </c>
      <c r="N87">
        <f>(D4-D5)*EXP(-(F4-F5)*I87)+(H4-H5)</f>
        <v>24.945441971856233</v>
      </c>
      <c r="O87">
        <f>(D4+D5)*EXP(-(F4+F5)*I87)+(H4+H5)</f>
        <v>25.145533768650289</v>
      </c>
    </row>
    <row r="88" spans="9:15" x14ac:dyDescent="0.3">
      <c r="I88">
        <v>23.611111111111111</v>
      </c>
      <c r="J88">
        <f>D4*EXP(-F4*I88)+H4</f>
        <v>25.003030621633442</v>
      </c>
      <c r="K88">
        <f>L88* E6/M88</f>
        <v>25.045324586666091</v>
      </c>
      <c r="L88">
        <v>25.690999999999999</v>
      </c>
      <c r="M88">
        <v>302.98700000000002</v>
      </c>
      <c r="N88">
        <f>(D4-D5)*EXP(-(F4-F5)*I88)+(H4-H5)</f>
        <v>24.903204337537161</v>
      </c>
      <c r="O88">
        <f>(D4+D5)*EXP(-(F4+F5)*I88)+(H4+H5)</f>
        <v>25.102795094024884</v>
      </c>
    </row>
    <row r="89" spans="9:15" x14ac:dyDescent="0.3">
      <c r="I89">
        <v>23.888888888888889</v>
      </c>
      <c r="J89">
        <f>D4*EXP(-F4*I89)+H4</f>
        <v>24.960628472740964</v>
      </c>
      <c r="K89">
        <f>L89* E6/M89</f>
        <v>25.007153926256244</v>
      </c>
      <c r="L89">
        <v>25.667000000000002</v>
      </c>
      <c r="M89">
        <v>303.166</v>
      </c>
      <c r="N89">
        <f>(D4-D5)*EXP(-(F4-F5)*I89)+(H4-H5)</f>
        <v>24.861051606013</v>
      </c>
      <c r="O89">
        <f>(D4+D5)*EXP(-(F4+F5)*I89)+(H4+H5)</f>
        <v>25.060143058543247</v>
      </c>
    </row>
    <row r="90" spans="9:15" x14ac:dyDescent="0.3">
      <c r="I90">
        <v>24.166666666666671</v>
      </c>
      <c r="J90">
        <f>D4*EXP(-F4*I90)+H4</f>
        <v>24.918311919066802</v>
      </c>
      <c r="K90">
        <f>L90* E6/M90</f>
        <v>24.958207943681973</v>
      </c>
      <c r="L90">
        <v>25.634</v>
      </c>
      <c r="M90">
        <v>303.37</v>
      </c>
      <c r="N90">
        <f>(D4-D5)*EXP(-(F4-F5)*I90)+(H4-H5)</f>
        <v>24.818983606618779</v>
      </c>
      <c r="O90">
        <f>(D4+D5)*EXP(-(F4+F5)*I90)+(H4+H5)</f>
        <v>25.017577486571916</v>
      </c>
    </row>
    <row r="91" spans="9:15" x14ac:dyDescent="0.3">
      <c r="I91">
        <v>24.444444444444439</v>
      </c>
      <c r="J91">
        <f>D4*EXP(-F4*I91)+H4</f>
        <v>24.876080787823945</v>
      </c>
      <c r="K91">
        <f>L91* E6/M91</f>
        <v>24.925876632154722</v>
      </c>
      <c r="L91">
        <v>25.603999999999999</v>
      </c>
      <c r="M91">
        <v>303.40800000000002</v>
      </c>
      <c r="N91">
        <f>(D4-D5)*EXP(-(F4-F5)*I91)+(H4-H5)</f>
        <v>24.77700016903259</v>
      </c>
      <c r="O91">
        <f>(D4+D5)*EXP(-(F4+F5)*I91)+(H4+H5)</f>
        <v>24.975098202833479</v>
      </c>
    </row>
    <row r="92" spans="9:15" x14ac:dyDescent="0.3">
      <c r="I92">
        <v>24.722222222222221</v>
      </c>
      <c r="J92">
        <f>D4*EXP(-F4*I92)+H4</f>
        <v>24.833934906574136</v>
      </c>
      <c r="K92">
        <f>L92* E6/M92</f>
        <v>24.916831118607718</v>
      </c>
      <c r="L92">
        <v>25.605</v>
      </c>
      <c r="M92">
        <v>303.52999999999997</v>
      </c>
      <c r="N92">
        <f>(D4-D5)*EXP(-(F4-F5)*I92)+(H4-H5)</f>
        <v>24.735101123274887</v>
      </c>
      <c r="O92">
        <f>(D4+D5)*EXP(-(F4+F5)*I92)+(H4+H5)</f>
        <v>24.932705032405828</v>
      </c>
    </row>
    <row r="93" spans="9:15" x14ac:dyDescent="0.3">
      <c r="I93">
        <v>25</v>
      </c>
      <c r="J93">
        <f>D4*EXP(-F4*I93)+H4</f>
        <v>24.791874103227251</v>
      </c>
      <c r="K93">
        <f>L93* E6/M93</f>
        <v>24.829807343309643</v>
      </c>
      <c r="L93">
        <v>25.536000000000001</v>
      </c>
      <c r="M93">
        <v>303.77300000000002</v>
      </c>
      <c r="N93">
        <f>(D4-D5)*EXP(-(F4-F5)*I93)+(H4-H5)</f>
        <v>24.6932862997078</v>
      </c>
      <c r="O93">
        <f>(D4+D5)*EXP(-(F4+F5)*I93)+(H4+H5)</f>
        <v>24.890397800721473</v>
      </c>
    </row>
    <row r="94" spans="9:15" x14ac:dyDescent="0.3">
      <c r="I94">
        <v>25.277777777777779</v>
      </c>
      <c r="J94">
        <f>D4*EXP(-F4*I94)+H4</f>
        <v>24.749898206040534</v>
      </c>
      <c r="K94">
        <f>L94* E6/M94</f>
        <v>24.811503927966577</v>
      </c>
      <c r="L94">
        <v>25.515999999999998</v>
      </c>
      <c r="M94">
        <v>303.75900000000001</v>
      </c>
      <c r="N94">
        <f>(D4-D5)*EXP(-(F4-F5)*I94)+(H4-H5)</f>
        <v>24.651555529034461</v>
      </c>
      <c r="O94">
        <f>(D4+D5)*EXP(-(F4+F5)*I94)+(H4+H5)</f>
        <v>24.848176333566798</v>
      </c>
    </row>
    <row r="95" spans="9:15" x14ac:dyDescent="0.3">
      <c r="I95">
        <v>25.555555555555561</v>
      </c>
      <c r="J95">
        <f>D4*EXP(-F4*I95)+H4</f>
        <v>24.708007043617918</v>
      </c>
      <c r="K95">
        <f>L95* E6/M95</f>
        <v>24.788078099840014</v>
      </c>
      <c r="L95">
        <v>25.492999999999999</v>
      </c>
      <c r="M95">
        <v>303.77199999999999</v>
      </c>
      <c r="N95">
        <f>(D4-D5)*EXP(-(F4-F5)*I95)+(H4-H5)</f>
        <v>24.609908642298301</v>
      </c>
      <c r="O95">
        <f>(D4+D5)*EXP(-(F4+F5)*I95)+(H4+H5)</f>
        <v>24.806040457081345</v>
      </c>
    </row>
    <row r="96" spans="9:15" x14ac:dyDescent="0.3">
      <c r="I96">
        <v>25.833333333333329</v>
      </c>
      <c r="J96">
        <f>D4*EXP(-F4*I96)+H4</f>
        <v>24.666200444909343</v>
      </c>
      <c r="K96">
        <f>L96* E6/M96</f>
        <v>24.758321945562564</v>
      </c>
      <c r="L96">
        <v>25.48</v>
      </c>
      <c r="M96">
        <v>303.98200000000003</v>
      </c>
      <c r="N96">
        <f>(D4-D5)*EXP(-(F4-F5)*I96)+(H4-H5)</f>
        <v>24.568345470882385</v>
      </c>
      <c r="O96">
        <f>(D4+D5)*EXP(-(F4+F5)*I96)+(H4+H5)</f>
        <v>24.763989997757108</v>
      </c>
    </row>
    <row r="97" spans="9:15" x14ac:dyDescent="0.3">
      <c r="I97">
        <v>26.111111111111111</v>
      </c>
      <c r="J97">
        <f>D4*EXP(-F4*I97)+H4</f>
        <v>24.624478239210013</v>
      </c>
      <c r="K97">
        <f>L97* E6/M97</f>
        <v>24.70289093726927</v>
      </c>
      <c r="L97">
        <v>25.436</v>
      </c>
      <c r="M97">
        <v>304.13799999999998</v>
      </c>
      <c r="N97">
        <f>(D4-D5)*EXP(-(F4-F5)*I97)+(H4-H5)</f>
        <v>24.526865846508713</v>
      </c>
      <c r="O97">
        <f>(D4+D5)*EXP(-(F4+F5)*I97)+(H4+H5)</f>
        <v>24.722024782437799</v>
      </c>
    </row>
    <row r="98" spans="9:15" x14ac:dyDescent="0.3">
      <c r="I98">
        <v>26.388888888888889</v>
      </c>
      <c r="J98">
        <f>D4*EXP(-F4*I98)+H4</f>
        <v>24.582840256159756</v>
      </c>
      <c r="K98">
        <f>L98* E6/M98</f>
        <v>24.676270777105422</v>
      </c>
      <c r="L98">
        <v>25.405999999999999</v>
      </c>
      <c r="M98">
        <v>304.10700000000003</v>
      </c>
      <c r="N98">
        <f>(D4-D5)*EXP(-(F4-F5)*I98)+(H4-H5)</f>
        <v>24.485469601237533</v>
      </c>
      <c r="O98">
        <f>(D4+D5)*EXP(-(F4+F5)*I98)+(H4+H5)</f>
        <v>24.680144638318183</v>
      </c>
    </row>
    <row r="99" spans="9:15" x14ac:dyDescent="0.3">
      <c r="I99">
        <v>26.666666666666671</v>
      </c>
      <c r="J99">
        <f>D4*EXP(-F4*I99)+H4</f>
        <v>24.54128632574227</v>
      </c>
      <c r="K99">
        <f>L99* E6/M99</f>
        <v>24.618720313778073</v>
      </c>
      <c r="L99">
        <v>25.36</v>
      </c>
      <c r="M99">
        <v>304.26600000000002</v>
      </c>
      <c r="N99">
        <f>(D4-D5)*EXP(-(F4-F5)*I99)+(H4-H5)</f>
        <v>24.444156567466685</v>
      </c>
      <c r="O99">
        <f>(D4+D5)*EXP(-(F4+F5)*I99)+(H4+H5)</f>
        <v>24.638349392943297</v>
      </c>
    </row>
    <row r="100" spans="9:15" x14ac:dyDescent="0.3">
      <c r="I100">
        <v>26.944444444444439</v>
      </c>
      <c r="J100">
        <f>D4*EXP(-F4*I100)+H4</f>
        <v>24.49981627828447</v>
      </c>
      <c r="K100">
        <f>L100* E6/M100</f>
        <v>24.601244907884819</v>
      </c>
      <c r="L100">
        <v>25.338999999999999</v>
      </c>
      <c r="M100">
        <v>304.23</v>
      </c>
      <c r="N100">
        <f>(D4-D5)*EXP(-(F4-F5)*I100)+(H4-H5)</f>
        <v>24.402926577930927</v>
      </c>
      <c r="O100">
        <f>(D4+D5)*EXP(-(F4+F5)*I100)+(H4+H5)</f>
        <v>24.596638874207791</v>
      </c>
    </row>
    <row r="101" spans="9:15" x14ac:dyDescent="0.3">
      <c r="I101">
        <v>27.222222222222221</v>
      </c>
      <c r="J101">
        <f>D4*EXP(-F4*I101)+H4</f>
        <v>24.458429944455787</v>
      </c>
      <c r="K101">
        <f>L101* E6/M101</f>
        <v>24.57444827898982</v>
      </c>
      <c r="L101">
        <v>25.300999999999998</v>
      </c>
      <c r="M101">
        <v>304.10500000000002</v>
      </c>
      <c r="N101">
        <f>(D4-D5)*EXP(-(F4-F5)*I101)+(H4-H5)</f>
        <v>24.361779465701197</v>
      </c>
      <c r="O101">
        <f>(D4+D5)*EXP(-(F4+F5)*I101)+(H4+H5)</f>
        <v>24.555012910355217</v>
      </c>
    </row>
    <row r="102" spans="9:15" x14ac:dyDescent="0.3">
      <c r="I102">
        <v>27.5</v>
      </c>
      <c r="J102">
        <f>D4*EXP(-F4*I102)+H4</f>
        <v>24.417127155267465</v>
      </c>
      <c r="K102">
        <f>L102* E6/M102</f>
        <v>24.523615379650575</v>
      </c>
      <c r="L102">
        <v>25.248000000000001</v>
      </c>
      <c r="M102">
        <v>304.09699999999998</v>
      </c>
      <c r="N102">
        <f>(D4-D5)*EXP(-(F4-F5)*I102)+(H4-H5)</f>
        <v>24.320715064184014</v>
      </c>
      <c r="O102">
        <f>(D4+D5)*EXP(-(F4+F5)*I102)+(H4+H5)</f>
        <v>24.513471329977286</v>
      </c>
    </row>
    <row r="103" spans="9:15" x14ac:dyDescent="0.3">
      <c r="I103">
        <v>27.777777777777779</v>
      </c>
      <c r="J103">
        <f>D4*EXP(-F4*I103)+H4</f>
        <v>24.375907742071874</v>
      </c>
      <c r="K103">
        <f>L103* E6/M103</f>
        <v>24.469417310213142</v>
      </c>
      <c r="L103">
        <v>25.198</v>
      </c>
      <c r="M103">
        <v>304.16699999999997</v>
      </c>
      <c r="N103">
        <f>(D4-D5)*EXP(-(F4-F5)*I103)+(H4-H5)</f>
        <v>24.279733207120756</v>
      </c>
      <c r="O103">
        <f>(D4+D5)*EXP(-(F4+F5)*I103)+(H4+H5)</f>
        <v>24.4720139620132</v>
      </c>
    </row>
    <row r="104" spans="9:15" x14ac:dyDescent="0.3">
      <c r="I104">
        <v>28.055555555555561</v>
      </c>
      <c r="J104">
        <f>D4*EXP(-F4*I104)+H4</f>
        <v>24.334771536561831</v>
      </c>
      <c r="K104">
        <f>L104* E6/M104</f>
        <v>24.401769497497089</v>
      </c>
      <c r="L104">
        <v>25.148</v>
      </c>
      <c r="M104">
        <v>304.40499999999997</v>
      </c>
      <c r="N104">
        <f>(D4-D5)*EXP(-(F4-F5)*I104)+(H4-H5)</f>
        <v>24.238833728587018</v>
      </c>
      <c r="O104">
        <f>(D4+D5)*EXP(-(F4+F5)*I104)+(H4+H5)</f>
        <v>24.430640635748922</v>
      </c>
    </row>
    <row r="105" spans="9:15" x14ac:dyDescent="0.3">
      <c r="I105">
        <v>28.333333333333329</v>
      </c>
      <c r="J105">
        <f>D4*EXP(-F4*I105)+H4</f>
        <v>24.293718370769909</v>
      </c>
      <c r="K105">
        <f>L105* E6/M105</f>
        <v>24.387962221782121</v>
      </c>
      <c r="L105">
        <v>25.126999999999999</v>
      </c>
      <c r="M105">
        <v>304.32299999999998</v>
      </c>
      <c r="N105">
        <f>(D4-D5)*EXP(-(F4-F5)*I105)+(H4-H5)</f>
        <v>24.198016462991902</v>
      </c>
      <c r="O105">
        <f>(D4+D5)*EXP(-(F4+F5)*I105)+(H4+H5)</f>
        <v>24.389351180816497</v>
      </c>
    </row>
    <row r="106" spans="9:15" x14ac:dyDescent="0.3">
      <c r="I106">
        <v>28.611111111111111</v>
      </c>
      <c r="J106">
        <f>D4*EXP(-F4*I106)+H4</f>
        <v>24.252748077067736</v>
      </c>
      <c r="K106">
        <f>L106* E6/M106</f>
        <v>24.346877516247329</v>
      </c>
      <c r="L106">
        <v>25.085000000000001</v>
      </c>
      <c r="M106">
        <v>304.327</v>
      </c>
      <c r="N106">
        <f>(D4-D5)*EXP(-(F4-F5)*I106)+(H4-H5)</f>
        <v>24.157281245077378</v>
      </c>
      <c r="O106">
        <f>(D4+D5)*EXP(-(F4+F5)*I106)+(H4+H5)</f>
        <v>24.348145427193316</v>
      </c>
    </row>
    <row r="107" spans="9:15" x14ac:dyDescent="0.3">
      <c r="I107">
        <v>28.888888888888889</v>
      </c>
      <c r="J107">
        <f>D4*EXP(-F4*I107)+H4</f>
        <v>24.211860488165343</v>
      </c>
      <c r="K107">
        <f>L107* E6/M107</f>
        <v>24.312931156968105</v>
      </c>
      <c r="L107">
        <v>25.052</v>
      </c>
      <c r="M107">
        <v>304.351</v>
      </c>
      <c r="N107">
        <f>(D4-D5)*EXP(-(F4-F5)*I107)+(H4-H5)</f>
        <v>24.116627909917611</v>
      </c>
      <c r="O107">
        <f>(D4+D5)*EXP(-(F4+F5)*I107)+(H4+H5)</f>
        <v>24.307023205201467</v>
      </c>
    </row>
    <row r="108" spans="9:15" x14ac:dyDescent="0.3">
      <c r="I108">
        <v>29.166666666666671</v>
      </c>
      <c r="J108">
        <f>D4*EXP(-F4*I108)+H4</f>
        <v>24.171055437110446</v>
      </c>
      <c r="K108">
        <f>L108* E6/M108</f>
        <v>24.247371682785943</v>
      </c>
      <c r="L108">
        <v>24.992000000000001</v>
      </c>
      <c r="M108">
        <v>304.44299999999998</v>
      </c>
      <c r="N108">
        <f>(D4-D5)*EXP(-(F4-F5)*I108)+(H4-H5)</f>
        <v>24.076056292918274</v>
      </c>
      <c r="O108">
        <f>(D4+D5)*EXP(-(F4+F5)*I108)+(H4+H5)</f>
        <v>24.265984345506986</v>
      </c>
    </row>
    <row r="109" spans="9:15" x14ac:dyDescent="0.3">
      <c r="I109">
        <v>29.444444444444439</v>
      </c>
      <c r="J109">
        <f>D4*EXP(-F4*I109)+H4</f>
        <v>24.130332757287782</v>
      </c>
      <c r="K109">
        <f>L109* E6/M109</f>
        <v>24.22528526983016</v>
      </c>
      <c r="L109">
        <v>24.931999999999999</v>
      </c>
      <c r="M109">
        <v>303.98899999999998</v>
      </c>
      <c r="N109">
        <f>(D4-D5)*EXP(-(F4-F5)*I109)+(H4-H5)</f>
        <v>24.035566229815899</v>
      </c>
      <c r="O109">
        <f>(D4+D5)*EXP(-(F4+F5)*I109)+(H4+H5)</f>
        <v>24.225028679119177</v>
      </c>
    </row>
    <row r="110" spans="9:15" x14ac:dyDescent="0.3">
      <c r="I110">
        <v>29.722222222222221</v>
      </c>
      <c r="J110">
        <f>D4*EXP(-F4*I110)+H4</f>
        <v>24.08969228241844</v>
      </c>
      <c r="K110">
        <f>L110* E6/M110</f>
        <v>24.172141040217234</v>
      </c>
      <c r="L110">
        <v>24.893999999999998</v>
      </c>
      <c r="M110">
        <v>304.19299999999998</v>
      </c>
      <c r="N110">
        <f>(D4-D5)*EXP(-(F4-F5)*I110)+(H4-H5)</f>
        <v>23.995157556677214</v>
      </c>
      <c r="O110">
        <f>(D4+D5)*EXP(-(F4+F5)*I110)+(H4+H5)</f>
        <v>24.184156037389933</v>
      </c>
    </row>
    <row r="111" spans="9:15" x14ac:dyDescent="0.3">
      <c r="I111">
        <v>30</v>
      </c>
      <c r="J111">
        <f>D4*EXP(-F4*I111)+H4</f>
        <v>24.049133846559144</v>
      </c>
      <c r="K111">
        <f>L111* E6/M111</f>
        <v>24.145487775650547</v>
      </c>
      <c r="L111">
        <v>24.852</v>
      </c>
      <c r="M111">
        <v>304.01499999999999</v>
      </c>
      <c r="N111">
        <f>(D4-D5)*EXP(-(F4-F5)*I111)+(H4-H5)</f>
        <v>23.954830109898467</v>
      </c>
      <c r="O111">
        <f>(D4+D5)*EXP(-(F4+F5)*I111)+(H4+H5)</f>
        <v>24.143366252013017</v>
      </c>
    </row>
    <row r="112" spans="9:15" x14ac:dyDescent="0.3">
      <c r="I112">
        <v>30.277777777777779</v>
      </c>
      <c r="J112">
        <f>D4*EXP(-F4*I112)+H4</f>
        <v>24.008657284101616</v>
      </c>
      <c r="K112">
        <f>L112* E6/M112</f>
        <v>24.106803550525782</v>
      </c>
      <c r="L112">
        <v>24.812999999999999</v>
      </c>
      <c r="M112">
        <v>304.02499999999998</v>
      </c>
      <c r="N112">
        <f>(D4-D5)*EXP(-(F4-F5)*I112)+(H4-H5)</f>
        <v>23.914583726204768</v>
      </c>
      <c r="O112">
        <f>(D4+D5)*EXP(-(F4+F5)*I112)+(H4+H5)</f>
        <v>24.102659155023389</v>
      </c>
    </row>
    <row r="113" spans="9:15" x14ac:dyDescent="0.3">
      <c r="I113">
        <v>30.555277777777778</v>
      </c>
      <c r="J113">
        <f>D4*EXP(-F4*I113)+H4</f>
        <v>23.968302783867934</v>
      </c>
      <c r="K113">
        <f>L113* E6/M113</f>
        <v>24.058952169959113</v>
      </c>
      <c r="L113">
        <v>24.76</v>
      </c>
      <c r="M113">
        <v>303.97899999999998</v>
      </c>
      <c r="N113">
        <f>(D4-D5)*EXP(-(F4-F5)*I113)+(H4-H5)</f>
        <v>23.874458367777528</v>
      </c>
      <c r="O113">
        <f>(D4+D5)*EXP(-(F4+F5)*I113)+(H4+H5)</f>
        <v>24.062075162209311</v>
      </c>
    </row>
    <row r="114" spans="9:15" x14ac:dyDescent="0.3">
      <c r="I114">
        <v>30.833333333333329</v>
      </c>
      <c r="J114">
        <f>D4*EXP(-F4*I114)+H4</f>
        <v>23.927949118629613</v>
      </c>
      <c r="K114">
        <f>L114* E6/M114</f>
        <v>24.05322024486172</v>
      </c>
      <c r="L114">
        <v>24.736999999999998</v>
      </c>
      <c r="M114">
        <v>303.76900000000001</v>
      </c>
      <c r="N114">
        <f>(D4-D5)*EXP(-(F4-F5)*I114)+(H4-H5)</f>
        <v>23.834333496613333</v>
      </c>
      <c r="O114">
        <f>(D4+D5)*EXP(-(F4+F5)*I114)+(H4+H5)</f>
        <v>24.021492356047595</v>
      </c>
    </row>
    <row r="115" spans="9:15" x14ac:dyDescent="0.3">
      <c r="I115">
        <v>31.111111111111111</v>
      </c>
      <c r="J115">
        <f>D4*EXP(-F4*I115)+H4</f>
        <v>23.887717186067398</v>
      </c>
      <c r="K115">
        <f>L115* E6/M115</f>
        <v>23.984748552731261</v>
      </c>
      <c r="L115">
        <v>24.657</v>
      </c>
      <c r="M115">
        <v>303.65100000000001</v>
      </c>
      <c r="N115">
        <f>(D4-D5)*EXP(-(F4-F5)*I115)+(H4-H5)</f>
        <v>23.794329325804192</v>
      </c>
      <c r="O115">
        <f>(D4+D5)*EXP(-(F4+F5)*I115)+(H4+H5)</f>
        <v>23.981032319831058</v>
      </c>
    </row>
    <row r="116" spans="9:15" x14ac:dyDescent="0.3">
      <c r="I116">
        <v>31.388888888888889</v>
      </c>
      <c r="J116">
        <f>D4*EXP(-F4*I116)+H4</f>
        <v>23.847566467810147</v>
      </c>
      <c r="K116">
        <f>L116* E6/M116</f>
        <v>23.937350607613897</v>
      </c>
      <c r="L116">
        <v>24.614999999999998</v>
      </c>
      <c r="M116">
        <v>303.73399999999998</v>
      </c>
      <c r="N116">
        <f>(D4-D5)*EXP(-(F4-F5)*I116)+(H4-H5)</f>
        <v>23.754405568255983</v>
      </c>
      <c r="O116">
        <f>(D4+D5)*EXP(-(F4+F5)*I116)+(H4+H5)</f>
        <v>23.940654303539688</v>
      </c>
    </row>
    <row r="117" spans="9:15" x14ac:dyDescent="0.3">
      <c r="I117">
        <v>31.666666666666671</v>
      </c>
      <c r="J117">
        <f>D4*EXP(-F4*I117)+H4</f>
        <v>23.807496799914375</v>
      </c>
      <c r="K117">
        <f>L117* E6/M117</f>
        <v>23.905603428649826</v>
      </c>
      <c r="L117">
        <v>24.568999999999999</v>
      </c>
      <c r="M117">
        <v>303.56900000000002</v>
      </c>
      <c r="N117">
        <f>(D4-D5)*EXP(-(F4-F5)*I117)+(H4-H5)</f>
        <v>23.714562062328255</v>
      </c>
      <c r="O117">
        <f>(D4+D5)*EXP(-(F4+F5)*I117)+(H4+H5)</f>
        <v>23.900358140904032</v>
      </c>
    </row>
    <row r="118" spans="9:15" x14ac:dyDescent="0.3">
      <c r="I118">
        <v>31.944444444444439</v>
      </c>
      <c r="J118">
        <f>D4*EXP(-F4*I118)+H4</f>
        <v>23.767508018767529</v>
      </c>
      <c r="K118">
        <f>L118* E6/M118</f>
        <v>23.866515543360524</v>
      </c>
      <c r="L118">
        <v>24.518000000000001</v>
      </c>
      <c r="M118">
        <v>303.435</v>
      </c>
      <c r="N118">
        <f>(D4-D5)*EXP(-(F4-F5)*I118)+(H4-H5)</f>
        <v>23.674798646705462</v>
      </c>
      <c r="O118">
        <f>(D4+D5)*EXP(-(F4+F5)*I118)+(H4+H5)</f>
        <v>23.8601436659917</v>
      </c>
    </row>
    <row r="119" spans="9:15" x14ac:dyDescent="0.3">
      <c r="I119">
        <v>32.222222222222221</v>
      </c>
      <c r="J119">
        <f>D4*EXP(-F4*I119)+H4</f>
        <v>23.727599961087357</v>
      </c>
      <c r="K119">
        <f>L119* E6/M119</f>
        <v>23.814247899543826</v>
      </c>
      <c r="L119">
        <v>24.460999999999999</v>
      </c>
      <c r="M119">
        <v>303.39400000000001</v>
      </c>
      <c r="N119">
        <f>(D4-D5)*EXP(-(F4-F5)*I119)+(H4-H5)</f>
        <v>23.635115160396317</v>
      </c>
      <c r="O119">
        <f>(D4+D5)*EXP(-(F4+F5)*I119)+(H4+H5)</f>
        <v>23.820010713206663</v>
      </c>
    </row>
    <row r="120" spans="9:15" x14ac:dyDescent="0.3">
      <c r="I120">
        <v>32.5</v>
      </c>
      <c r="J120">
        <f>D4*EXP(-F4*I120)+H4</f>
        <v>23.687772463921192</v>
      </c>
      <c r="K120">
        <f>L120* E6/M120</f>
        <v>23.77014744895763</v>
      </c>
      <c r="L120">
        <v>24.411999999999999</v>
      </c>
      <c r="M120">
        <v>303.34800000000001</v>
      </c>
      <c r="N120">
        <f>(D4-D5)*EXP(-(F4-F5)*I120)+(H4-H5)</f>
        <v>23.595511442733169</v>
      </c>
      <c r="O120">
        <f>(D4+D5)*EXP(-(F4+F5)*I120)+(H4+H5)</f>
        <v>23.779959117288598</v>
      </c>
    </row>
    <row r="121" spans="9:15" x14ac:dyDescent="0.3">
      <c r="I121">
        <v>32.777777777777779</v>
      </c>
      <c r="J121">
        <f>D4*EXP(-F4*I121)+H4</f>
        <v>23.648025364645335</v>
      </c>
      <c r="K121">
        <f>L121* E6/M121</f>
        <v>23.76031826998021</v>
      </c>
      <c r="L121">
        <v>24.39</v>
      </c>
      <c r="M121">
        <v>303.2</v>
      </c>
      <c r="N121">
        <f>(D4-D5)*EXP(-(F4-F5)*I121)+(H4-H5)</f>
        <v>23.555987333371306</v>
      </c>
      <c r="O121">
        <f>(D4+D5)*EXP(-(F4+F5)*I121)+(H4+H5)</f>
        <v>23.739988713312194</v>
      </c>
    </row>
    <row r="122" spans="9:15" x14ac:dyDescent="0.3">
      <c r="I122">
        <v>33.055555555555557</v>
      </c>
      <c r="J122">
        <f>D4*EXP(-F4*I122)+H4</f>
        <v>23.608358500964343</v>
      </c>
      <c r="K122">
        <f>L122* E6/M122</f>
        <v>23.709334857223315</v>
      </c>
      <c r="L122">
        <v>24.341999999999999</v>
      </c>
      <c r="M122">
        <v>303.25400000000002</v>
      </c>
      <c r="N122">
        <f>(D4-D5)*EXP(-(F4-F5)*I122)+(H4-H5)</f>
        <v>23.516542672288338</v>
      </c>
      <c r="O122">
        <f>(D4+D5)*EXP(-(F4+F5)*I122)+(H4+H5)</f>
        <v>23.700099336686471</v>
      </c>
    </row>
    <row r="123" spans="9:15" x14ac:dyDescent="0.3">
      <c r="I123">
        <v>33.333055555555553</v>
      </c>
      <c r="J123">
        <f>D4*EXP(-F4*I123)+H4</f>
        <v>23.568811257757517</v>
      </c>
      <c r="K123">
        <f>L123* E6/M123</f>
        <v>23.649110217149907</v>
      </c>
      <c r="L123">
        <v>24.27</v>
      </c>
      <c r="M123">
        <v>303.12700000000001</v>
      </c>
      <c r="N123">
        <f>(D4-D5)*EXP(-(F4-F5)*I123)+(H4-H5)</f>
        <v>23.47721662560447</v>
      </c>
      <c r="O123">
        <f>(D4+D5)*EXP(-(F4+F5)*I123)+(H4+H5)</f>
        <v>23.660330591331103</v>
      </c>
    </row>
    <row r="124" spans="9:15" x14ac:dyDescent="0.3">
      <c r="I124">
        <v>33.611111111111107</v>
      </c>
      <c r="J124">
        <f>D4*EXP(-F4*I124)+H4</f>
        <v>23.529264832842692</v>
      </c>
      <c r="K124">
        <f>L124* E6/M124</f>
        <v>23.623656193128415</v>
      </c>
      <c r="L124">
        <v>24.234999999999999</v>
      </c>
      <c r="M124">
        <v>303.01600000000002</v>
      </c>
      <c r="N124">
        <f>(D4-D5)*EXP(-(F4-F5)*I124)+(H4-H5)</f>
        <v>23.437891056477184</v>
      </c>
      <c r="O124">
        <f>(D4+D5)*EXP(-(F4+F5)*I124)+(H4+H5)</f>
        <v>23.620563008790754</v>
      </c>
    </row>
    <row r="125" spans="9:15" x14ac:dyDescent="0.3">
      <c r="I125">
        <v>33.888888888888893</v>
      </c>
      <c r="J125">
        <f>D4*EXP(-F4*I125)+H4</f>
        <v>23.489837705446611</v>
      </c>
      <c r="K125">
        <f>L125* E6/M125</f>
        <v>23.558131259508603</v>
      </c>
      <c r="L125">
        <v>24.161000000000001</v>
      </c>
      <c r="M125">
        <v>302.93099999999998</v>
      </c>
      <c r="N125">
        <f>(D4-D5)*EXP(-(F4-F5)*I125)+(H4-H5)</f>
        <v>23.398683783309956</v>
      </c>
      <c r="O125">
        <f>(D4+D5)*EXP(-(F4+F5)*I125)+(H4+H5)</f>
        <v>23.580915730004371</v>
      </c>
    </row>
    <row r="126" spans="9:15" x14ac:dyDescent="0.3">
      <c r="I126">
        <v>34.166666666666657</v>
      </c>
      <c r="J126">
        <f>D4*EXP(-F4*I126)+H4</f>
        <v>23.450490167733271</v>
      </c>
      <c r="K126">
        <f>L126* E6/M126</f>
        <v>23.540417605775346</v>
      </c>
      <c r="L126">
        <v>24.140999999999998</v>
      </c>
      <c r="M126">
        <v>302.90800000000002</v>
      </c>
      <c r="N126">
        <f>(D4-D5)*EXP(-(F4-F5)*I126)+(H4-H5)</f>
        <v>23.359555321542246</v>
      </c>
      <c r="O126">
        <f>(D4+D5)*EXP(-(F4+F5)*I126)+(H4+H5)</f>
        <v>23.54134882353457</v>
      </c>
    </row>
    <row r="127" spans="9:15" x14ac:dyDescent="0.3">
      <c r="I127">
        <v>34.444444444444443</v>
      </c>
      <c r="J127">
        <f>D4*EXP(-F4*I127)+H4</f>
        <v>23.411222059038707</v>
      </c>
      <c r="K127">
        <f>L127* E6/M127</f>
        <v>23.496083073112636</v>
      </c>
      <c r="L127">
        <v>24.084</v>
      </c>
      <c r="M127">
        <v>302.76299999999998</v>
      </c>
      <c r="N127">
        <f>(D4-D5)*EXP(-(F4-F5)*I127)+(H4-H5)</f>
        <v>23.32050551275352</v>
      </c>
      <c r="O127">
        <f>(D4+D5)*EXP(-(F4+F5)*I127)+(H4+H5)</f>
        <v>23.501862126451883</v>
      </c>
    </row>
    <row r="128" spans="9:15" x14ac:dyDescent="0.3">
      <c r="I128">
        <v>34.722222222222221</v>
      </c>
      <c r="J128">
        <f>D4*EXP(-F4*I128)+H4</f>
        <v>23.372033219023322</v>
      </c>
      <c r="K128">
        <f>L128* E6/M128</f>
        <v>23.441310227438112</v>
      </c>
      <c r="L128">
        <v>24.015000000000001</v>
      </c>
      <c r="M128">
        <v>302.601</v>
      </c>
      <c r="N128">
        <f>(D4-D5)*EXP(-(F4-F5)*I128)+(H4-H5)</f>
        <v>23.281534198841698</v>
      </c>
      <c r="O128">
        <f>(D4+D5)*EXP(-(F4+F5)*I128)+(H4+H5)</f>
        <v>23.462455476157153</v>
      </c>
    </row>
    <row r="129" spans="9:15" x14ac:dyDescent="0.3">
      <c r="I129">
        <v>35</v>
      </c>
      <c r="J129">
        <f>D4*EXP(-F4*I129)+H4</f>
        <v>23.332923487671167</v>
      </c>
      <c r="K129">
        <f>L129* E6/M129</f>
        <v>23.436210805328876</v>
      </c>
      <c r="L129">
        <v>24.001999999999999</v>
      </c>
      <c r="M129">
        <v>302.50299999999999</v>
      </c>
      <c r="N129">
        <f>(D4-D5)*EXP(-(F4-F5)*I129)+(H4-H5)</f>
        <v>23.24264122202252</v>
      </c>
      <c r="O129">
        <f>(D4+D5)*EXP(-(F4+F5)*I129)+(H4+H5)</f>
        <v>23.423128710380837</v>
      </c>
    </row>
    <row r="130" spans="9:15" x14ac:dyDescent="0.3">
      <c r="I130">
        <v>35.277777777777779</v>
      </c>
      <c r="J130">
        <f>D4*EXP(-F4*I130)+H4</f>
        <v>23.293892705289309</v>
      </c>
      <c r="K130">
        <f>L130* E6/M130</f>
        <v>23.380322574028288</v>
      </c>
      <c r="L130">
        <v>23.945</v>
      </c>
      <c r="M130">
        <v>302.50599999999997</v>
      </c>
      <c r="N130">
        <f>(D4-D5)*EXP(-(F4-F5)*I130)+(H4-H5)</f>
        <v>23.203826424828875</v>
      </c>
      <c r="O130">
        <f>(D4+D5)*EXP(-(F4+F5)*I130)+(H4+H5)</f>
        <v>23.383881667182351</v>
      </c>
    </row>
    <row r="131" spans="9:15" x14ac:dyDescent="0.3">
      <c r="I131">
        <v>35.555555555555557</v>
      </c>
      <c r="J131">
        <f>D4*EXP(-F4*I131)+H4</f>
        <v>23.254940712507199</v>
      </c>
      <c r="K131">
        <f>L131* E6/M131</f>
        <v>23.331296536968424</v>
      </c>
      <c r="L131">
        <v>23.893999999999998</v>
      </c>
      <c r="M131">
        <v>302.49599999999998</v>
      </c>
      <c r="N131">
        <f>(D4-D5)*EXP(-(F4-F5)*I131)+(H4-H5)</f>
        <v>23.165089650110183</v>
      </c>
      <c r="O131">
        <f>(D4+D5)*EXP(-(F4+F5)*I131)+(H4+H5)</f>
        <v>23.344714184949382</v>
      </c>
    </row>
    <row r="132" spans="9:15" x14ac:dyDescent="0.3">
      <c r="I132">
        <v>35.833333333333343</v>
      </c>
      <c r="J132">
        <f>D4*EXP(-F4*I132)+H4</f>
        <v>23.216067350275971</v>
      </c>
      <c r="K132">
        <f>L132* E6/M132</f>
        <v>23.261984693355156</v>
      </c>
      <c r="L132">
        <v>23.818999999999999</v>
      </c>
      <c r="M132">
        <v>302.44499999999999</v>
      </c>
      <c r="N132">
        <f>(D4-D5)*EXP(-(F4-F5)*I132)+(H4-H5)</f>
        <v>23.126430741031747</v>
      </c>
      <c r="O132">
        <f>(D4+D5)*EXP(-(F4+F5)*I132)+(H4+H5)</f>
        <v>23.305626102397234</v>
      </c>
    </row>
    <row r="133" spans="9:15" x14ac:dyDescent="0.3">
      <c r="I133">
        <v>36.111111111111107</v>
      </c>
      <c r="J133">
        <f>D4*EXP(-F4*I133)+H4</f>
        <v>23.177272459867851</v>
      </c>
      <c r="K133">
        <f>L133* E6/M133</f>
        <v>23.266965555444543</v>
      </c>
      <c r="L133">
        <v>23.81</v>
      </c>
      <c r="M133">
        <v>302.26600000000002</v>
      </c>
      <c r="N133">
        <f>(D4-D5)*EXP(-(F4-F5)*I133)+(H4-H5)</f>
        <v>23.087849541074149</v>
      </c>
      <c r="O133">
        <f>(D4+D5)*EXP(-(F4+F5)*I133)+(H4+H5)</f>
        <v>23.266617258568182</v>
      </c>
    </row>
    <row r="134" spans="9:15" x14ac:dyDescent="0.3">
      <c r="I134">
        <v>36.388888888888893</v>
      </c>
      <c r="J134">
        <f>D4*EXP(-F4*I134)+H4</f>
        <v>23.138555882875465</v>
      </c>
      <c r="K134">
        <f>L134* E6/M134</f>
        <v>23.198556627370607</v>
      </c>
      <c r="L134">
        <v>23.744</v>
      </c>
      <c r="M134">
        <v>302.31700000000001</v>
      </c>
      <c r="N134">
        <f>(D4-D5)*EXP(-(F4-F5)*I134)+(H4-H5)</f>
        <v>23.04934589403257</v>
      </c>
      <c r="O134">
        <f>(D4+D5)*EXP(-(F4+F5)*I134)+(H4+H5)</f>
        <v>23.227687492830761</v>
      </c>
    </row>
    <row r="135" spans="9:15" x14ac:dyDescent="0.3">
      <c r="I135">
        <v>36.666666666666657</v>
      </c>
      <c r="J135">
        <f>D4*EXP(-F4*I135)+H4</f>
        <v>23.099917461211213</v>
      </c>
      <c r="K135">
        <f>L135* E6/M135</f>
        <v>23.146166233144449</v>
      </c>
      <c r="L135">
        <v>23.673999999999999</v>
      </c>
      <c r="M135">
        <v>302.10799999999989</v>
      </c>
      <c r="N135">
        <f>(D4-D5)*EXP(-(F4-F5)*I135)+(H4-H5)</f>
        <v>23.010919644016205</v>
      </c>
      <c r="O135">
        <f>(D4+D5)*EXP(-(F4+F5)*I135)+(H4+H5)</f>
        <v>23.188836644879167</v>
      </c>
    </row>
    <row r="136" spans="9:15" x14ac:dyDescent="0.3">
      <c r="I136">
        <v>36.944444444444443</v>
      </c>
      <c r="J136">
        <f>D4*EXP(-F4*I136)+H4</f>
        <v>23.061357037106632</v>
      </c>
      <c r="K136">
        <f>L136* E6/M136</f>
        <v>23.142291679178502</v>
      </c>
      <c r="L136">
        <v>23.667999999999999</v>
      </c>
      <c r="M136">
        <v>302.08199999999999</v>
      </c>
      <c r="N136">
        <f>(D4-D5)*EXP(-(F4-F5)*I136)+(H4-H5)</f>
        <v>22.972570635447582</v>
      </c>
      <c r="O136">
        <f>(D4+D5)*EXP(-(F4+F5)*I136)+(H4+H5)</f>
        <v>23.150064554732559</v>
      </c>
    </row>
    <row r="137" spans="9:15" x14ac:dyDescent="0.3">
      <c r="I137">
        <v>37.221944444444453</v>
      </c>
      <c r="J137">
        <f>D4*EXP(-F4*I137)+H4</f>
        <v>23.022912896866892</v>
      </c>
      <c r="K137">
        <f>L137* E6/M137</f>
        <v>23.092767579645372</v>
      </c>
      <c r="L137">
        <v>23.629000000000001</v>
      </c>
      <c r="M137">
        <v>302.23099999999999</v>
      </c>
      <c r="N137">
        <f>(D4-D5)*EXP(-(F4-F5)*I137)+(H4-H5)</f>
        <v>22.934336946531424</v>
      </c>
      <c r="O137">
        <f>(D4+D5)*EXP(-(F4+F5)*I137)+(H4+H5)</f>
        <v>23.111409717019662</v>
      </c>
    </row>
    <row r="138" spans="9:15" x14ac:dyDescent="0.3">
      <c r="I138">
        <v>37.5</v>
      </c>
      <c r="J138">
        <f>D4*EXP(-F4*I138)+H4</f>
        <v>22.984469552094289</v>
      </c>
      <c r="K138">
        <f>L138* E6/M138</f>
        <v>23.075496138475302</v>
      </c>
      <c r="L138">
        <v>23.58</v>
      </c>
      <c r="M138">
        <v>301.83</v>
      </c>
      <c r="N138">
        <f>(D4-D5)*EXP(-(F4-F5)*I138)+(H4-H5)</f>
        <v>22.896103721906783</v>
      </c>
      <c r="O138">
        <f>(D4+D5)*EXP(-(F4+F5)*I138)+(H4+H5)</f>
        <v>23.07275600955176</v>
      </c>
    </row>
    <row r="139" spans="9:15" x14ac:dyDescent="0.3">
      <c r="I139">
        <v>37.777777777777779</v>
      </c>
      <c r="J139">
        <f>D4*EXP(-F4*I139)+H4</f>
        <v>22.946142177239423</v>
      </c>
      <c r="K139">
        <f>L139* E6/M139</f>
        <v>23.018229974698418</v>
      </c>
      <c r="L139">
        <v>23.507999999999999</v>
      </c>
      <c r="M139">
        <v>301.65699999999998</v>
      </c>
      <c r="N139">
        <f>(D4-D5)*EXP(-(F4-F5)*I139)+(H4-H5)</f>
        <v>22.857985507340821</v>
      </c>
      <c r="O139">
        <f>(D4+D5)*EXP(-(F4+F5)*I139)+(H4+H5)</f>
        <v>23.034219236174806</v>
      </c>
    </row>
    <row r="140" spans="9:15" x14ac:dyDescent="0.3">
      <c r="I140">
        <v>38.055555555555557</v>
      </c>
      <c r="J140">
        <f>D4*EXP(-F4*I140)+H4</f>
        <v>22.90789217204869</v>
      </c>
      <c r="K140">
        <f>L140* E6/M140</f>
        <v>23.008094079659045</v>
      </c>
      <c r="L140">
        <v>23.495000000000001</v>
      </c>
      <c r="M140">
        <v>301.62299999999999</v>
      </c>
      <c r="N140">
        <f>(D4-D5)*EXP(-(F4-F5)*I140)+(H4-H5)</f>
        <v>22.819943915033804</v>
      </c>
      <c r="O140">
        <f>(D4+D5)*EXP(-(F4+F5)*I140)+(H4+H5)</f>
        <v>22.995760583915981</v>
      </c>
    </row>
    <row r="141" spans="9:15" x14ac:dyDescent="0.3">
      <c r="I141">
        <v>38.333333333333343</v>
      </c>
      <c r="J141">
        <f>D4*EXP(-F4*I141)+H4</f>
        <v>22.869719380339596</v>
      </c>
      <c r="K141">
        <f>L141* E6/M141</f>
        <v>22.97683034378122</v>
      </c>
      <c r="L141">
        <v>23.484000000000002</v>
      </c>
      <c r="M141">
        <v>301.892</v>
      </c>
      <c r="N141">
        <f>(D4-D5)*EXP(-(F4-F5)*I141)+(H4-H5)</f>
        <v>22.781978790965631</v>
      </c>
      <c r="O141">
        <f>(D4+D5)*EXP(-(F4+F5)*I141)+(H4+H5)</f>
        <v>22.957379894409421</v>
      </c>
    </row>
    <row r="142" spans="9:15" x14ac:dyDescent="0.3">
      <c r="I142">
        <v>38.611111111111107</v>
      </c>
      <c r="J142">
        <f>D4*EXP(-F4*I142)+H4</f>
        <v>22.831623646244942</v>
      </c>
      <c r="K142">
        <f>L142* E6/M142</f>
        <v>22.939214686760163</v>
      </c>
      <c r="L142">
        <v>23.452000000000002</v>
      </c>
      <c r="M142">
        <v>301.97500000000002</v>
      </c>
      <c r="N142">
        <f>(D4-D5)*EXP(-(F4-F5)*I142)+(H4-H5)</f>
        <v>22.744089981425837</v>
      </c>
      <c r="O142">
        <f>(D4+D5)*EXP(-(F4+F5)*I142)+(H4+H5)</f>
        <v>22.919077009610312</v>
      </c>
    </row>
    <row r="143" spans="9:15" x14ac:dyDescent="0.3">
      <c r="I143">
        <v>38.888888888888893</v>
      </c>
      <c r="J143">
        <f>D4*EXP(-F4*I143)+H4</f>
        <v>22.793604814212138</v>
      </c>
      <c r="K143">
        <f>L143* E6/M143</f>
        <v>22.90886824058752</v>
      </c>
      <c r="L143">
        <v>23.423999999999999</v>
      </c>
      <c r="M143">
        <v>302.01400000000001</v>
      </c>
      <c r="N143">
        <f>(D4-D5)*EXP(-(F4-F5)*I143)+(H4-H5)</f>
        <v>22.706277333012899</v>
      </c>
      <c r="O143">
        <f>(D4+D5)*EXP(-(F4+F5)*I143)+(H4+H5)</f>
        <v>22.880851771794219</v>
      </c>
    </row>
    <row r="144" spans="9:15" x14ac:dyDescent="0.3">
      <c r="I144">
        <v>39.166666666666657</v>
      </c>
      <c r="J144">
        <f>D4*EXP(-F4*I144)+H4</f>
        <v>22.75566272900263</v>
      </c>
      <c r="K144">
        <f>L144* E6/M144</f>
        <v>22.871708265973215</v>
      </c>
      <c r="L144">
        <v>23.396999999999998</v>
      </c>
      <c r="M144">
        <v>302.15599999999989</v>
      </c>
      <c r="N144">
        <f>(D4-D5)*EXP(-(F4-F5)*I144)+(H4-H5)</f>
        <v>22.668540692633677</v>
      </c>
      <c r="O144">
        <f>(D4+D5)*EXP(-(F4+F5)*I144)+(H4+H5)</f>
        <v>22.84270402355645</v>
      </c>
    </row>
    <row r="145" spans="9:15" x14ac:dyDescent="0.3">
      <c r="I145">
        <v>39.444444444444443</v>
      </c>
      <c r="J145">
        <f>D4*EXP(-F4*I145)+H4</f>
        <v>22.717797235691215</v>
      </c>
      <c r="K145">
        <f>L145* E6/M145</f>
        <v>22.848116762224642</v>
      </c>
      <c r="L145">
        <v>23.382999999999999</v>
      </c>
      <c r="M145">
        <v>302.28699999999998</v>
      </c>
      <c r="N145">
        <f>(D4-D5)*EXP(-(F4-F5)*I145)+(H4-H5)</f>
        <v>22.630879907502752</v>
      </c>
      <c r="O145">
        <f>(D4+D5)*EXP(-(F4+F5)*I145)+(H4+H5)</f>
        <v>22.804633607811382</v>
      </c>
    </row>
    <row r="146" spans="9:15" x14ac:dyDescent="0.3">
      <c r="I146">
        <v>39.722222222222221</v>
      </c>
      <c r="J146">
        <f>D4*EXP(-F4*I146)+H4</f>
        <v>22.68000817966545</v>
      </c>
      <c r="K146">
        <f>L146* E6/M146</f>
        <v>22.805564999313308</v>
      </c>
      <c r="L146">
        <v>23.341999999999999</v>
      </c>
      <c r="M146">
        <v>302.32</v>
      </c>
      <c r="N146">
        <f>(D4-D5)*EXP(-(F4-F5)*I146)+(H4-H5)</f>
        <v>22.593294825141825</v>
      </c>
      <c r="O146">
        <f>(D4+D5)*EXP(-(F4+F5)*I146)+(H4+H5)</f>
        <v>22.766640367791865</v>
      </c>
    </row>
    <row r="147" spans="9:15" x14ac:dyDescent="0.3">
      <c r="I147">
        <v>40</v>
      </c>
      <c r="J147">
        <f>D4*EXP(-F4*I147)+H4</f>
        <v>22.642295406624989</v>
      </c>
      <c r="K147">
        <f>L147* E6/M147</f>
        <v>22.763393486323157</v>
      </c>
      <c r="L147">
        <v>23.303999999999998</v>
      </c>
      <c r="M147">
        <v>302.387</v>
      </c>
      <c r="N147">
        <f>(D4-D5)*EXP(-(F4-F5)*I147)+(H4-H5)</f>
        <v>22.555785293379095</v>
      </c>
      <c r="O147">
        <f>(D4+D5)*EXP(-(F4+F5)*I147)+(H4+H5)</f>
        <v>22.728724147048517</v>
      </c>
    </row>
    <row r="148" spans="9:15" x14ac:dyDescent="0.3">
      <c r="I148">
        <v>40.277777777777779</v>
      </c>
      <c r="J148">
        <f>D4*EXP(-F4*I148)+H4</f>
        <v>22.604658762580961</v>
      </c>
      <c r="K148">
        <f>L148* E6/M148</f>
        <v>22.725671132698537</v>
      </c>
      <c r="L148">
        <v>23.279</v>
      </c>
      <c r="M148">
        <v>302.56400000000002</v>
      </c>
      <c r="N148">
        <f>(D4-D5)*EXP(-(F4-F5)*I148)+(H4-H5)</f>
        <v>22.518351160348658</v>
      </c>
      <c r="O148">
        <f>(D4+D5)*EXP(-(F4+F5)*I148)+(H4+H5)</f>
        <v>22.690884789449122</v>
      </c>
    </row>
    <row r="149" spans="9:15" x14ac:dyDescent="0.3">
      <c r="I149">
        <v>40.555555555555557</v>
      </c>
      <c r="J149">
        <f>D4*EXP(-F4*I149)+H4</f>
        <v>22.567098093855357</v>
      </c>
      <c r="K149">
        <f>L149* E6/M149</f>
        <v>22.650675256758277</v>
      </c>
      <c r="L149">
        <v>23.21</v>
      </c>
      <c r="M149">
        <v>302.666</v>
      </c>
      <c r="N149">
        <f>(D4-D5)*EXP(-(F4-F5)*I149)+(H4-H5)</f>
        <v>22.480992274489864</v>
      </c>
      <c r="O149">
        <f>(D4+D5)*EXP(-(F4+F5)*I149)+(H4+H5)</f>
        <v>22.653122139177967</v>
      </c>
    </row>
    <row r="150" spans="9:15" x14ac:dyDescent="0.3">
      <c r="I150">
        <v>40.833333333333343</v>
      </c>
      <c r="J150">
        <f>D4*EXP(-F4*I150)+H4</f>
        <v>22.529613247080384</v>
      </c>
      <c r="K150">
        <f>L150* E6/M150</f>
        <v>22.596392709010463</v>
      </c>
      <c r="L150">
        <v>23.152999999999999</v>
      </c>
      <c r="M150">
        <v>302.64800000000002</v>
      </c>
      <c r="N150">
        <f>(D4-D5)*EXP(-(F4-F5)*I150)+(H4-H5)</f>
        <v>22.443708484546711</v>
      </c>
      <c r="O150">
        <f>(D4+D5)*EXP(-(F4+F5)*I150)+(H4+H5)</f>
        <v>22.615436040735204</v>
      </c>
    </row>
    <row r="151" spans="9:15" x14ac:dyDescent="0.3">
      <c r="I151">
        <v>41.111111111111107</v>
      </c>
      <c r="J151">
        <f>D4*EXP(-F4*I151)+H4</f>
        <v>22.492204069197847</v>
      </c>
      <c r="K151">
        <f>L151* E6/M151</f>
        <v>22.557647219900385</v>
      </c>
      <c r="L151">
        <v>23.091000000000001</v>
      </c>
      <c r="M151">
        <v>302.35599999999999</v>
      </c>
      <c r="N151">
        <f>(D4-D5)*EXP(-(F4-F5)*I151)+(H4-H5)</f>
        <v>22.406499639567272</v>
      </c>
      <c r="O151">
        <f>(D4+D5)*EXP(-(F4+F5)*I151)+(H4+H5)</f>
        <v>22.577826338936227</v>
      </c>
    </row>
    <row r="152" spans="9:15" x14ac:dyDescent="0.3">
      <c r="I152">
        <v>41.388888888888893</v>
      </c>
      <c r="J152">
        <f>D4*EXP(-F4*I152)+H4</f>
        <v>22.454870407458515</v>
      </c>
      <c r="K152">
        <f>L152* E6/M152</f>
        <v>22.554033644004129</v>
      </c>
      <c r="L152">
        <v>23.076000000000001</v>
      </c>
      <c r="M152">
        <v>302.20800000000003</v>
      </c>
      <c r="N152">
        <f>(D4-D5)*EXP(-(F4-F5)*I152)+(H4-H5)</f>
        <v>22.369365588903023</v>
      </c>
      <c r="O152">
        <f>(D4+D5)*EXP(-(F4+F5)*I152)+(H4+H5)</f>
        <v>22.540292878910996</v>
      </c>
    </row>
    <row r="153" spans="9:15" x14ac:dyDescent="0.3">
      <c r="I153">
        <v>41.666666666666657</v>
      </c>
      <c r="J153">
        <f>D4*EXP(-F4*I153)+H4</f>
        <v>22.417612109421519</v>
      </c>
      <c r="K153">
        <f>L153* E6/M153</f>
        <v>22.522195459875345</v>
      </c>
      <c r="L153">
        <v>23.047999999999998</v>
      </c>
      <c r="M153">
        <v>302.26799999999997</v>
      </c>
      <c r="N153">
        <f>(D4-D5)*EXP(-(F4-F5)*I153)+(H4-H5)</f>
        <v>22.332306182208278</v>
      </c>
      <c r="O153">
        <f>(D4+D5)*EXP(-(F4+F5)*I153)+(H4+H5)</f>
        <v>22.502835506103438</v>
      </c>
    </row>
    <row r="154" spans="9:15" x14ac:dyDescent="0.3">
      <c r="I154">
        <v>41.944444444444443</v>
      </c>
      <c r="J154">
        <f>D4*EXP(-F4*I154)+H4</f>
        <v>22.380429022953699</v>
      </c>
      <c r="K154">
        <f>L154* E6/M154</f>
        <v>22.477786340427478</v>
      </c>
      <c r="L154">
        <v>23.004000000000001</v>
      </c>
      <c r="M154">
        <v>302.28699999999998</v>
      </c>
      <c r="N154">
        <f>(D4-D5)*EXP(-(F4-F5)*I154)+(H4-H5)</f>
        <v>22.29532126943954</v>
      </c>
      <c r="O154">
        <f>(D4+D5)*EXP(-(F4+F5)*I154)+(H4+H5)</f>
        <v>22.465454066270787</v>
      </c>
    </row>
    <row r="155" spans="9:15" x14ac:dyDescent="0.3">
      <c r="I155">
        <v>42.222222222222221</v>
      </c>
      <c r="J155">
        <f>D4*EXP(-F4*I155)+H4</f>
        <v>22.343320996229018</v>
      </c>
      <c r="K155">
        <f>L155* E6/M155</f>
        <v>22.442504454708281</v>
      </c>
      <c r="L155">
        <v>22.984000000000002</v>
      </c>
      <c r="M155">
        <v>302.49900000000002</v>
      </c>
      <c r="N155">
        <f>(D4-D5)*EXP(-(F4-F5)*I155)+(H4-H5)</f>
        <v>22.258410700854952</v>
      </c>
      <c r="O155">
        <f>(D4+D5)*EXP(-(F4+F5)*I155)+(H4+H5)</f>
        <v>22.428148405482951</v>
      </c>
    </row>
    <row r="156" spans="9:15" x14ac:dyDescent="0.3">
      <c r="I156">
        <v>42.5</v>
      </c>
      <c r="J156">
        <f>D4*EXP(-F4*I156)+H4</f>
        <v>22.306287877727897</v>
      </c>
      <c r="K156">
        <f>L156* E6/M156</f>
        <v>22.400321232116777</v>
      </c>
      <c r="L156">
        <v>22.959</v>
      </c>
      <c r="M156">
        <v>302.73899999999998</v>
      </c>
      <c r="N156">
        <f>(D4-D5)*EXP(-(F4-F5)*I156)+(H4-H5)</f>
        <v>22.221574327013627</v>
      </c>
      <c r="O156">
        <f>(D4+D5)*EXP(-(F4+F5)*I156)+(H4+H5)</f>
        <v>22.390918370121881</v>
      </c>
    </row>
    <row r="157" spans="9:15" x14ac:dyDescent="0.3">
      <c r="I157">
        <v>42.777777777777779</v>
      </c>
      <c r="J157">
        <f>D4*EXP(-F4*I157)+H4</f>
        <v>22.269329516236652</v>
      </c>
      <c r="K157">
        <f>L157* E6/M157</f>
        <v>22.343707381518534</v>
      </c>
      <c r="L157">
        <v>22.904</v>
      </c>
      <c r="M157">
        <v>302.779</v>
      </c>
      <c r="N157">
        <f>(D4-D5)*EXP(-(F4-F5)*I157)+(H4-H5)</f>
        <v>22.184811998775096</v>
      </c>
      <c r="O157">
        <f>(D4+D5)*EXP(-(F4+F5)*I157)+(H4+H5)</f>
        <v>22.353763806880963</v>
      </c>
    </row>
    <row r="158" spans="9:15" x14ac:dyDescent="0.3">
      <c r="I158">
        <v>43.055555555555557</v>
      </c>
      <c r="J158">
        <f>D4*EXP(-F4*I158)+H4</f>
        <v>22.232445760846829</v>
      </c>
      <c r="K158">
        <f>L158* E6/M158</f>
        <v>22.313287011805009</v>
      </c>
      <c r="L158">
        <v>22.867000000000001</v>
      </c>
      <c r="M158">
        <v>302.702</v>
      </c>
      <c r="N158">
        <f>(D4-D5)*EXP(-(F4-F5)*I158)+(H4-H5)</f>
        <v>22.148123567298661</v>
      </c>
      <c r="O158">
        <f>(D4+D5)*EXP(-(F4+F5)*I158)+(H4+H5)</f>
        <v>22.316684562764337</v>
      </c>
    </row>
    <row r="159" spans="9:15" x14ac:dyDescent="0.3">
      <c r="I159">
        <v>43.333055555555553</v>
      </c>
      <c r="J159">
        <f>D4*EXP(-F4*I159)+H4</f>
        <v>22.195673233114029</v>
      </c>
      <c r="K159">
        <f>L159* E6/M159</f>
        <v>22.283861811350377</v>
      </c>
      <c r="L159">
        <v>22.824999999999999</v>
      </c>
      <c r="M159">
        <v>302.54500000000002</v>
      </c>
      <c r="N159">
        <f>(D4-D5)*EXP(-(F4-F5)*I159)+(H4-H5)</f>
        <v>22.111545461938213</v>
      </c>
      <c r="O159">
        <f>(D4+D5)*EXP(-(F4+F5)*I159)+(H4+H5)</f>
        <v>22.279717451669079</v>
      </c>
    </row>
    <row r="160" spans="9:15" x14ac:dyDescent="0.3">
      <c r="I160">
        <v>43.611111111111107</v>
      </c>
      <c r="J160">
        <f>D4*EXP(-F4*I160)+H4</f>
        <v>22.158901466260183</v>
      </c>
      <c r="K160">
        <f>L160* E6/M160</f>
        <v>22.23721729129846</v>
      </c>
      <c r="L160">
        <v>22.791</v>
      </c>
      <c r="M160">
        <v>302.72800000000001</v>
      </c>
      <c r="N160">
        <f>(D4-D5)*EXP(-(F4-F5)*I160)+(H4-H5)</f>
        <v>22.074967800764668</v>
      </c>
      <c r="O160">
        <f>(D4+D5)*EXP(-(F4+F5)*I160)+(H4+H5)</f>
        <v>22.242751421470679</v>
      </c>
    </row>
    <row r="161" spans="9:15" x14ac:dyDescent="0.3">
      <c r="I161">
        <v>43.888888888888893</v>
      </c>
      <c r="J161">
        <f>D4*EXP(-F4*I161)+H4</f>
        <v>22.122240626767166</v>
      </c>
      <c r="K161">
        <f>L161* E6/M161</f>
        <v>22.195786682149478</v>
      </c>
      <c r="L161">
        <v>22.742000000000001</v>
      </c>
      <c r="M161">
        <v>302.64100000000002</v>
      </c>
      <c r="N161">
        <f>(D4-D5)*EXP(-(F4-F5)*I161)+(H4-H5)</f>
        <v>22.038500169519267</v>
      </c>
      <c r="O161">
        <f>(D4+D5)*EXP(-(F4+F5)*I161)+(H4+H5)</f>
        <v>22.205897219850186</v>
      </c>
    </row>
    <row r="162" spans="9:15" x14ac:dyDescent="0.3">
      <c r="I162">
        <v>44.166666666666657</v>
      </c>
      <c r="J162">
        <f>D4*EXP(-F4*I162)+H4</f>
        <v>22.085653792781933</v>
      </c>
      <c r="K162">
        <f>L162* E6/M162</f>
        <v>22.162506070123484</v>
      </c>
      <c r="L162">
        <v>22.707000000000001</v>
      </c>
      <c r="M162">
        <v>302.62900000000002</v>
      </c>
      <c r="N162">
        <f>(D4-D5)*EXP(-(F4-F5)*I162)+(H4-H5)</f>
        <v>22.00210584265907</v>
      </c>
      <c r="O162">
        <f>(D4+D5)*EXP(-(F4+F5)*I162)+(H4+H5)</f>
        <v>22.169117728465814</v>
      </c>
    </row>
    <row r="163" spans="9:15" x14ac:dyDescent="0.3">
      <c r="I163">
        <v>44.444166666666668</v>
      </c>
      <c r="J163">
        <f>D4*EXP(-F4*I163)+H4</f>
        <v>22.04917729104946</v>
      </c>
      <c r="K163">
        <f>L163* E6/M163</f>
        <v>22.11995678762311</v>
      </c>
      <c r="L163">
        <v>22.667000000000002</v>
      </c>
      <c r="M163">
        <v>302.67700000000002</v>
      </c>
      <c r="N163">
        <f>(D4-D5)*EXP(-(F4-F5)*I163)+(H4-H5)</f>
        <v>21.965820957510196</v>
      </c>
      <c r="O163">
        <f>(D4+D5)*EXP(-(F4+F5)*I163)+(H4+H5)</f>
        <v>22.132449463607003</v>
      </c>
    </row>
    <row r="164" spans="9:15" x14ac:dyDescent="0.3">
      <c r="I164">
        <v>44.722222222222221</v>
      </c>
      <c r="J164">
        <f>D4*EXP(-F4*I164)+H4</f>
        <v>22.012701544070715</v>
      </c>
      <c r="K164">
        <f>L164* E6/M164</f>
        <v>22.066364220178443</v>
      </c>
      <c r="L164">
        <v>22.632999999999999</v>
      </c>
      <c r="M164">
        <v>302.95699999999999</v>
      </c>
      <c r="N164">
        <f>(D4-D5)*EXP(-(F4-F5)*I164)+(H4-H5)</f>
        <v>21.929536512987504</v>
      </c>
      <c r="O164">
        <f>(D4+D5)*EXP(-(F4+F5)*I164)+(H4+H5)</f>
        <v>22.095782270906952</v>
      </c>
    </row>
    <row r="165" spans="9:15" x14ac:dyDescent="0.3">
      <c r="I165">
        <v>45</v>
      </c>
      <c r="J165">
        <f>D4*EXP(-F4*I165)+H4</f>
        <v>21.976335831465967</v>
      </c>
      <c r="K165">
        <f>L165* E6/M165</f>
        <v>22.019660828881239</v>
      </c>
      <c r="L165">
        <v>22.564</v>
      </c>
      <c r="M165">
        <v>302.67399999999998</v>
      </c>
      <c r="N165">
        <f>(D4-D5)*EXP(-(F4-F5)*I165)+(H4-H5)</f>
        <v>21.893361216362607</v>
      </c>
      <c r="O165">
        <f>(D4+D5)*EXP(-(F4+F5)*I165)+(H4+H5)</f>
        <v>22.059226002750158</v>
      </c>
    </row>
    <row r="166" spans="9:15" x14ac:dyDescent="0.3">
      <c r="I166">
        <v>45.277777777777779</v>
      </c>
      <c r="J166">
        <f>D4*EXP(-F4*I166)+H4</f>
        <v>21.940043528610275</v>
      </c>
      <c r="K166">
        <f>L166* E6/M166</f>
        <v>21.991440370966547</v>
      </c>
      <c r="L166">
        <v>22.518999999999998</v>
      </c>
      <c r="M166">
        <v>302.45800000000003</v>
      </c>
      <c r="N166">
        <f>(D4-D5)*EXP(-(F4-F5)*I166)+(H4-H5)</f>
        <v>21.857258636494691</v>
      </c>
      <c r="O166">
        <f>(D4+D5)*EXP(-(F4+F5)*I166)+(H4+H5)</f>
        <v>22.022743840863626</v>
      </c>
    </row>
    <row r="167" spans="9:15" x14ac:dyDescent="0.3">
      <c r="I167">
        <v>45.555555555555557</v>
      </c>
      <c r="J167">
        <f>D4*EXP(-F4*I167)+H4</f>
        <v>21.90382448731485</v>
      </c>
      <c r="K167">
        <f>L167* E6/M167</f>
        <v>21.936275063800892</v>
      </c>
      <c r="L167">
        <v>22.451000000000001</v>
      </c>
      <c r="M167">
        <v>302.303</v>
      </c>
      <c r="N167">
        <f>(D4-D5)*EXP(-(F4-F5)*I167)+(H4-H5)</f>
        <v>21.821228627214204</v>
      </c>
      <c r="O167">
        <f>(D4+D5)*EXP(-(F4+F5)*I167)+(H4+H5)</f>
        <v>21.986335635020325</v>
      </c>
    </row>
    <row r="168" spans="9:15" x14ac:dyDescent="0.3">
      <c r="I168">
        <v>45.833055555555553</v>
      </c>
      <c r="J168">
        <f>D4*EXP(-F4*I168)+H4</f>
        <v>21.867714669146523</v>
      </c>
      <c r="K168">
        <f>L168* E6/M168</f>
        <v>21.939371364000163</v>
      </c>
      <c r="L168">
        <v>22.433</v>
      </c>
      <c r="M168">
        <v>302.01799999999997</v>
      </c>
      <c r="N168">
        <f>(D4-D5)*EXP(-(F4-F5)*I168)+(H4-H5)</f>
        <v>21.785306964102332</v>
      </c>
      <c r="O168">
        <f>(D4+D5)*EXP(-(F4+F5)*I168)+(H4+H5)</f>
        <v>21.950037532881176</v>
      </c>
    </row>
    <row r="169" spans="9:15" x14ac:dyDescent="0.3">
      <c r="I169">
        <v>46.111111111111107</v>
      </c>
      <c r="J169">
        <f>D4*EXP(-F4*I169)+H4</f>
        <v>21.831605598144705</v>
      </c>
      <c r="K169">
        <f>L169* E6/M169</f>
        <v>21.875369252169197</v>
      </c>
      <c r="L169">
        <v>22.38</v>
      </c>
      <c r="M169">
        <v>302.18599999999998</v>
      </c>
      <c r="N169">
        <f>(D4-D5)*EXP(-(F4-F5)*I169)+(H4-H5)</f>
        <v>21.749385737205849</v>
      </c>
      <c r="O169">
        <f>(D4+D5)*EXP(-(F4+F5)*I169)+(H4+H5)</f>
        <v>21.913740492077444</v>
      </c>
    </row>
    <row r="170" spans="9:15" x14ac:dyDescent="0.3">
      <c r="I170">
        <v>46.388888888888893</v>
      </c>
      <c r="J170">
        <f>D4*EXP(-F4*I170)+H4</f>
        <v>21.795605455385676</v>
      </c>
      <c r="K170">
        <f>L170* E6/M170</f>
        <v>21.837328823695451</v>
      </c>
      <c r="L170">
        <v>22.326000000000001</v>
      </c>
      <c r="M170">
        <v>301.98200000000003</v>
      </c>
      <c r="N170">
        <f>(D4-D5)*EXP(-(F4-F5)*I170)+(H4-H5)</f>
        <v>21.71357256560561</v>
      </c>
      <c r="O170">
        <f>(D4+D5)*EXP(-(F4+F5)*I170)+(H4+H5)</f>
        <v>21.877553256044024</v>
      </c>
    </row>
    <row r="171" spans="9:15" x14ac:dyDescent="0.3">
      <c r="I171">
        <v>46.666666666666657</v>
      </c>
      <c r="J171">
        <f>D4*EXP(-F4*I171)+H4</f>
        <v>21.759677984417102</v>
      </c>
      <c r="K171">
        <f>L171* E6/M171</f>
        <v>21.798919006788655</v>
      </c>
      <c r="L171">
        <v>22.283999999999999</v>
      </c>
      <c r="M171">
        <v>301.94499999999999</v>
      </c>
      <c r="N171">
        <f>(D4-D5)*EXP(-(F4-F5)*I171)+(H4-H5)</f>
        <v>21.677831382846897</v>
      </c>
      <c r="O171">
        <f>(D4+D5)*EXP(-(F4+F5)*I171)+(H4+H5)</f>
        <v>21.841439378184972</v>
      </c>
    </row>
    <row r="172" spans="9:15" x14ac:dyDescent="0.3">
      <c r="I172">
        <v>46.944166666666668</v>
      </c>
      <c r="J172">
        <f>D4*EXP(-F4*I172)+H4</f>
        <v>21.723858857308215</v>
      </c>
      <c r="K172">
        <f>L172* E6/M172</f>
        <v>21.769106835120176</v>
      </c>
      <c r="L172">
        <v>22.262</v>
      </c>
      <c r="M172">
        <v>302.06</v>
      </c>
      <c r="N172">
        <f>(D4-D5)*EXP(-(F4-F5)*I172)+(H4-H5)</f>
        <v>21.642197677723928</v>
      </c>
      <c r="O172">
        <f>(D4+D5)*EXP(-(F4+F5)*I172)+(H4+H5)</f>
        <v>21.805434713939476</v>
      </c>
    </row>
    <row r="173" spans="9:15" x14ac:dyDescent="0.3">
      <c r="I173">
        <v>47.222222222222221</v>
      </c>
      <c r="J173">
        <f>D4*EXP(-F4*I173)+H4</f>
        <v>21.688040471350988</v>
      </c>
      <c r="K173">
        <f>L173* E6/M173</f>
        <v>21.7386492565374</v>
      </c>
      <c r="L173">
        <v>22.231000000000002</v>
      </c>
      <c r="M173">
        <v>302.06200000000001</v>
      </c>
      <c r="N173">
        <f>(D4-D5)*EXP(-(F4-F5)*I173)+(H4-H5)</f>
        <v>21.606564405319531</v>
      </c>
      <c r="O173">
        <f>(D4+D5)*EXP(-(F4+F5)*I173)+(H4+H5)</f>
        <v>21.769431102449445</v>
      </c>
    </row>
    <row r="174" spans="9:15" x14ac:dyDescent="0.3">
      <c r="I174">
        <v>47.5</v>
      </c>
      <c r="J174">
        <f>D4*EXP(-F4*I174)+H4</f>
        <v>21.652330136743025</v>
      </c>
      <c r="K174">
        <f>L174* E6/M174</f>
        <v>21.702912050196847</v>
      </c>
      <c r="L174">
        <v>22.190999999999999</v>
      </c>
      <c r="M174">
        <v>302.01499999999999</v>
      </c>
      <c r="N174">
        <f>(D4-D5)*EXP(-(F4-F5)*I174)+(H4-H5)</f>
        <v>21.571038322010232</v>
      </c>
      <c r="O174">
        <f>(D4+D5)*EXP(-(F4+F5)*I174)+(H4+H5)</f>
        <v>21.733536408055755</v>
      </c>
    </row>
    <row r="175" spans="9:15" x14ac:dyDescent="0.3">
      <c r="I175">
        <v>47.777777777777779</v>
      </c>
      <c r="J175">
        <f>D4*EXP(-F4*I175)+H4</f>
        <v>21.616691888903468</v>
      </c>
      <c r="K175">
        <f>L175* E6/M175</f>
        <v>21.682731453339908</v>
      </c>
      <c r="L175">
        <v>22.178000000000001</v>
      </c>
      <c r="M175">
        <v>302.11900000000003</v>
      </c>
      <c r="N175">
        <f>(D4-D5)*EXP(-(F4-F5)*I175)+(H4-H5)</f>
        <v>21.535583650459998</v>
      </c>
      <c r="O175">
        <f>(D4+D5)*EXP(-(F4+F5)*I175)+(H4+H5)</f>
        <v>21.697714478800798</v>
      </c>
    </row>
    <row r="176" spans="9:15" x14ac:dyDescent="0.3">
      <c r="I176">
        <v>48.055555555555557</v>
      </c>
      <c r="J176">
        <f>D4*EXP(-F4*I176)+H4</f>
        <v>21.581125582314151</v>
      </c>
      <c r="K176">
        <f>L176* E6/M176</f>
        <v>21.605425104710402</v>
      </c>
      <c r="L176">
        <v>22.102</v>
      </c>
      <c r="M176">
        <v>302.161</v>
      </c>
      <c r="N176">
        <f>(D4-D5)*EXP(-(F4-F5)*I176)+(H4-H5)</f>
        <v>21.500200247122471</v>
      </c>
      <c r="O176">
        <f>(D4+D5)*EXP(-(F4+F5)*I176)+(H4+H5)</f>
        <v>21.661965167176255</v>
      </c>
    </row>
    <row r="177" spans="9:15" x14ac:dyDescent="0.3">
      <c r="I177">
        <v>48.333333333333343</v>
      </c>
      <c r="J177">
        <f>D4*EXP(-F4*I177)+H4</f>
        <v>21.545631071750677</v>
      </c>
      <c r="K177">
        <f>L177* E6/M177</f>
        <v>21.61343607304515</v>
      </c>
      <c r="L177">
        <v>22.111000000000001</v>
      </c>
      <c r="M177">
        <v>302.17200000000003</v>
      </c>
      <c r="N177">
        <f>(D4-D5)*EXP(-(F4-F5)*I177)+(H4-H5)</f>
        <v>21.464887968739866</v>
      </c>
      <c r="O177">
        <f>(D4+D5)*EXP(-(F4+F5)*I177)+(H4+H5)</f>
        <v>21.626288325972865</v>
      </c>
    </row>
    <row r="178" spans="9:15" x14ac:dyDescent="0.3">
      <c r="I178">
        <v>48.611111111111107</v>
      </c>
      <c r="J178">
        <f>D4*EXP(-F4*I178)+H4</f>
        <v>21.510208212281789</v>
      </c>
      <c r="K178">
        <f>L178* E6/M178</f>
        <v>21.580740763619406</v>
      </c>
      <c r="L178">
        <v>22.088000000000001</v>
      </c>
      <c r="M178">
        <v>302.315</v>
      </c>
      <c r="N178">
        <f>(D4-D5)*EXP(-(F4-F5)*I178)+(H4-H5)</f>
        <v>21.429646672342351</v>
      </c>
      <c r="O178">
        <f>(D4+D5)*EXP(-(F4+F5)*I178)+(H4+H5)</f>
        <v>21.590683808279771</v>
      </c>
    </row>
    <row r="179" spans="9:15" x14ac:dyDescent="0.3">
      <c r="I179">
        <v>48.888888888888893</v>
      </c>
      <c r="J179">
        <f>D4*EXP(-F4*I179)+H4</f>
        <v>21.474856859268804</v>
      </c>
      <c r="K179">
        <f>L179* E6/M179</f>
        <v>21.546446364332731</v>
      </c>
      <c r="L179">
        <v>22.044</v>
      </c>
      <c r="M179">
        <v>302.19299999999998</v>
      </c>
      <c r="N179">
        <f>(D4-D5)*EXP(-(F4-F5)*I179)+(H4-H5)</f>
        <v>21.394476215247472</v>
      </c>
      <c r="O179">
        <f>(D4+D5)*EXP(-(F4+F5)*I179)+(H4+H5)</f>
        <v>21.555151467483917</v>
      </c>
    </row>
    <row r="180" spans="9:15" x14ac:dyDescent="0.3">
      <c r="I180">
        <v>49.166666666666657</v>
      </c>
      <c r="J180">
        <f>D4*EXP(-F4*I180)+H4</f>
        <v>21.439576868365009</v>
      </c>
      <c r="K180">
        <f>L180* E6/M180</f>
        <v>21.503569815272066</v>
      </c>
      <c r="L180">
        <v>22.012</v>
      </c>
      <c r="M180">
        <v>302.35599999999999</v>
      </c>
      <c r="N180">
        <f>(D4-D5)*EXP(-(F4-F5)*I180)+(H4-H5)</f>
        <v>21.359376455059611</v>
      </c>
      <c r="O180">
        <f>(D4+D5)*EXP(-(F4+F5)*I180)+(H4+H5)</f>
        <v>21.519691157269499</v>
      </c>
    </row>
    <row r="181" spans="9:15" x14ac:dyDescent="0.3">
      <c r="I181">
        <v>49.444444444444443</v>
      </c>
      <c r="J181">
        <f>D4*EXP(-F4*I181)+H4</f>
        <v>21.404368095515075</v>
      </c>
      <c r="K181">
        <f>L181* E6/M181</f>
        <v>21.452547474877999</v>
      </c>
      <c r="L181">
        <v>21.952000000000002</v>
      </c>
      <c r="M181">
        <v>302.24900000000002</v>
      </c>
      <c r="N181">
        <f>(D4-D5)*EXP(-(F4-F5)*I181)+(H4-H5)</f>
        <v>21.324347249669344</v>
      </c>
      <c r="O181">
        <f>(D4+D5)*EXP(-(F4+F5)*I181)+(H4+H5)</f>
        <v>21.484302731617277</v>
      </c>
    </row>
    <row r="182" spans="9:15" x14ac:dyDescent="0.3">
      <c r="I182">
        <v>49.722222222222221</v>
      </c>
      <c r="J182">
        <f>D4*EXP(-F4*I182)+H4</f>
        <v>21.369230396954478</v>
      </c>
      <c r="K182">
        <f>L182* E6/M182</f>
        <v>21.410558417160132</v>
      </c>
      <c r="L182">
        <v>21.940999999999999</v>
      </c>
      <c r="M182">
        <v>302.69</v>
      </c>
      <c r="N182">
        <f>(D4-D5)*EXP(-(F4-F5)*I182)+(H4-H5)</f>
        <v>21.289388457252933</v>
      </c>
      <c r="O182">
        <f>(D4+D5)*EXP(-(F4+F5)*I182)+(H4+H5)</f>
        <v>21.448986044804052</v>
      </c>
    </row>
    <row r="183" spans="9:15" x14ac:dyDescent="0.3">
      <c r="I183">
        <v>50</v>
      </c>
      <c r="J183">
        <f>D4*EXP(-F4*I183)+H4</f>
        <v>21.334163629208909</v>
      </c>
      <c r="K183">
        <f>L183* E6/M183</f>
        <v>21.414657059458278</v>
      </c>
      <c r="L183">
        <v>21.922000000000001</v>
      </c>
      <c r="M183">
        <v>302.37</v>
      </c>
      <c r="N183">
        <f>(D4-D5)*EXP(-(F4-F5)*I183)+(H4-H5)</f>
        <v>21.254499936271728</v>
      </c>
      <c r="O183">
        <f>(D4+D5)*EXP(-(F4+F5)*I183)+(H4+H5)</f>
        <v>21.413740951402019</v>
      </c>
    </row>
    <row r="184" spans="9:15" x14ac:dyDescent="0.3">
      <c r="I184">
        <v>50.277777777777779</v>
      </c>
      <c r="J184">
        <f>D4*EXP(-F4*I184)+H4</f>
        <v>21.299167649093675</v>
      </c>
      <c r="K184">
        <f>L184* E6/M184</f>
        <v>21.378762883209635</v>
      </c>
      <c r="L184">
        <v>21.893000000000001</v>
      </c>
      <c r="M184">
        <v>302.47699999999998</v>
      </c>
      <c r="N184">
        <f>(D4-D5)*EXP(-(F4-F5)*I184)+(H4-H5)</f>
        <v>21.219681545471559</v>
      </c>
      <c r="O184">
        <f>(D4+D5)*EXP(-(F4+F5)*I184)+(H4+H5)</f>
        <v>21.378567306278178</v>
      </c>
    </row>
    <row r="185" spans="9:15" x14ac:dyDescent="0.3">
      <c r="I185">
        <v>50.555555555555557</v>
      </c>
      <c r="J185">
        <f>D4*EXP(-F4*I185)+H4</f>
        <v>21.264242313713119</v>
      </c>
      <c r="K185">
        <f>L185* E6/M185</f>
        <v>21.331847047587537</v>
      </c>
      <c r="L185">
        <v>21.849</v>
      </c>
      <c r="M185">
        <v>302.53300000000002</v>
      </c>
      <c r="N185">
        <f>(D4-D5)*EXP(-(F4-F5)*I185)+(H4-H5)</f>
        <v>21.184933143882219</v>
      </c>
      <c r="O185">
        <f>(D4+D5)*EXP(-(F4+F5)*I185)+(H4+H5)</f>
        <v>21.34346496459375</v>
      </c>
    </row>
    <row r="186" spans="9:15" x14ac:dyDescent="0.3">
      <c r="I186">
        <v>50.833333333333343</v>
      </c>
      <c r="J186">
        <f>D4*EXP(-F4*I186)+H4</f>
        <v>21.229387480460048</v>
      </c>
      <c r="K186">
        <f>L186* E6/M186</f>
        <v>21.281913496010709</v>
      </c>
      <c r="L186">
        <v>21.797999999999998</v>
      </c>
      <c r="M186">
        <v>302.53500000000003</v>
      </c>
      <c r="N186">
        <f>(D4-D5)*EXP(-(F4-F5)*I186)+(H4-H5)</f>
        <v>21.150254590816857</v>
      </c>
      <c r="O186">
        <f>(D4+D5)*EXP(-(F4+F5)*I186)+(H4+H5)</f>
        <v>21.308433781803558</v>
      </c>
    </row>
    <row r="187" spans="9:15" x14ac:dyDescent="0.3">
      <c r="I187">
        <v>51.111111111111107</v>
      </c>
      <c r="J187">
        <f>D4*EXP(-F4*I187)+H4</f>
        <v>21.194603007015139</v>
      </c>
      <c r="K187">
        <f>L187* E6/M187</f>
        <v>21.2567618931925</v>
      </c>
      <c r="L187">
        <v>21.768999999999998</v>
      </c>
      <c r="M187">
        <v>302.49</v>
      </c>
      <c r="N187">
        <f>(D4-D5)*EXP(-(F4-F5)*I187)+(H4-H5)</f>
        <v>21.115645745871433</v>
      </c>
      <c r="O187">
        <f>(D4+D5)*EXP(-(F4+F5)*I187)+(H4+H5)</f>
        <v>21.273473613655469</v>
      </c>
    </row>
    <row r="188" spans="9:15" x14ac:dyDescent="0.3">
      <c r="I188">
        <v>51.388888888888893</v>
      </c>
      <c r="J188">
        <f>D4*EXP(-F4*I188)+H4</f>
        <v>21.159888751346379</v>
      </c>
      <c r="K188">
        <f>L188* E6/M188</f>
        <v>21.182950737043971</v>
      </c>
      <c r="L188">
        <v>21.698</v>
      </c>
      <c r="M188">
        <v>302.55399999999997</v>
      </c>
      <c r="N188">
        <f>(D4-D5)*EXP(-(F4-F5)*I188)+(H4-H5)</f>
        <v>21.081106468924119</v>
      </c>
      <c r="O188">
        <f>(D4+D5)*EXP(-(F4+F5)*I188)+(H4+H5)</f>
        <v>21.238584316189737</v>
      </c>
    </row>
    <row r="189" spans="9:15" x14ac:dyDescent="0.3">
      <c r="I189">
        <v>51.666666666666657</v>
      </c>
      <c r="J189">
        <f>D4*EXP(-F4*I189)+H4</f>
        <v>21.125244571708443</v>
      </c>
      <c r="K189">
        <f>L189* E6/M189</f>
        <v>21.181982170637337</v>
      </c>
      <c r="L189">
        <v>21.677</v>
      </c>
      <c r="M189">
        <v>302.27499999999998</v>
      </c>
      <c r="N189">
        <f>(D4-D5)*EXP(-(F4-F5)*I189)+(H4-H5)</f>
        <v>21.046636620134755</v>
      </c>
      <c r="O189">
        <f>(D4+D5)*EXP(-(F4+F5)*I189)+(H4+H5)</f>
        <v>21.203765745738494</v>
      </c>
    </row>
    <row r="190" spans="9:15" x14ac:dyDescent="0.3">
      <c r="I190">
        <v>51.944444444444443</v>
      </c>
      <c r="J190">
        <f>D4*EXP(-F4*I190)+H4</f>
        <v>21.090670326642147</v>
      </c>
      <c r="K190">
        <f>L190* E6/M190</f>
        <v>21.116919090978463</v>
      </c>
      <c r="L190">
        <v>21.623999999999999</v>
      </c>
      <c r="M190">
        <v>302.46499999999997</v>
      </c>
      <c r="N190">
        <f>(D4-D5)*EXP(-(F4-F5)*I190)+(H4-H5)</f>
        <v>21.012236059944279</v>
      </c>
      <c r="O190">
        <f>(D4+D5)*EXP(-(F4+F5)*I190)+(H4+H5)</f>
        <v>21.169017758925079</v>
      </c>
    </row>
    <row r="191" spans="9:15" x14ac:dyDescent="0.3">
      <c r="I191">
        <v>52.222222222222221</v>
      </c>
      <c r="J191">
        <f>D4*EXP(-F4*I191)+H4</f>
        <v>21.056165874973885</v>
      </c>
      <c r="K191">
        <f>L191* E6/M191</f>
        <v>21.083151872524663</v>
      </c>
      <c r="L191">
        <v>21.58</v>
      </c>
      <c r="M191">
        <v>302.33300000000003</v>
      </c>
      <c r="N191">
        <f>(D4-D5)*EXP(-(F4-F5)*I191)+(H4-H5)</f>
        <v>20.977904649074162</v>
      </c>
      <c r="O191">
        <f>(D4+D5)*EXP(-(F4+F5)*I191)+(H4+H5)</f>
        <v>21.134340212663489</v>
      </c>
    </row>
    <row r="192" spans="9:15" x14ac:dyDescent="0.3">
      <c r="I192">
        <v>52.5</v>
      </c>
      <c r="J192">
        <f>D4*EXP(-F4*I192)+H4</f>
        <v>21.021731075815005</v>
      </c>
      <c r="K192">
        <f>L192* E6/M192</f>
        <v>21.045066954001406</v>
      </c>
      <c r="L192">
        <v>21.547999999999998</v>
      </c>
      <c r="M192">
        <v>302.43099999999998</v>
      </c>
      <c r="N192">
        <f>(D4-D5)*EXP(-(F4-F5)*I192)+(H4-H5)</f>
        <v>20.943642248525833</v>
      </c>
      <c r="O192">
        <f>(D4+D5)*EXP(-(F4+F5)*I192)+(H4+H5)</f>
        <v>21.099732964157795</v>
      </c>
    </row>
    <row r="193" spans="9:15" x14ac:dyDescent="0.3">
      <c r="I193">
        <v>52.777777777777779</v>
      </c>
      <c r="J193">
        <f>D4*EXP(-F4*I193)+H4</f>
        <v>20.98736578856127</v>
      </c>
      <c r="K193">
        <f>L193* E6/M193</f>
        <v>21.008267965573541</v>
      </c>
      <c r="L193">
        <v>21.501999999999999</v>
      </c>
      <c r="M193">
        <v>302.31400000000002</v>
      </c>
      <c r="N193">
        <f>(D4-D5)*EXP(-(F4-F5)*I193)+(H4-H5)</f>
        <v>20.909448719580141</v>
      </c>
      <c r="O193">
        <f>(D4+D5)*EXP(-(F4+F5)*I193)+(H4+H5)</f>
        <v>21.065195870901533</v>
      </c>
    </row>
    <row r="194" spans="9:15" x14ac:dyDescent="0.3">
      <c r="I194">
        <v>53.055555555555557</v>
      </c>
      <c r="J194">
        <f>D4*EXP(-F4*I194)+H4</f>
        <v>20.953069872892286</v>
      </c>
      <c r="K194">
        <f>L194* E6/M194</f>
        <v>20.966569275590786</v>
      </c>
      <c r="L194">
        <v>21.465</v>
      </c>
      <c r="M194">
        <v>302.39400000000001</v>
      </c>
      <c r="N194">
        <f>(D4-D5)*EXP(-(F4-F5)*I194)+(H4-H5)</f>
        <v>20.875323923796756</v>
      </c>
      <c r="O194">
        <f>(D4+D5)*EXP(-(F4+F5)*I194)+(H4+H5)</f>
        <v>21.030728790677124</v>
      </c>
    </row>
    <row r="195" spans="9:15" x14ac:dyDescent="0.3">
      <c r="I195">
        <v>53.333333333333343</v>
      </c>
      <c r="J195">
        <f>D4*EXP(-F4*I195)+H4</f>
        <v>20.918843188770893</v>
      </c>
      <c r="K195">
        <f>L195* E6/M195</f>
        <v>20.92361060915885</v>
      </c>
      <c r="L195">
        <v>21.431999999999999</v>
      </c>
      <c r="M195">
        <v>302.54899999999998</v>
      </c>
      <c r="N195">
        <f>(D4-D5)*EXP(-(F4-F5)*I195)+(H4-H5)</f>
        <v>20.841267723013651</v>
      </c>
      <c r="O195">
        <f>(D4+D5)*EXP(-(F4+F5)*I195)+(H4+H5)</f>
        <v>20.996331581555289</v>
      </c>
    </row>
    <row r="196" spans="9:15" x14ac:dyDescent="0.3">
      <c r="I196">
        <v>53.611111111111107</v>
      </c>
      <c r="J196">
        <f>D4*EXP(-F4*I196)+H4</f>
        <v>20.884685596442644</v>
      </c>
      <c r="K196">
        <f>L196* E6/M196</f>
        <v>20.885141479601437</v>
      </c>
      <c r="L196">
        <v>21.373999999999999</v>
      </c>
      <c r="M196">
        <v>302.286</v>
      </c>
      <c r="N196">
        <f>(D4-D5)*EXP(-(F4-F5)*I196)+(H4-H5)</f>
        <v>20.807279979346511</v>
      </c>
      <c r="O196">
        <f>(D4+D5)*EXP(-(F4+F5)*I196)+(H4+H5)</f>
        <v>20.962004101894472</v>
      </c>
    </row>
    <row r="197" spans="9:15" x14ac:dyDescent="0.3">
      <c r="I197">
        <v>53.888888888888893</v>
      </c>
      <c r="J197">
        <f>D4*EXP(-F4*I197)+H4</f>
        <v>20.850596956435183</v>
      </c>
      <c r="K197">
        <f>L197* E6/M197</f>
        <v>20.859551212700577</v>
      </c>
      <c r="L197">
        <v>21.35</v>
      </c>
      <c r="M197">
        <v>302.31700000000001</v>
      </c>
      <c r="N197">
        <f>(D4-D5)*EXP(-(F4-F5)*I197)+(H4-H5)</f>
        <v>20.773360555188177</v>
      </c>
      <c r="O197">
        <f>(D4+D5)*EXP(-(F4+F5)*I197)+(H4+H5)</f>
        <v>20.927746210340253</v>
      </c>
    </row>
    <row r="198" spans="9:15" x14ac:dyDescent="0.3">
      <c r="I198">
        <v>54.166666666666657</v>
      </c>
      <c r="J198">
        <f>D4*EXP(-F4*I198)+H4</f>
        <v>20.816577129557722</v>
      </c>
      <c r="K198">
        <f>L198* E6/M198</f>
        <v>20.822880803627079</v>
      </c>
      <c r="L198">
        <v>21.31</v>
      </c>
      <c r="M198">
        <v>302.28199999999998</v>
      </c>
      <c r="N198">
        <f>(D4-D5)*EXP(-(F4-F5)*I198)+(H4-H5)</f>
        <v>20.739509313208117</v>
      </c>
      <c r="O198">
        <f>(D4+D5)*EXP(-(F4+F5)*I198)+(H4+H5)</f>
        <v>20.893557765824745</v>
      </c>
    </row>
    <row r="199" spans="9:15" x14ac:dyDescent="0.3">
      <c r="I199">
        <v>54.444444444444443</v>
      </c>
      <c r="J199">
        <f>D4*EXP(-F4*I199)+H4</f>
        <v>20.782625976900427</v>
      </c>
      <c r="K199">
        <f>L199* E6/M199</f>
        <v>20.772314160738464</v>
      </c>
      <c r="L199">
        <v>21.256</v>
      </c>
      <c r="M199">
        <v>302.25</v>
      </c>
      <c r="N199">
        <f>(D4-D5)*EXP(-(F4-F5)*I199)+(H4-H5)</f>
        <v>20.705726116351833</v>
      </c>
      <c r="O199">
        <f>(D4+D5)*EXP(-(F4+F5)*I199)+(H4+H5)</f>
        <v>20.859438627566057</v>
      </c>
    </row>
    <row r="200" spans="9:15" x14ac:dyDescent="0.3">
      <c r="I200">
        <v>54.722222222222221</v>
      </c>
      <c r="J200">
        <f>D4*EXP(-F4*I200)+H4</f>
        <v>20.748743359833902</v>
      </c>
      <c r="K200">
        <f>L200* E6/M200</f>
        <v>20.72593702515541</v>
      </c>
      <c r="L200">
        <v>21.199000000000002</v>
      </c>
      <c r="M200">
        <v>302.11399999999998</v>
      </c>
      <c r="N200">
        <f>(D4-D5)*EXP(-(F4-F5)*I200)+(H4-H5)</f>
        <v>20.672010827840332</v>
      </c>
      <c r="O200">
        <f>(D4+D5)*EXP(-(F4+F5)*I200)+(H4+H5)</f>
        <v>20.82538865506767</v>
      </c>
    </row>
    <row r="201" spans="9:15" x14ac:dyDescent="0.3">
      <c r="I201">
        <v>55</v>
      </c>
      <c r="J201">
        <f>D4*EXP(-F4*I201)+H4</f>
        <v>20.714929140008579</v>
      </c>
      <c r="K201">
        <f>L201* E6/M201</f>
        <v>20.698561854783957</v>
      </c>
      <c r="L201">
        <v>21.170999999999999</v>
      </c>
      <c r="M201">
        <v>302.11399999999998</v>
      </c>
      <c r="N201">
        <f>(D4-D5)*EXP(-(F4-F5)*I201)+(H4-H5)</f>
        <v>20.638363311169556</v>
      </c>
      <c r="O201">
        <f>(D4+D5)*EXP(-(F4+F5)*I201)+(H4+H5)</f>
        <v>20.79140770811788</v>
      </c>
    </row>
    <row r="202" spans="9:15" x14ac:dyDescent="0.3">
      <c r="I202">
        <v>55.277777777777779</v>
      </c>
      <c r="J202">
        <f>D4*EXP(-F4*I202)+H4</f>
        <v>20.681183179354164</v>
      </c>
      <c r="K202">
        <f>L202* E6/M202</f>
        <v>20.654161927138382</v>
      </c>
      <c r="L202">
        <v>21.113</v>
      </c>
      <c r="M202">
        <v>301.93400000000003</v>
      </c>
      <c r="N202">
        <f>(D4-D5)*EXP(-(F4-F5)*I202)+(H4-H5)</f>
        <v>20.604783430109855</v>
      </c>
      <c r="O202">
        <f>(D4+D5)*EXP(-(F4+F5)*I202)+(H4+H5)</f>
        <v>20.757495646789231</v>
      </c>
    </row>
    <row r="203" spans="9:15" x14ac:dyDescent="0.3">
      <c r="I203">
        <v>55.555555555555557</v>
      </c>
      <c r="J203">
        <f>D4*EXP(-F4*I203)+H4</f>
        <v>20.647505340079093</v>
      </c>
      <c r="K203">
        <f>L203* E6/M203</f>
        <v>20.576755571663714</v>
      </c>
      <c r="L203">
        <v>21.042999999999999</v>
      </c>
      <c r="M203">
        <v>302.065</v>
      </c>
      <c r="N203">
        <f>(D4-D5)*EXP(-(F4-F5)*I203)+(H4-H5)</f>
        <v>20.571271048705391</v>
      </c>
      <c r="O203">
        <f>(D4+D5)*EXP(-(F4+F5)*I203)+(H4+H5)</f>
        <v>20.723652331437911</v>
      </c>
    </row>
    <row r="204" spans="9:15" x14ac:dyDescent="0.3">
      <c r="I204">
        <v>55.833333333333343</v>
      </c>
      <c r="J204">
        <f>D4*EXP(-F4*I204)+H4</f>
        <v>20.613895484669953</v>
      </c>
      <c r="K204">
        <f>L204* E6/M204</f>
        <v>20.570341824715772</v>
      </c>
      <c r="L204">
        <v>21.023</v>
      </c>
      <c r="M204">
        <v>301.87200000000001</v>
      </c>
      <c r="N204">
        <f>(D4-D5)*EXP(-(F4-F5)*I204)+(H4-H5)</f>
        <v>20.537826031273624</v>
      </c>
      <c r="O204">
        <f>(D4+D5)*EXP(-(F4+F5)*I204)+(H4+H5)</f>
        <v>20.689877622703193</v>
      </c>
    </row>
    <row r="205" spans="9:15" x14ac:dyDescent="0.3">
      <c r="I205">
        <v>56.110833333333332</v>
      </c>
      <c r="J205">
        <f>D4*EXP(-F4*I205)+H4</f>
        <v>20.580386984055913</v>
      </c>
      <c r="K205">
        <f>L205* E6/M205</f>
        <v>20.548262784874819</v>
      </c>
      <c r="L205">
        <v>20.99</v>
      </c>
      <c r="M205">
        <v>301.72199999999998</v>
      </c>
      <c r="N205">
        <f>(D4-D5)*EXP(-(F4-F5)*I205)+(H4-H5)</f>
        <v>20.504481586657974</v>
      </c>
      <c r="O205">
        <f>(D4+D5)*EXP(-(F4+F5)*I205)+(H4+H5)</f>
        <v>20.656205053594746</v>
      </c>
    </row>
    <row r="206" spans="9:15" x14ac:dyDescent="0.3">
      <c r="I206">
        <v>56.388611111111111</v>
      </c>
      <c r="J206">
        <f>D4*EXP(-F4*I206)+H4</f>
        <v>20.546912617306837</v>
      </c>
      <c r="K206">
        <f>L206* E6/M206</f>
        <v>20.520098112891247</v>
      </c>
      <c r="L206">
        <v>20.977</v>
      </c>
      <c r="M206">
        <v>301.94900000000001</v>
      </c>
      <c r="N206">
        <f>(D4-D5)*EXP(-(F4-F5)*I206)+(H4-H5)</f>
        <v>20.471170824188405</v>
      </c>
      <c r="O206">
        <f>(D4+D5)*EXP(-(F4+F5)*I206)+(H4+H5)</f>
        <v>20.622567072881033</v>
      </c>
    </row>
    <row r="207" spans="9:15" x14ac:dyDescent="0.3">
      <c r="I207">
        <v>56.666388888888889</v>
      </c>
      <c r="J207">
        <f>D4*EXP(-F4*I207)+H4</f>
        <v>20.513505823683296</v>
      </c>
      <c r="K207">
        <f>L207* E6/M207</f>
        <v>20.470915983545122</v>
      </c>
      <c r="L207">
        <v>20.927</v>
      </c>
      <c r="M207">
        <v>301.95299999999997</v>
      </c>
      <c r="N207">
        <f>(D4-D5)*EXP(-(F4-F5)*I207)+(H4-H5)</f>
        <v>20.437927020412893</v>
      </c>
      <c r="O207">
        <f>(D4+D5)*EXP(-(F4+F5)*I207)+(H4+H5)</f>
        <v>20.588997282532894</v>
      </c>
    </row>
    <row r="208" spans="9:15" x14ac:dyDescent="0.3">
      <c r="I208">
        <v>56.944444444444443</v>
      </c>
      <c r="J208">
        <f>D4*EXP(-F4*I208)+H4</f>
        <v>20.480133161128322</v>
      </c>
      <c r="K208">
        <f>L208* E6/M208</f>
        <v>20.445845482004231</v>
      </c>
      <c r="L208">
        <v>20.913</v>
      </c>
      <c r="M208">
        <v>302.12099999999998</v>
      </c>
      <c r="N208">
        <f>(D4-D5)*EXP(-(F4-F5)*I208)+(H4-H5)</f>
        <v>20.404716897157229</v>
      </c>
      <c r="O208">
        <f>(D4+D5)*EXP(-(F4+F5)*I208)+(H4+H5)</f>
        <v>20.555462076591738</v>
      </c>
    </row>
    <row r="209" spans="9:15" x14ac:dyDescent="0.3">
      <c r="I209">
        <v>57.222222222222221</v>
      </c>
      <c r="J209">
        <f>D4*EXP(-F4*I209)+H4</f>
        <v>20.446861172043711</v>
      </c>
      <c r="K209">
        <f>L209* E6/M209</f>
        <v>20.429912850401752</v>
      </c>
      <c r="L209">
        <v>20.891999999999999</v>
      </c>
      <c r="M209">
        <v>302.053</v>
      </c>
      <c r="N209">
        <f>(D4-D5)*EXP(-(F4-F5)*I209)+(H4-H5)</f>
        <v>20.371606673877608</v>
      </c>
      <c r="O209">
        <f>(D4+D5)*EXP(-(F4+F5)*I209)+(H4+H5)</f>
        <v>20.52202832039702</v>
      </c>
    </row>
    <row r="210" spans="9:15" x14ac:dyDescent="0.3">
      <c r="I210">
        <v>57.5</v>
      </c>
      <c r="J210">
        <f>D4*EXP(-F4*I210)+H4</f>
        <v>20.413656347554394</v>
      </c>
      <c r="K210">
        <f>L210* E6/M210</f>
        <v>20.373600986877005</v>
      </c>
      <c r="L210">
        <v>20.83</v>
      </c>
      <c r="M210">
        <v>301.98899999999998</v>
      </c>
      <c r="N210">
        <f>(D4-D5)*EXP(-(F4-F5)*I210)+(H4-H5)</f>
        <v>20.338563006183833</v>
      </c>
      <c r="O210">
        <f>(D4+D5)*EXP(-(F4+F5)*I210)+(H4+H5)</f>
        <v>20.488662340567267</v>
      </c>
    </row>
    <row r="211" spans="9:15" x14ac:dyDescent="0.3">
      <c r="I211">
        <v>57.777777777777779</v>
      </c>
      <c r="J211">
        <f>D4*EXP(-F4*I211)+H4</f>
        <v>20.380518552078364</v>
      </c>
      <c r="K211">
        <f>L211* E6/M211</f>
        <v>20.359708588311005</v>
      </c>
      <c r="L211">
        <v>20.821999999999999</v>
      </c>
      <c r="M211">
        <v>302.07900000000001</v>
      </c>
      <c r="N211">
        <f>(D4-D5)*EXP(-(F4-F5)*I211)+(H4-H5)</f>
        <v>20.305585760291052</v>
      </c>
      <c r="O211">
        <f>(D4+D5)*EXP(-(F4+F5)*I211)+(H4+H5)</f>
        <v>20.455363999707338</v>
      </c>
    </row>
    <row r="212" spans="9:15" x14ac:dyDescent="0.3">
      <c r="I212">
        <v>58.055555555555557</v>
      </c>
      <c r="J212">
        <f>D4*EXP(-F4*I212)+H4</f>
        <v>20.347447650307309</v>
      </c>
      <c r="K212">
        <f>L212* E6/M212</f>
        <v>20.314388253737906</v>
      </c>
      <c r="L212">
        <v>20.774000000000001</v>
      </c>
      <c r="M212">
        <v>302.05499999999989</v>
      </c>
      <c r="N212">
        <f>(D4-D5)*EXP(-(F4-F5)*I212)+(H4-H5)</f>
        <v>20.272674802683355</v>
      </c>
      <c r="O212">
        <f>(D4+D5)*EXP(-(F4+F5)*I212)+(H4+H5)</f>
        <v>20.422133160700625</v>
      </c>
    </row>
    <row r="213" spans="9:15" x14ac:dyDescent="0.3">
      <c r="I213">
        <v>58.333333333333343</v>
      </c>
      <c r="J213">
        <f>D4*EXP(-F4*I213)+H4</f>
        <v>20.314443507206065</v>
      </c>
      <c r="K213">
        <f>L213* E6/M213</f>
        <v>20.310361456179802</v>
      </c>
      <c r="L213">
        <v>20.765000000000001</v>
      </c>
      <c r="M213">
        <v>301.98399999999998</v>
      </c>
      <c r="N213">
        <f>(D4-D5)*EXP(-(F4-F5)*I213)+(H4-H5)</f>
        <v>20.239830000113194</v>
      </c>
      <c r="O213">
        <f>(D4+D5)*EXP(-(F4+F5)*I213)+(H4+H5)</f>
        <v>20.388969686708457</v>
      </c>
    </row>
    <row r="214" spans="9:15" x14ac:dyDescent="0.3">
      <c r="I214">
        <v>58.611111111111107</v>
      </c>
      <c r="J214">
        <f>D4*EXP(-F4*I214)+H4</f>
        <v>20.281505988012064</v>
      </c>
      <c r="K214">
        <f>L214* E6/M214</f>
        <v>20.279897172943169</v>
      </c>
      <c r="L214">
        <v>20.731999999999999</v>
      </c>
      <c r="M214">
        <v>301.95699999999999</v>
      </c>
      <c r="N214">
        <f>(D4-D5)*EXP(-(F4-F5)*I214)+(H4-H5)</f>
        <v>20.207051219600885</v>
      </c>
      <c r="O214">
        <f>(D4+D5)*EXP(-(F4+F5)*I214)+(H4+H5)</f>
        <v>20.355873441169592</v>
      </c>
    </row>
    <row r="215" spans="9:15" x14ac:dyDescent="0.3">
      <c r="I215">
        <v>58.888888888888893</v>
      </c>
      <c r="J215">
        <f>D4*EXP(-F4*I215)+H4</f>
        <v>20.248634958234753</v>
      </c>
      <c r="K215">
        <f>L215* E6/M215</f>
        <v>20.25605102019798</v>
      </c>
      <c r="L215">
        <v>20.713999999999999</v>
      </c>
      <c r="M215">
        <v>302.05</v>
      </c>
      <c r="N215">
        <f>(D4-D5)*EXP(-(F4-F5)*I215)+(H4-H5)</f>
        <v>20.17433832843404</v>
      </c>
      <c r="O215">
        <f>(D4+D5)*EXP(-(F4+F5)*I215)+(H4+H5)</f>
        <v>20.322844287799597</v>
      </c>
    </row>
    <row r="216" spans="9:15" x14ac:dyDescent="0.3">
      <c r="I216">
        <v>59.166666666666657</v>
      </c>
      <c r="J216">
        <f>D4*EXP(-F4*I216)+H4</f>
        <v>20.21583028365508</v>
      </c>
      <c r="K216">
        <f>L216* E6/M216</f>
        <v>20.212369789427619</v>
      </c>
      <c r="L216">
        <v>20.672000000000001</v>
      </c>
      <c r="M216">
        <v>302.089</v>
      </c>
      <c r="N216">
        <f>(D4-D5)*EXP(-(F4-F5)*I216)+(H4-H5)</f>
        <v>20.141691194167045</v>
      </c>
      <c r="O216">
        <f>(D4+D5)*EXP(-(F4+F5)*I216)+(H4+H5)</f>
        <v>20.289882090590332</v>
      </c>
    </row>
    <row r="217" spans="9:15" x14ac:dyDescent="0.3">
      <c r="I217">
        <v>59.444444444444443</v>
      </c>
      <c r="J217">
        <f>D4*EXP(-F4*I217)+H4</f>
        <v>20.183091830324948</v>
      </c>
      <c r="K217">
        <f>L217* E6/M217</f>
        <v>20.174493730365718</v>
      </c>
      <c r="L217">
        <v>20.638999999999999</v>
      </c>
      <c r="M217">
        <v>302.173</v>
      </c>
      <c r="N217">
        <f>(D4-D5)*EXP(-(F4-F5)*I217)+(H4-H5)</f>
        <v>20.109109684620513</v>
      </c>
      <c r="O217">
        <f>(D4+D5)*EXP(-(F4+F5)*I217)+(H4+H5)</f>
        <v>20.256986713809347</v>
      </c>
    </row>
    <row r="218" spans="9:15" x14ac:dyDescent="0.3">
      <c r="I218">
        <v>59.722222222222221</v>
      </c>
      <c r="J218">
        <f>D4*EXP(-F4*I218)+H4</f>
        <v>20.150419464566639</v>
      </c>
      <c r="K218">
        <f>L218* E6/M218</f>
        <v>20.142014536661957</v>
      </c>
      <c r="L218">
        <v>20.603999999999999</v>
      </c>
      <c r="M218">
        <v>302.14699999999999</v>
      </c>
      <c r="N218">
        <f>(D4-D5)*EXP(-(F4-F5)*I218)+(H4-H5)</f>
        <v>20.076593667880744</v>
      </c>
      <c r="O218">
        <f>(D4+D5)*EXP(-(F4+F5)*I218)+(H4+H5)</f>
        <v>20.224158021999365</v>
      </c>
    </row>
    <row r="219" spans="9:15" x14ac:dyDescent="0.3">
      <c r="I219">
        <v>60</v>
      </c>
      <c r="J219">
        <f>D4*EXP(-F4*I219)+H4</f>
        <v>20.117813052972288</v>
      </c>
      <c r="K219">
        <f>L219* E6/M219</f>
        <v>20.102957527751762</v>
      </c>
      <c r="L219">
        <v>20.565000000000001</v>
      </c>
      <c r="M219">
        <v>302.161</v>
      </c>
      <c r="N219">
        <f>(D4-D5)*EXP(-(F4-F5)*I219)+(H4-H5)</f>
        <v>20.044143012299223</v>
      </c>
      <c r="O219">
        <f>(D4+D5)*EXP(-(F4+F5)*I219)+(H4+H5)</f>
        <v>20.191395879977705</v>
      </c>
    </row>
    <row r="220" spans="9:15" x14ac:dyDescent="0.3">
      <c r="I220">
        <v>60.277777777777779</v>
      </c>
      <c r="J220">
        <f>D4*EXP(-F4*I220)+H4</f>
        <v>20.085272462403339</v>
      </c>
      <c r="K220">
        <f>L220* E6/M220</f>
        <v>20.05685681293189</v>
      </c>
      <c r="L220">
        <v>20.512</v>
      </c>
      <c r="M220">
        <v>302.07499999999999</v>
      </c>
      <c r="N220">
        <f>(D4-D5)*EXP(-(F4-F5)*I220)+(H4-H5)</f>
        <v>20.011757586492052</v>
      </c>
      <c r="O220">
        <f>(D4+D5)*EXP(-(F4+F5)*I220)+(H4+H5)</f>
        <v>20.158700152835721</v>
      </c>
    </row>
    <row r="221" spans="9:15" x14ac:dyDescent="0.3">
      <c r="I221">
        <v>60.555555555555557</v>
      </c>
      <c r="J221">
        <f>D4*EXP(-F4*I221)+H4</f>
        <v>20.052797559989976</v>
      </c>
      <c r="K221">
        <f>L221* E6/M221</f>
        <v>20.036087456384717</v>
      </c>
      <c r="L221">
        <v>20.497</v>
      </c>
      <c r="M221">
        <v>302.16699999999997</v>
      </c>
      <c r="N221">
        <f>(D4-D5)*EXP(-(F4-F5)*I221)+(H4-H5)</f>
        <v>19.97943725933942</v>
      </c>
      <c r="O221">
        <f>(D4+D5)*EXP(-(F4+F5)*I221)+(H4+H5)</f>
        <v>20.126070705938247</v>
      </c>
    </row>
    <row r="222" spans="9:15" x14ac:dyDescent="0.3">
      <c r="I222">
        <v>60.833333333333343</v>
      </c>
      <c r="J222">
        <f>D4*EXP(-F4*I222)+H4</f>
        <v>20.020388213130637</v>
      </c>
      <c r="K222">
        <f>L222* E6/M222</f>
        <v>20.012659027713259</v>
      </c>
      <c r="L222">
        <v>20.471</v>
      </c>
      <c r="M222">
        <v>302.137</v>
      </c>
      <c r="N222">
        <f>(D4-D5)*EXP(-(F4-F5)*I222)+(H4-H5)</f>
        <v>19.947181899985104</v>
      </c>
      <c r="O222">
        <f>(D4+D5)*EXP(-(F4+F5)*I222)+(H4+H5)</f>
        <v>20.093507404923059</v>
      </c>
    </row>
    <row r="223" spans="9:15" x14ac:dyDescent="0.3">
      <c r="I223">
        <v>61.111111111111107</v>
      </c>
      <c r="J223">
        <f>D4*EXP(-F4*I223)+H4</f>
        <v>19.988044289491409</v>
      </c>
      <c r="K223">
        <f>L223* E6/M223</f>
        <v>19.946491734355462</v>
      </c>
      <c r="L223">
        <v>20.414999999999999</v>
      </c>
      <c r="M223">
        <v>302.31</v>
      </c>
      <c r="N223">
        <f>(D4-D5)*EXP(-(F4-F5)*I223)+(H4-H5)</f>
        <v>19.914991377835914</v>
      </c>
      <c r="O223">
        <f>(D4+D5)*EXP(-(F4+F5)*I223)+(H4+H5)</f>
        <v>20.061010115700306</v>
      </c>
    </row>
    <row r="224" spans="9:15" x14ac:dyDescent="0.3">
      <c r="I224">
        <v>61.388888888888893</v>
      </c>
      <c r="J224">
        <f>D4*EXP(-F4*I224)+H4</f>
        <v>19.955765657005514</v>
      </c>
      <c r="K224">
        <f>L224* E6/M224</f>
        <v>19.932279363663795</v>
      </c>
      <c r="L224">
        <v>20.396000000000001</v>
      </c>
      <c r="M224">
        <v>302.24400000000003</v>
      </c>
      <c r="N224">
        <f>(D4-D5)*EXP(-(F4-F5)*I224)+(H4-H5)</f>
        <v>19.882865562561147</v>
      </c>
      <c r="O224">
        <f>(D4+D5)*EXP(-(F4+F5)*I224)+(H4+H5)</f>
        <v>20.028578704451949</v>
      </c>
    </row>
    <row r="225" spans="9:15" x14ac:dyDescent="0.3">
      <c r="I225">
        <v>61.666388888888889</v>
      </c>
      <c r="J225">
        <f>D4*EXP(-F4*I225)+H4</f>
        <v>19.923584364842633</v>
      </c>
      <c r="K225">
        <f>L225* E6/M225</f>
        <v>19.873493942964707</v>
      </c>
      <c r="L225">
        <v>20.338000000000001</v>
      </c>
      <c r="M225">
        <v>302.27600000000001</v>
      </c>
      <c r="N225">
        <f>(D4-D5)*EXP(-(F4-F5)*I225)+(H4-H5)</f>
        <v>19.850836353117685</v>
      </c>
      <c r="O225">
        <f>(D4+D5)*EXP(-(F4+F5)*I225)+(H4+H5)</f>
        <v>19.996245370503104</v>
      </c>
    </row>
    <row r="226" spans="9:15" x14ac:dyDescent="0.3">
      <c r="I226">
        <v>61.944444444444443</v>
      </c>
      <c r="J226">
        <f>D4*EXP(-F4*I226)+H4</f>
        <v>19.891403738559131</v>
      </c>
      <c r="K226">
        <f>L226* E6/M226</f>
        <v>19.864136589841824</v>
      </c>
      <c r="L226">
        <v>20.318000000000001</v>
      </c>
      <c r="M226">
        <v>302.12099999999998</v>
      </c>
      <c r="N226">
        <f>(D4-D5)*EXP(-(F4-F5)*I226)+(H4-H5)</f>
        <v>19.818807532621534</v>
      </c>
      <c r="O226">
        <f>(D4+D5)*EXP(-(F4+F5)*I226)+(H4+H5)</f>
        <v>19.963912981962157</v>
      </c>
    </row>
    <row r="227" spans="9:15" x14ac:dyDescent="0.3">
      <c r="I227">
        <v>62.222222222222221</v>
      </c>
      <c r="J227">
        <f>D4*EXP(-F4*I227)+H4</f>
        <v>19.85932018979593</v>
      </c>
      <c r="K227">
        <f>L227* E6/M227</f>
        <v>19.78845399575254</v>
      </c>
      <c r="L227">
        <v>20.242999999999999</v>
      </c>
      <c r="M227">
        <v>302.15699999999998</v>
      </c>
      <c r="N227">
        <f>(D4-D5)*EXP(-(F4-F5)*I227)+(H4-H5)</f>
        <v>19.786875058603101</v>
      </c>
      <c r="O227">
        <f>(D4+D5)*EXP(-(F4+F5)*I227)+(H4+H5)</f>
        <v>19.931678404438831</v>
      </c>
    </row>
    <row r="228" spans="9:15" x14ac:dyDescent="0.3">
      <c r="I228">
        <v>62.5</v>
      </c>
      <c r="J228">
        <f>D4*EXP(-F4*I228)+H4</f>
        <v>19.827301406579586</v>
      </c>
      <c r="K228">
        <f>L228* E6/M228</f>
        <v>19.778285798633849</v>
      </c>
      <c r="L228">
        <v>20.233000000000001</v>
      </c>
      <c r="M228">
        <v>302.16300000000001</v>
      </c>
      <c r="N228">
        <f>(D4-D5)*EXP(-(F4-F5)*I228)+(H4-H5)</f>
        <v>19.755006772750903</v>
      </c>
      <c r="O228">
        <f>(D4+D5)*EXP(-(F4+F5)*I228)+(H4+H5)</f>
        <v>19.89950917232504</v>
      </c>
    </row>
    <row r="229" spans="9:15" x14ac:dyDescent="0.3">
      <c r="I229">
        <v>62.777777777777779</v>
      </c>
      <c r="J229">
        <f>D4*EXP(-F4*I229)+H4</f>
        <v>19.795347258170946</v>
      </c>
      <c r="K229">
        <f>L229* E6/M229</f>
        <v>19.732635977775498</v>
      </c>
      <c r="L229">
        <v>20.170000000000002</v>
      </c>
      <c r="M229">
        <v>301.91899999999998</v>
      </c>
      <c r="N229">
        <f>(D4-D5)*EXP(-(F4-F5)*I229)+(H4-H5)</f>
        <v>19.72320254603888</v>
      </c>
      <c r="O229">
        <f>(D4+D5)*EXP(-(F4+F5)*I229)+(H4+H5)</f>
        <v>19.867405153153626</v>
      </c>
    </row>
    <row r="230" spans="9:15" x14ac:dyDescent="0.3">
      <c r="I230">
        <v>63.055555555555557</v>
      </c>
      <c r="J230">
        <f>D4*EXP(-F4*I230)+H4</f>
        <v>19.763457614094769</v>
      </c>
      <c r="K230">
        <f>L230* E6/M230</f>
        <v>19.709019733389177</v>
      </c>
      <c r="L230">
        <v>20.152999999999999</v>
      </c>
      <c r="M230">
        <v>302.02600000000001</v>
      </c>
      <c r="N230">
        <f>(D4-D5)*EXP(-(F4-F5)*I230)+(H4-H5)</f>
        <v>19.691462249700365</v>
      </c>
      <c r="O230">
        <f>(D4+D5)*EXP(-(F4+F5)*I230)+(H4+H5)</f>
        <v>19.83536621472599</v>
      </c>
    </row>
    <row r="231" spans="9:15" x14ac:dyDescent="0.3">
      <c r="I231">
        <v>63.333333333333343</v>
      </c>
      <c r="J231">
        <f>D4*EXP(-F4*I231)+H4</f>
        <v>19.7316323441392</v>
      </c>
      <c r="K231">
        <f>L231* E6/M231</f>
        <v>19.681044932848604</v>
      </c>
      <c r="L231">
        <v>20.114999999999998</v>
      </c>
      <c r="M231">
        <v>301.88499999999999</v>
      </c>
      <c r="N231">
        <f>(D4-D5)*EXP(-(F4-F5)*I231)+(H4-H5)</f>
        <v>19.659785755227496</v>
      </c>
      <c r="O231">
        <f>(D4+D5)*EXP(-(F4+F5)*I231)+(H4+H5)</f>
        <v>19.803392225111502</v>
      </c>
    </row>
    <row r="232" spans="9:15" x14ac:dyDescent="0.3">
      <c r="I232">
        <v>63.611111111111107</v>
      </c>
      <c r="J232">
        <f>D4*EXP(-F4*I232)+H4</f>
        <v>19.699871318355246</v>
      </c>
      <c r="K232">
        <f>L232* E6/M232</f>
        <v>19.643283904405749</v>
      </c>
      <c r="L232">
        <v>20.079000000000001</v>
      </c>
      <c r="M232">
        <v>301.92399999999998</v>
      </c>
      <c r="N232">
        <f>(D4-D5)*EXP(-(F4-F5)*I232)+(H4-H5)</f>
        <v>19.628172934370767</v>
      </c>
      <c r="O232">
        <f>(D4+D5)*EXP(-(F4+F5)*I232)+(H4+H5)</f>
        <v>19.771483052646992</v>
      </c>
    </row>
    <row r="233" spans="9:15" x14ac:dyDescent="0.3">
      <c r="I233">
        <v>63.888888888888893</v>
      </c>
      <c r="J233">
        <f>D4*EXP(-F4*I233)+H4</f>
        <v>19.66817440705622</v>
      </c>
      <c r="K233">
        <f>L233* E6/M233</f>
        <v>19.613422971540128</v>
      </c>
      <c r="L233">
        <v>20.050999999999998</v>
      </c>
      <c r="M233">
        <v>301.96199999999999</v>
      </c>
      <c r="N233">
        <f>(D4-D5)*EXP(-(F4-F5)*I233)+(H4-H5)</f>
        <v>19.59662365913842</v>
      </c>
      <c r="O233">
        <f>(D4+D5)*EXP(-(F4+F5)*I233)+(H4+H5)</f>
        <v>19.73963856593619</v>
      </c>
    </row>
    <row r="234" spans="9:15" x14ac:dyDescent="0.3">
      <c r="I234">
        <v>64.166666666666671</v>
      </c>
      <c r="J234">
        <f>D4*EXP(-F4*I234)+H4</f>
        <v>19.636541480817229</v>
      </c>
      <c r="K234">
        <f>L234* E6/M234</f>
        <v>19.567022769316083</v>
      </c>
      <c r="L234">
        <v>19.998000000000001</v>
      </c>
      <c r="M234">
        <v>301.87799999999999</v>
      </c>
      <c r="N234">
        <f>(D4-D5)*EXP(-(F4-F5)*I234)+(H4-H5)</f>
        <v>19.56513780179602</v>
      </c>
      <c r="O234">
        <f>(D4+D5)*EXP(-(F4+F5)*I234)+(H4+H5)</f>
        <v>19.707858633849192</v>
      </c>
    </row>
    <row r="235" spans="9:15" x14ac:dyDescent="0.3">
      <c r="I235">
        <v>64.444444444444443</v>
      </c>
      <c r="J235">
        <f>D4*EXP(-F4*I235)+H4</f>
        <v>19.604972410474669</v>
      </c>
      <c r="K235">
        <f>L235* E6/M235</f>
        <v>19.49394492361375</v>
      </c>
      <c r="L235">
        <v>19.940999999999999</v>
      </c>
      <c r="M235">
        <v>302.14600000000002</v>
      </c>
      <c r="N235">
        <f>(D4-D5)*EXP(-(F4-F5)*I235)+(H4-H5)</f>
        <v>19.533715234865873</v>
      </c>
      <c r="O235">
        <f>(D4+D5)*EXP(-(F4+F5)*I235)+(H4+H5)</f>
        <v>19.676143125521918</v>
      </c>
    </row>
    <row r="236" spans="9:15" x14ac:dyDescent="0.3">
      <c r="I236">
        <v>64.722222222222229</v>
      </c>
      <c r="J236">
        <f>D4*EXP(-F4*I236)+H4</f>
        <v>19.573467067125634</v>
      </c>
      <c r="K236">
        <f>L236* E6/M236</f>
        <v>19.486830628221689</v>
      </c>
      <c r="L236">
        <v>19.920000000000002</v>
      </c>
      <c r="M236">
        <v>301.93799999999999</v>
      </c>
      <c r="N236">
        <f>(D4-D5)*EXP(-(F4-F5)*I236)+(H4-H5)</f>
        <v>19.502355831126529</v>
      </c>
      <c r="O236">
        <f>(D4+D5)*EXP(-(F4+F5)*I236)+(H4+H5)</f>
        <v>19.644491910355569</v>
      </c>
    </row>
    <row r="237" spans="9:15" x14ac:dyDescent="0.3">
      <c r="I237">
        <v>65</v>
      </c>
      <c r="J237">
        <f>D4*EXP(-F4*I237)+H4</f>
        <v>19.542025322127458</v>
      </c>
      <c r="K237">
        <f>L237* E6/M237</f>
        <v>19.470304408452094</v>
      </c>
      <c r="L237">
        <v>19.888999999999999</v>
      </c>
      <c r="M237">
        <v>301.72399999999999</v>
      </c>
      <c r="N237">
        <f>(D4-D5)*EXP(-(F4-F5)*I237)+(H4-H5)</f>
        <v>19.471059463612278</v>
      </c>
      <c r="O237">
        <f>(D4+D5)*EXP(-(F4+F5)*I237)+(H4+H5)</f>
        <v>19.612904858016108</v>
      </c>
    </row>
    <row r="238" spans="9:15" x14ac:dyDescent="0.3">
      <c r="I238">
        <v>65.277777777777771</v>
      </c>
      <c r="J238">
        <f>D4*EXP(-F4*I238)+H4</f>
        <v>19.510647047097144</v>
      </c>
      <c r="K238">
        <f>L238* E6/M238</f>
        <v>19.417618189731684</v>
      </c>
      <c r="L238">
        <v>19.847999999999999</v>
      </c>
      <c r="M238">
        <v>301.91899999999998</v>
      </c>
      <c r="N238">
        <f>(D4-D5)*EXP(-(F4-F5)*I238)+(H4-H5)</f>
        <v>19.439826005612613</v>
      </c>
      <c r="O238">
        <f>(D4+D5)*EXP(-(F4+F5)*I238)+(H4+H5)</f>
        <v>19.581381838433686</v>
      </c>
    </row>
    <row r="239" spans="9:15" x14ac:dyDescent="0.3">
      <c r="I239">
        <v>65.555555555555557</v>
      </c>
      <c r="J239">
        <f>D4*EXP(-F4*I239)+H4</f>
        <v>19.479332113910864</v>
      </c>
      <c r="K239">
        <f>L239* E6/M239</f>
        <v>19.380347071243172</v>
      </c>
      <c r="L239">
        <v>19.808</v>
      </c>
      <c r="M239">
        <v>301.89</v>
      </c>
      <c r="N239">
        <f>(D4-D5)*EXP(-(F4-F5)*I239)+(H4-H5)</f>
        <v>19.408655330671746</v>
      </c>
      <c r="O239">
        <f>(D4+D5)*EXP(-(F4+F5)*I239)+(H4+H5)</f>
        <v>19.549922721802155</v>
      </c>
    </row>
    <row r="240" spans="9:15" x14ac:dyDescent="0.3">
      <c r="I240">
        <v>65.833055555555561</v>
      </c>
      <c r="J240">
        <f>D4*EXP(-F4*I240)+H4</f>
        <v>19.44811161488974</v>
      </c>
      <c r="K240">
        <f>L240* E6/M240</f>
        <v>19.349722186711862</v>
      </c>
      <c r="L240">
        <v>19.771000000000001</v>
      </c>
      <c r="M240">
        <v>301.803</v>
      </c>
      <c r="N240">
        <f>(D4-D5)*EXP(-(F4-F5)*I240)+(H4-H5)</f>
        <v>19.377578389351001</v>
      </c>
      <c r="O240">
        <f>(D4+D5)*EXP(-(F4+F5)*I240)+(H4+H5)</f>
        <v>19.518558742109949</v>
      </c>
    </row>
    <row r="241" spans="9:15" x14ac:dyDescent="0.3">
      <c r="I241">
        <v>66.111111111111114</v>
      </c>
      <c r="J241">
        <f>D4*EXP(-F4*I241)+H4</f>
        <v>19.416891761867745</v>
      </c>
      <c r="K241">
        <f>L241* E6/M241</f>
        <v>19.313683783728813</v>
      </c>
      <c r="L241">
        <v>19.733000000000001</v>
      </c>
      <c r="M241">
        <v>301.78500000000003</v>
      </c>
      <c r="N241">
        <f>(D4-D5)*EXP(-(F4-F5)*I241)+(H4-H5)</f>
        <v>19.346501825413675</v>
      </c>
      <c r="O241">
        <f>(D4+D5)*EXP(-(F4+F5)*I241)+(H4+H5)</f>
        <v>19.487195679482284</v>
      </c>
    </row>
    <row r="242" spans="9:15" x14ac:dyDescent="0.3">
      <c r="I242">
        <v>66.388888888888886</v>
      </c>
      <c r="J242">
        <f>D4*EXP(-F4*I242)+H4</f>
        <v>19.385766088054346</v>
      </c>
      <c r="K242">
        <f>L242* E6/M242</f>
        <v>19.292279127002512</v>
      </c>
      <c r="L242">
        <v>19.710999999999999</v>
      </c>
      <c r="M242">
        <v>301.78300000000002</v>
      </c>
      <c r="N242">
        <f>(D4-D5)*EXP(-(F4-F5)*I242)+(H4-H5)</f>
        <v>19.315518743453794</v>
      </c>
      <c r="O242">
        <f>(D4+D5)*EXP(-(F4+F5)*I242)+(H4+H5)</f>
        <v>19.455927495495196</v>
      </c>
    </row>
    <row r="243" spans="9:15" x14ac:dyDescent="0.3">
      <c r="I243">
        <v>66.666666666666671</v>
      </c>
      <c r="J243">
        <f>D4*EXP(-F4*I243)+H4</f>
        <v>19.354703246170814</v>
      </c>
      <c r="K243">
        <f>L243* E6/M243</f>
        <v>19.267108479799703</v>
      </c>
      <c r="L243">
        <v>19.683</v>
      </c>
      <c r="M243">
        <v>301.74799999999999</v>
      </c>
      <c r="N243">
        <f>(D4-D5)*EXP(-(F4-F5)*I243)+(H4-H5)</f>
        <v>19.284597941266345</v>
      </c>
      <c r="O243">
        <f>(D4+D5)*EXP(-(F4+F5)*I243)+(H4+H5)</f>
        <v>19.424722697860432</v>
      </c>
    </row>
    <row r="244" spans="9:15" x14ac:dyDescent="0.3">
      <c r="I244">
        <v>66.944166666666661</v>
      </c>
      <c r="J244">
        <f>D4*EXP(-F4*I244)+H4</f>
        <v>19.323734078239049</v>
      </c>
      <c r="K244">
        <f>L244* E6/M244</f>
        <v>19.235288758386233</v>
      </c>
      <c r="L244">
        <v>19.646000000000001</v>
      </c>
      <c r="M244">
        <v>301.67899999999997</v>
      </c>
      <c r="N244">
        <f>(D4-D5)*EXP(-(F4-F5)*I244)+(H4-H5)</f>
        <v>19.253770121304385</v>
      </c>
      <c r="O244">
        <f>(D4+D5)*EXP(-(F4+F5)*I244)+(H4+H5)</f>
        <v>19.3936122680674</v>
      </c>
    </row>
    <row r="245" spans="9:15" x14ac:dyDescent="0.3">
      <c r="I245">
        <v>67.222222222222229</v>
      </c>
      <c r="J245">
        <f>D4*EXP(-F4*I245)+H4</f>
        <v>19.292765551105987</v>
      </c>
      <c r="K245">
        <f>L245* E6/M245</f>
        <v>19.21695727637546</v>
      </c>
      <c r="L245">
        <v>19.625</v>
      </c>
      <c r="M245">
        <v>301.64400000000001</v>
      </c>
      <c r="N245">
        <f>(D4-D5)*EXP(-(F4-F5)*I245)+(H4-H5)</f>
        <v>19.222942675700633</v>
      </c>
      <c r="O245">
        <f>(D4+D5)*EXP(-(F4+F5)*I245)+(H4+H5)</f>
        <v>19.362502747925255</v>
      </c>
    </row>
    <row r="246" spans="9:15" x14ac:dyDescent="0.3">
      <c r="I246">
        <v>67.5</v>
      </c>
      <c r="J246">
        <f>D4*EXP(-F4*I246)+H4</f>
        <v>19.261890445020573</v>
      </c>
      <c r="K246">
        <f>L246* E6/M246</f>
        <v>19.182670649819599</v>
      </c>
      <c r="L246">
        <v>19.602</v>
      </c>
      <c r="M246">
        <v>301.82900000000001</v>
      </c>
      <c r="N246">
        <f>(D4-D5)*EXP(-(F4-F5)*I246)+(H4-H5)</f>
        <v>19.192207962696937</v>
      </c>
      <c r="O246">
        <f>(D4+D5)*EXP(-(F4+F5)*I246)+(H4+H5)</f>
        <v>19.331487339414203</v>
      </c>
    </row>
    <row r="247" spans="9:15" x14ac:dyDescent="0.3">
      <c r="I247">
        <v>67.777777777777771</v>
      </c>
      <c r="J247">
        <f>D4*EXP(-F4*I247)+H4</f>
        <v>19.231077665055775</v>
      </c>
      <c r="K247">
        <f>L247* E6/M247</f>
        <v>19.163863212305067</v>
      </c>
      <c r="L247">
        <v>19.57</v>
      </c>
      <c r="M247">
        <v>301.63199999999989</v>
      </c>
      <c r="N247">
        <f>(D4-D5)*EXP(-(F4-F5)*I247)+(H4-H5)</f>
        <v>19.161535030213784</v>
      </c>
      <c r="O247">
        <f>(D4+D5)*EXP(-(F4+F5)*I247)+(H4+H5)</f>
        <v>19.300534804833163</v>
      </c>
    </row>
    <row r="248" spans="9:15" x14ac:dyDescent="0.3">
      <c r="I248">
        <v>68.055277777777775</v>
      </c>
      <c r="J248">
        <f>D4*EXP(-F4*I248)+H4</f>
        <v>19.200357804949206</v>
      </c>
      <c r="K248">
        <f>L248* E6/M248</f>
        <v>19.113437553576897</v>
      </c>
      <c r="L248">
        <v>19.521999999999998</v>
      </c>
      <c r="M248">
        <v>301.68599999999998</v>
      </c>
      <c r="N248">
        <f>(D4-D5)*EXP(-(F4-F5)*I248)+(H4-H5)</f>
        <v>19.130954334584878</v>
      </c>
      <c r="O248">
        <f>(D4+D5)*EXP(-(F4+F5)*I248)+(H4+H5)</f>
        <v>19.269675875213725</v>
      </c>
    </row>
    <row r="249" spans="9:15" x14ac:dyDescent="0.3">
      <c r="I249">
        <v>68.333333333333329</v>
      </c>
      <c r="J249">
        <f>D4*EXP(-F4*I249)+H4</f>
        <v>19.16963858048279</v>
      </c>
      <c r="K249">
        <f>L249* E6/M249</f>
        <v>19.116910271955931</v>
      </c>
      <c r="L249">
        <v>19.526</v>
      </c>
      <c r="M249">
        <v>301.69299999999998</v>
      </c>
      <c r="N249">
        <f>(D4-D5)*EXP(-(F4-F5)*I249)+(H4-H5)</f>
        <v>19.100374010313224</v>
      </c>
      <c r="O249">
        <f>(D4+D5)*EXP(-(F4+F5)*I249)+(H4+H5)</f>
        <v>19.238817847891458</v>
      </c>
    </row>
    <row r="250" spans="9:15" x14ac:dyDescent="0.3">
      <c r="I250">
        <v>68.611111111111114</v>
      </c>
      <c r="J250">
        <f>D4*EXP(-F4*I250)+H4</f>
        <v>19.139012025006423</v>
      </c>
      <c r="K250">
        <f>L250* E6/M250</f>
        <v>19.043109636560057</v>
      </c>
      <c r="L250">
        <v>19.460999999999999</v>
      </c>
      <c r="M250">
        <v>301.85399999999998</v>
      </c>
      <c r="N250">
        <f>(D4-D5)*EXP(-(F4-F5)*I250)+(H4-H5)</f>
        <v>19.069885675271451</v>
      </c>
      <c r="O250">
        <f>(D4+D5)*EXP(-(F4+F5)*I250)+(H4+H5)</f>
        <v>19.208053171391395</v>
      </c>
    </row>
    <row r="251" spans="9:15" x14ac:dyDescent="0.3">
      <c r="I251">
        <v>68.888888888888886</v>
      </c>
      <c r="J251">
        <f>D4*EXP(-F4*I251)+H4</f>
        <v>19.108447293913279</v>
      </c>
      <c r="K251">
        <f>L251* E6/M251</f>
        <v>19.040300211917099</v>
      </c>
      <c r="L251">
        <v>19.457999999999998</v>
      </c>
      <c r="M251">
        <v>301.85199999999998</v>
      </c>
      <c r="N251">
        <f>(D4-D5)*EXP(-(F4-F5)*I251)+(H4-H5)</f>
        <v>19.039458625500473</v>
      </c>
      <c r="O251">
        <f>(D4+D5)*EXP(-(F4+F5)*I251)+(H4+H5)</f>
        <v>19.177350860541495</v>
      </c>
    </row>
    <row r="252" spans="9:15" x14ac:dyDescent="0.3">
      <c r="I252">
        <v>69.166666666666671</v>
      </c>
      <c r="J252">
        <f>D4*EXP(-F4*I252)+H4</f>
        <v>19.077944262401381</v>
      </c>
      <c r="K252">
        <f>L252* E6/M252</f>
        <v>19.016244315642581</v>
      </c>
      <c r="L252">
        <v>19.431999999999999</v>
      </c>
      <c r="M252">
        <v>301.83</v>
      </c>
      <c r="N252">
        <f>(D4-D5)*EXP(-(F4-F5)*I252)+(H4-H5)</f>
        <v>19.009092737809432</v>
      </c>
      <c r="O252">
        <f>(D4+D5)*EXP(-(F4+F5)*I252)+(H4+H5)</f>
        <v>19.146710788915136</v>
      </c>
    </row>
    <row r="253" spans="9:15" x14ac:dyDescent="0.3">
      <c r="I253">
        <v>69.444166666666661</v>
      </c>
      <c r="J253">
        <f>D4*EXP(-F4*I253)+H4</f>
        <v>19.047533216661847</v>
      </c>
      <c r="K253">
        <f>L253* E6/M253</f>
        <v>18.970079054756788</v>
      </c>
      <c r="L253">
        <v>19.388999999999999</v>
      </c>
      <c r="M253">
        <v>301.89499999999998</v>
      </c>
      <c r="N253">
        <f>(D4-D5)*EXP(-(F4-F5)*I253)+(H4-H5)</f>
        <v>18.978818163655454</v>
      </c>
      <c r="O253">
        <f>(D4+D5)*EXP(-(F4+F5)*I253)+(H4+H5)</f>
        <v>19.116163377317008</v>
      </c>
    </row>
    <row r="254" spans="9:15" x14ac:dyDescent="0.3">
      <c r="I254">
        <v>69.722222222222229</v>
      </c>
      <c r="J254">
        <f>D4*EXP(-F4*I254)+H4</f>
        <v>19.017122800172636</v>
      </c>
      <c r="K254">
        <f>L254* E6/M254</f>
        <v>18.931194885762444</v>
      </c>
      <c r="L254">
        <v>19.353999999999999</v>
      </c>
      <c r="M254">
        <v>301.96899999999999</v>
      </c>
      <c r="N254">
        <f>(D4-D5)*EXP(-(F4-F5)*I254)+(H4-H5)</f>
        <v>18.948543957141332</v>
      </c>
      <c r="O254">
        <f>(D4+D5)*EXP(-(F4+F5)*I254)+(H4+H5)</f>
        <v>19.085616858907443</v>
      </c>
    </row>
    <row r="255" spans="9:15" x14ac:dyDescent="0.3">
      <c r="I255">
        <v>70</v>
      </c>
      <c r="J255">
        <f>D4*EXP(-F4*I255)+H4</f>
        <v>18.986804121109476</v>
      </c>
      <c r="K255">
        <f>L255* E6/M255</f>
        <v>18.922130173914312</v>
      </c>
      <c r="L255">
        <v>19.347999999999999</v>
      </c>
      <c r="M255">
        <v>302.02</v>
      </c>
      <c r="N255">
        <f>(D4-D5)*EXP(-(F4-F5)*I255)+(H4-H5)</f>
        <v>18.918360819018691</v>
      </c>
      <c r="O255">
        <f>(D4+D5)*EXP(-(F4+F5)*I255)+(H4+H5)</f>
        <v>19.055162748952228</v>
      </c>
    </row>
    <row r="256" spans="9:15" x14ac:dyDescent="0.3">
      <c r="I256">
        <v>70.277777777777771</v>
      </c>
      <c r="J256">
        <f>D4*EXP(-F4*I256)+H4</f>
        <v>18.956546644933944</v>
      </c>
      <c r="K256">
        <f>L256* E6/M256</f>
        <v>18.867149620325488</v>
      </c>
      <c r="L256">
        <v>19.298999999999999</v>
      </c>
      <c r="M256">
        <v>302.13299999999998</v>
      </c>
      <c r="N256">
        <f>(D4-D5)*EXP(-(F4-F5)*I256)+(H4-H5)</f>
        <v>18.888238352683835</v>
      </c>
      <c r="O256">
        <f>(D4+D5)*EXP(-(F4+F5)*I256)+(H4+H5)</f>
        <v>19.024770375071746</v>
      </c>
    </row>
    <row r="257" spans="9:15" x14ac:dyDescent="0.3">
      <c r="I257">
        <v>70.555555555555557</v>
      </c>
      <c r="J257">
        <f>D4*EXP(-F4*I257)+H4</f>
        <v>18.926350248098643</v>
      </c>
      <c r="K257">
        <f>L257* E6/M257</f>
        <v>18.846061636186619</v>
      </c>
      <c r="L257">
        <v>19.286999999999999</v>
      </c>
      <c r="M257">
        <v>302.28300000000002</v>
      </c>
      <c r="N257">
        <f>(D4-D5)*EXP(-(F4-F5)*I257)+(H4-H5)</f>
        <v>18.858176436179065</v>
      </c>
      <c r="O257">
        <f>(D4+D5)*EXP(-(F4+F5)*I257)+(H4+H5)</f>
        <v>18.994439612115634</v>
      </c>
    </row>
    <row r="258" spans="9:15" x14ac:dyDescent="0.3">
      <c r="I258">
        <v>70.833055555555561</v>
      </c>
      <c r="J258">
        <f>D4*EXP(-F4*I258)+H4</f>
        <v>18.896244912339835</v>
      </c>
      <c r="K258">
        <f>L258* E6/M258</f>
        <v>18.803412311664399</v>
      </c>
      <c r="L258">
        <v>19.248000000000001</v>
      </c>
      <c r="M258">
        <v>302.35599999999999</v>
      </c>
      <c r="N258">
        <f>(D4-D5)*EXP(-(F4-F5)*I258)+(H4-H5)</f>
        <v>18.828204919136837</v>
      </c>
      <c r="O258">
        <f>(D4+D5)*EXP(-(F4+F5)*I258)+(H4+H5)</f>
        <v>18.964200573793391</v>
      </c>
    </row>
    <row r="259" spans="9:15" x14ac:dyDescent="0.3">
      <c r="I259">
        <v>71.111111111111114</v>
      </c>
      <c r="J259">
        <f>D4*EXP(-F4*I259)+H4</f>
        <v>18.866140199505743</v>
      </c>
      <c r="K259">
        <f>L259* E6/M259</f>
        <v>18.782803348514616</v>
      </c>
      <c r="L259">
        <v>19.207000000000001</v>
      </c>
      <c r="M259">
        <v>302.04300000000001</v>
      </c>
      <c r="N259">
        <f>(D4-D5)*EXP(-(F4-F5)*I259)+(H4-H5)</f>
        <v>18.798233766054295</v>
      </c>
      <c r="O259">
        <f>(D4+D5)*EXP(-(F4+F5)*I259)+(H4+H5)</f>
        <v>18.933962419643063</v>
      </c>
    </row>
    <row r="260" spans="9:15" x14ac:dyDescent="0.3">
      <c r="I260">
        <v>71.388888888888886</v>
      </c>
      <c r="J260">
        <f>D4*EXP(-F4*I260)+H4</f>
        <v>18.83612630189835</v>
      </c>
      <c r="K260">
        <f>L260* E6/M260</f>
        <v>18.730940491021553</v>
      </c>
      <c r="L260">
        <v>19.152000000000001</v>
      </c>
      <c r="M260">
        <v>302.012</v>
      </c>
      <c r="N260">
        <f>(D4-D5)*EXP(-(F4-F5)*I260)+(H4-H5)</f>
        <v>18.768352769742684</v>
      </c>
      <c r="O260">
        <f>(D4+D5)*EXP(-(F4+F5)*I260)+(H4+H5)</f>
        <v>18.903815741092338</v>
      </c>
    </row>
    <row r="261" spans="9:15" x14ac:dyDescent="0.3">
      <c r="I261">
        <v>71.666666666666671</v>
      </c>
      <c r="J261">
        <f>D4*EXP(-F4*I261)+H4</f>
        <v>18.80617299193063</v>
      </c>
      <c r="K261">
        <f>L261* E6/M261</f>
        <v>18.709795867254297</v>
      </c>
      <c r="L261">
        <v>19.13</v>
      </c>
      <c r="M261">
        <v>302.00599999999997</v>
      </c>
      <c r="N261">
        <f>(D4-D5)*EXP(-(F4-F5)*I261)+(H4-H5)</f>
        <v>18.738531837876977</v>
      </c>
      <c r="O261">
        <f>(D4+D5)*EXP(-(F4+F5)*I261)+(H4+H5)</f>
        <v>18.873730175396418</v>
      </c>
    </row>
    <row r="262" spans="9:15" x14ac:dyDescent="0.3">
      <c r="I262">
        <v>71.944444444444443</v>
      </c>
      <c r="J262">
        <f>D4*EXP(-F4*I262)+H4</f>
        <v>18.776280147297172</v>
      </c>
      <c r="K262">
        <f>L262* E6/M262</f>
        <v>18.704361197728467</v>
      </c>
      <c r="L262">
        <v>19.123999999999999</v>
      </c>
      <c r="M262">
        <v>301.99900000000002</v>
      </c>
      <c r="N262">
        <f>(D4-D5)*EXP(-(F4-F5)*I262)+(H4-H5)</f>
        <v>18.708770849720317</v>
      </c>
      <c r="O262">
        <f>(D4+D5)*EXP(-(F4+F5)*I262)+(H4+H5)</f>
        <v>18.843705598668329</v>
      </c>
    </row>
    <row r="263" spans="9:15" x14ac:dyDescent="0.3">
      <c r="I263">
        <v>72.222222222222229</v>
      </c>
      <c r="J263">
        <f>D4*EXP(-F4*I263)+H4</f>
        <v>18.746447645939455</v>
      </c>
      <c r="K263">
        <f>L263* E6/M263</f>
        <v>18.659317980536876</v>
      </c>
      <c r="L263">
        <v>19.082999999999998</v>
      </c>
      <c r="M263">
        <v>302.07900000000001</v>
      </c>
      <c r="N263">
        <f>(D4-D5)*EXP(-(F4-F5)*I263)+(H4-H5)</f>
        <v>18.679069684778529</v>
      </c>
      <c r="O263">
        <f>(D4+D5)*EXP(-(F4+F5)*I263)+(H4+H5)</f>
        <v>18.813741887272219</v>
      </c>
    </row>
    <row r="264" spans="9:15" x14ac:dyDescent="0.3">
      <c r="I264">
        <v>72.5</v>
      </c>
      <c r="J264">
        <f>D4*EXP(-F4*I264)+H4</f>
        <v>18.716675366045358</v>
      </c>
      <c r="K264">
        <f>L264* E6/M264</f>
        <v>18.650649942998218</v>
      </c>
      <c r="L264">
        <v>19.067</v>
      </c>
      <c r="M264">
        <v>301.96600000000001</v>
      </c>
      <c r="N264">
        <f>(D4-D5)*EXP(-(F4-F5)*I264)+(H4-H5)</f>
        <v>18.649428222799667</v>
      </c>
      <c r="O264">
        <f>(D4+D5)*EXP(-(F4+F5)*I264)+(H4+H5)</f>
        <v>18.783838917822891</v>
      </c>
    </row>
    <row r="265" spans="9:15" x14ac:dyDescent="0.3">
      <c r="I265">
        <v>72.777777777777771</v>
      </c>
      <c r="J265">
        <f>D4*EXP(-F4*I265)+H4</f>
        <v>18.686963186048651</v>
      </c>
      <c r="K265">
        <f>L265* E6/M265</f>
        <v>18.590878534728628</v>
      </c>
      <c r="L265">
        <v>19.021000000000001</v>
      </c>
      <c r="M265">
        <v>302.20600000000002</v>
      </c>
      <c r="N265">
        <f>(D4-D5)*EXP(-(F4-F5)*I265)+(H4-H5)</f>
        <v>18.619846343773492</v>
      </c>
      <c r="O265">
        <f>(D4+D5)*EXP(-(F4+F5)*I265)+(H4+H5)</f>
        <v>18.753996567185254</v>
      </c>
    </row>
    <row r="266" spans="9:15" x14ac:dyDescent="0.3">
      <c r="I266">
        <v>73.055555555555557</v>
      </c>
      <c r="J266">
        <f>D4*EXP(-F4*I266)+H4</f>
        <v>18.657310984628499</v>
      </c>
      <c r="K266">
        <f>L266* E6/M266</f>
        <v>18.590017333287673</v>
      </c>
      <c r="L266">
        <v>19.021000000000001</v>
      </c>
      <c r="M266">
        <v>302.22000000000003</v>
      </c>
      <c r="N266">
        <f>(D4-D5)*EXP(-(F4-F5)*I266)+(H4-H5)</f>
        <v>18.590323927931003</v>
      </c>
      <c r="O266">
        <f>(D4+D5)*EXP(-(F4+F5)*I266)+(H4+H5)</f>
        <v>18.724214712473838</v>
      </c>
    </row>
    <row r="267" spans="9:15" x14ac:dyDescent="0.3">
      <c r="I267">
        <v>73.333333333333329</v>
      </c>
      <c r="J267">
        <f>D4*EXP(-F4*I267)+H4</f>
        <v>18.627718640708991</v>
      </c>
      <c r="K267">
        <f>L267* E6/M267</f>
        <v>18.568408783741308</v>
      </c>
      <c r="L267">
        <v>19.007000000000001</v>
      </c>
      <c r="M267">
        <v>302.34899999999999</v>
      </c>
      <c r="N267">
        <f>(D4-D5)*EXP(-(F4-F5)*I267)+(H4-H5)</f>
        <v>18.560860855743954</v>
      </c>
      <c r="O267">
        <f>(D4+D5)*EXP(-(F4+F5)*I267)+(H4+H5)</f>
        <v>18.694493231052306</v>
      </c>
    </row>
    <row r="268" spans="9:15" x14ac:dyDescent="0.3">
      <c r="I268">
        <v>73.611111111111114</v>
      </c>
      <c r="J268">
        <f>D4*EXP(-F4*I268)+H4</f>
        <v>18.5981860334586</v>
      </c>
      <c r="K268">
        <f>L268* E6/M268</f>
        <v>18.570370816372229</v>
      </c>
      <c r="L268">
        <v>18.997</v>
      </c>
      <c r="M268">
        <v>302.15800000000002</v>
      </c>
      <c r="N268">
        <f>(D4-D5)*EXP(-(F4-F5)*I268)+(H4-H5)</f>
        <v>18.531457007924356</v>
      </c>
      <c r="O268">
        <f>(D4+D5)*EXP(-(F4+F5)*I268)+(H4+H5)</f>
        <v>18.664832000532897</v>
      </c>
    </row>
    <row r="269" spans="9:15" x14ac:dyDescent="0.3">
      <c r="I269">
        <v>73.888888888888886</v>
      </c>
      <c r="J269">
        <f>D4*EXP(-F4*I269)+H4</f>
        <v>18.568713042289737</v>
      </c>
      <c r="K269">
        <f>L269* E6/M269</f>
        <v>18.508155553427951</v>
      </c>
      <c r="L269">
        <v>18.940999999999999</v>
      </c>
      <c r="M269">
        <v>302.27999999999997</v>
      </c>
      <c r="N269">
        <f>(D4-D5)*EXP(-(F4-F5)*I269)+(H4-H5)</f>
        <v>18.502112265424017</v>
      </c>
      <c r="O269">
        <f>(D4+D5)*EXP(-(F4+F5)*I269)+(H4+H5)</f>
        <v>18.635230898775966</v>
      </c>
    </row>
    <row r="270" spans="9:15" x14ac:dyDescent="0.3">
      <c r="I270">
        <v>74.166666666666671</v>
      </c>
      <c r="J270">
        <f>D4*EXP(-F4*I270)+H4</f>
        <v>18.539299546858224</v>
      </c>
      <c r="K270">
        <f>L270* E6/M270</f>
        <v>18.495554749633992</v>
      </c>
      <c r="L270">
        <v>18.939</v>
      </c>
      <c r="M270">
        <v>302.45400000000001</v>
      </c>
      <c r="N270">
        <f>(D4-D5)*EXP(-(F4-F5)*I270)+(H4-H5)</f>
        <v>18.472826509434036</v>
      </c>
      <c r="O270">
        <f>(D4+D5)*EXP(-(F4+F5)*I270)+(H4+H5)</f>
        <v>18.605689803889469</v>
      </c>
    </row>
    <row r="271" spans="9:15" x14ac:dyDescent="0.3">
      <c r="I271">
        <v>74.444444444444443</v>
      </c>
      <c r="J271">
        <f>D4*EXP(-F4*I271)+H4</f>
        <v>18.509945427062831</v>
      </c>
      <c r="K271">
        <f>L271* E6/M271</f>
        <v>18.43799234180873</v>
      </c>
      <c r="L271">
        <v>18.876000000000001</v>
      </c>
      <c r="M271">
        <v>302.38900000000001</v>
      </c>
      <c r="N271">
        <f>(D4-D5)*EXP(-(F4-F5)*I271)+(H4-H5)</f>
        <v>18.443599621384333</v>
      </c>
      <c r="O271">
        <f>(D4+D5)*EXP(-(F4+F5)*I271)+(H4+H5)</f>
        <v>18.576208594228454</v>
      </c>
    </row>
    <row r="272" spans="9:15" x14ac:dyDescent="0.3">
      <c r="I272">
        <v>74.722222222222229</v>
      </c>
      <c r="J272">
        <f>D4*EXP(-F4*I272)+H4</f>
        <v>18.480650563044755</v>
      </c>
      <c r="K272">
        <f>L272* E6/M272</f>
        <v>18.424812260163669</v>
      </c>
      <c r="L272">
        <v>18.866</v>
      </c>
      <c r="M272">
        <v>302.44499999999999</v>
      </c>
      <c r="N272">
        <f>(D4-D5)*EXP(-(F4-F5)*I272)+(H4-H5)</f>
        <v>18.414431482943169</v>
      </c>
      <c r="O272">
        <f>(D4+D5)*EXP(-(F4+F5)*I272)+(H4+H5)</f>
        <v>18.546787148394575</v>
      </c>
    </row>
    <row r="273" spans="9:15" x14ac:dyDescent="0.3">
      <c r="I273">
        <v>75</v>
      </c>
      <c r="J273">
        <f>D4*EXP(-F4*I273)+H4</f>
        <v>18.451414835187151</v>
      </c>
      <c r="K273">
        <f>L273* E6/M273</f>
        <v>18.426806655105405</v>
      </c>
      <c r="L273">
        <v>18.856999999999999</v>
      </c>
      <c r="M273">
        <v>302.26799999999997</v>
      </c>
      <c r="N273">
        <f>(D4-D5)*EXP(-(F4-F5)*I273)+(H4-H5)</f>
        <v>18.385321976016673</v>
      </c>
      <c r="O273">
        <f>(D4+D5)*EXP(-(F4+F5)*I273)+(H4+H5)</f>
        <v>18.517425345235573</v>
      </c>
    </row>
    <row r="274" spans="9:15" x14ac:dyDescent="0.3">
      <c r="I274">
        <v>75.277777777777771</v>
      </c>
      <c r="J274">
        <f>D4*EXP(-F4*I274)+H4</f>
        <v>18.422238124114649</v>
      </c>
      <c r="K274">
        <f>L274* E6/M274</f>
        <v>18.378177817688741</v>
      </c>
      <c r="L274">
        <v>18.818000000000001</v>
      </c>
      <c r="M274">
        <v>302.44099999999997</v>
      </c>
      <c r="N274">
        <f>(D4-D5)*EXP(-(F4-F5)*I274)+(H4-H5)</f>
        <v>18.356270982748349</v>
      </c>
      <c r="O274">
        <f>(D4+D5)*EXP(-(F4+F5)*I274)+(H4+H5)</f>
        <v>18.488123063844796</v>
      </c>
    </row>
    <row r="275" spans="9:15" x14ac:dyDescent="0.3">
      <c r="I275">
        <v>75.555555555555557</v>
      </c>
      <c r="J275">
        <f>D4*EXP(-F4*I275)+H4</f>
        <v>18.393120310692836</v>
      </c>
      <c r="K275">
        <f>L275* E6/M275</f>
        <v>18.362810183880189</v>
      </c>
      <c r="L275">
        <v>18.805</v>
      </c>
      <c r="M275">
        <v>302.48500000000001</v>
      </c>
      <c r="N275">
        <f>(D4-D5)*EXP(-(F4-F5)*I275)+(H4-H5)</f>
        <v>18.327278385518611</v>
      </c>
      <c r="O275">
        <f>(D4+D5)*EXP(-(F4+F5)*I275)+(H4+H5)</f>
        <v>18.45888018356068</v>
      </c>
    </row>
    <row r="276" spans="9:15" x14ac:dyDescent="0.3">
      <c r="I276">
        <v>75.833333333333329</v>
      </c>
      <c r="J276">
        <f>D4*EXP(-F4*I276)+H4</f>
        <v>18.364061276027812</v>
      </c>
      <c r="K276">
        <f>L276* E6/M276</f>
        <v>18.300609143660072</v>
      </c>
      <c r="L276">
        <v>18.739999999999998</v>
      </c>
      <c r="M276">
        <v>302.464</v>
      </c>
      <c r="N276">
        <f>(D4-D5)*EXP(-(F4-F5)*I276)+(H4-H5)</f>
        <v>18.298344066944296</v>
      </c>
      <c r="O276">
        <f>(D4+D5)*EXP(-(F4+F5)*I276)+(H4+H5)</f>
        <v>18.429696583966276</v>
      </c>
    </row>
    <row r="277" spans="9:15" x14ac:dyDescent="0.3">
      <c r="I277">
        <v>76.111111111111114</v>
      </c>
      <c r="J277">
        <f>D4*EXP(-F4*I277)+H4</f>
        <v>18.335060901465667</v>
      </c>
      <c r="K277">
        <f>L277* E6/M277</f>
        <v>18.308074448875143</v>
      </c>
      <c r="L277">
        <v>18.734999999999999</v>
      </c>
      <c r="M277">
        <v>302.26</v>
      </c>
      <c r="N277">
        <f>(D4-D5)*EXP(-(F4-F5)*I277)+(H4-H5)</f>
        <v>18.269467909878205</v>
      </c>
      <c r="O277">
        <f>(D4+D5)*EXP(-(F4+F5)*I277)+(H4+H5)</f>
        <v>18.400572144888731</v>
      </c>
    </row>
    <row r="278" spans="9:15" x14ac:dyDescent="0.3">
      <c r="I278">
        <v>76.388888888888886</v>
      </c>
      <c r="J278">
        <f>D4*EXP(-F4*I278)+H4</f>
        <v>18.306119068592018</v>
      </c>
      <c r="K278">
        <f>L278* E6/M278</f>
        <v>18.254283490814025</v>
      </c>
      <c r="L278">
        <v>18.687000000000001</v>
      </c>
      <c r="M278">
        <v>302.37400000000002</v>
      </c>
      <c r="N278">
        <f>(D4-D5)*EXP(-(F4-F5)*I278)+(H4-H5)</f>
        <v>18.240649797408619</v>
      </c>
      <c r="O278">
        <f>(D4+D5)*EXP(-(F4+F5)*I278)+(H4+H5)</f>
        <v>18.371506746398815</v>
      </c>
    </row>
    <row r="279" spans="9:15" x14ac:dyDescent="0.3">
      <c r="I279">
        <v>76.666666666666671</v>
      </c>
      <c r="J279">
        <f>D4*EXP(-F4*I279)+H4</f>
        <v>18.277235659231529</v>
      </c>
      <c r="K279">
        <f>L279* E6/M279</f>
        <v>18.221892130734204</v>
      </c>
      <c r="L279">
        <v>18.655999999999999</v>
      </c>
      <c r="M279">
        <v>302.40899999999999</v>
      </c>
      <c r="N279">
        <f>(D4-D5)*EXP(-(F4-F5)*I279)+(H4-H5)</f>
        <v>18.211889612858812</v>
      </c>
      <c r="O279">
        <f>(D4+D5)*EXP(-(F4+F5)*I279)+(H4+H5)</f>
        <v>18.342500268810412</v>
      </c>
    </row>
    <row r="280" spans="9:15" x14ac:dyDescent="0.3">
      <c r="I280">
        <v>76.944444444444443</v>
      </c>
      <c r="J280">
        <f>D4*EXP(-F4*I280)+H4</f>
        <v>18.248410555447393</v>
      </c>
      <c r="K280">
        <f>L280* E6/M280</f>
        <v>18.210111142808767</v>
      </c>
      <c r="L280">
        <v>18.643999999999998</v>
      </c>
      <c r="M280">
        <v>302.41000000000003</v>
      </c>
      <c r="N280">
        <f>(D4-D5)*EXP(-(F4-F5)*I280)+(H4-H5)</f>
        <v>18.183187239786616</v>
      </c>
      <c r="O280">
        <f>(D4+D5)*EXP(-(F4+F5)*I280)+(H4+H5)</f>
        <v>18.313552592680033</v>
      </c>
    </row>
    <row r="281" spans="9:15" x14ac:dyDescent="0.3">
      <c r="I281">
        <v>77.222222222222229</v>
      </c>
      <c r="J281">
        <f>D4*EXP(-F4*I281)+H4</f>
        <v>18.219643639540905</v>
      </c>
      <c r="K281">
        <f>L281* E6/M281</f>
        <v>18.157215643407635</v>
      </c>
      <c r="L281">
        <v>18.588000000000001</v>
      </c>
      <c r="M281">
        <v>302.38</v>
      </c>
      <c r="N281">
        <f>(D4-D5)*EXP(-(F4-F5)*I281)+(H4-H5)</f>
        <v>18.154542561983895</v>
      </c>
      <c r="O281">
        <f>(D4+D5)*EXP(-(F4+F5)*I281)+(H4+H5)</f>
        <v>18.284663598806318</v>
      </c>
    </row>
    <row r="282" spans="9:15" x14ac:dyDescent="0.3">
      <c r="I282">
        <v>77.5</v>
      </c>
      <c r="J282">
        <f>D4*EXP(-F4*I282)+H4</f>
        <v>18.190934794050936</v>
      </c>
      <c r="K282">
        <f>L282* E6/M282</f>
        <v>18.145763806872935</v>
      </c>
      <c r="L282">
        <v>18.567</v>
      </c>
      <c r="M282">
        <v>302.22899999999998</v>
      </c>
      <c r="N282">
        <f>(D4-D5)*EXP(-(F4-F5)*I282)+(H4-H5)</f>
        <v>18.125955463476139</v>
      </c>
      <c r="O282">
        <f>(D4+D5)*EXP(-(F4+F5)*I282)+(H4+H5)</f>
        <v>18.255833168229564</v>
      </c>
    </row>
    <row r="283" spans="9:15" x14ac:dyDescent="0.3">
      <c r="I283">
        <v>77.777500000000003</v>
      </c>
      <c r="J283">
        <f>D4*EXP(-F4*I283)+H4</f>
        <v>18.162312523737107</v>
      </c>
      <c r="K283">
        <f>L283* E6/M283</f>
        <v>18.094397986666184</v>
      </c>
      <c r="L283">
        <v>18.527000000000001</v>
      </c>
      <c r="M283">
        <v>302.43400000000003</v>
      </c>
      <c r="N283">
        <f>(D4-D5)*EXP(-(F4-F5)*I283)+(H4-H5)</f>
        <v>18.097454329492308</v>
      </c>
      <c r="O283">
        <f>(D4+D5)*EXP(-(F4+F5)*I283)+(H4+H5)</f>
        <v>18.227089925063581</v>
      </c>
    </row>
    <row r="284" spans="9:15" x14ac:dyDescent="0.3">
      <c r="I284">
        <v>78.055555555555557</v>
      </c>
      <c r="J284">
        <f>D4*EXP(-F4*I284)+H4</f>
        <v>18.133690845661143</v>
      </c>
      <c r="K284">
        <f>L284* E6/M284</f>
        <v>18.06181692226097</v>
      </c>
      <c r="L284">
        <v>18.483000000000001</v>
      </c>
      <c r="M284">
        <v>302.26</v>
      </c>
      <c r="N284">
        <f>(D4-D5)*EXP(-(F4-F5)*I284)+(H4-H5)</f>
        <v>18.068953541612537</v>
      </c>
      <c r="O284">
        <f>(D4+D5)*EXP(-(F4+F5)*I284)+(H4+H5)</f>
        <v>18.198347522333325</v>
      </c>
    </row>
    <row r="285" spans="9:15" x14ac:dyDescent="0.3">
      <c r="I285">
        <v>78.333333333333329</v>
      </c>
      <c r="J285">
        <f>D4*EXP(-F4*I285)+H4</f>
        <v>18.105155509022726</v>
      </c>
      <c r="K285">
        <f>L285* E6/M285</f>
        <v>17.994674053613636</v>
      </c>
      <c r="L285">
        <v>18.399000000000001</v>
      </c>
      <c r="M285">
        <v>302.00900000000001</v>
      </c>
      <c r="N285">
        <f>(D4-D5)*EXP(-(F4-F5)*I285)+(H4-H5)</f>
        <v>18.04053848747138</v>
      </c>
      <c r="O285">
        <f>(D4+D5)*EXP(-(F4+F5)*I285)+(H4+H5)</f>
        <v>18.16969207029824</v>
      </c>
    </row>
    <row r="286" spans="9:15" x14ac:dyDescent="0.3">
      <c r="I286">
        <v>78.611111111111114</v>
      </c>
      <c r="J286">
        <f>D4*EXP(-F4*I286)+H4</f>
        <v>18.076677775322679</v>
      </c>
      <c r="K286">
        <f>L286* E6/M286</f>
        <v>17.981849449048607</v>
      </c>
      <c r="L286">
        <v>18.384</v>
      </c>
      <c r="M286">
        <v>301.97800000000001</v>
      </c>
      <c r="N286">
        <f>(D4-D5)*EXP(-(F4-F5)*I286)+(H4-H5)</f>
        <v>18.012180551053625</v>
      </c>
      <c r="O286">
        <f>(D4+D5)*EXP(-(F4+F5)*I286)+(H4+H5)</f>
        <v>18.141094708127895</v>
      </c>
    </row>
    <row r="287" spans="9:15" x14ac:dyDescent="0.3">
      <c r="I287">
        <v>78.888888888888886</v>
      </c>
      <c r="J287">
        <f>D4*EXP(-F4*I287)+H4</f>
        <v>18.048257528280669</v>
      </c>
      <c r="K287">
        <f>L287* E6/M287</f>
        <v>17.969520660809042</v>
      </c>
      <c r="L287">
        <v>18.363</v>
      </c>
      <c r="M287">
        <v>301.83999999999997</v>
      </c>
      <c r="N287">
        <f>(D4-D5)*EXP(-(F4-F5)*I287)+(H4-H5)</f>
        <v>17.983879617545682</v>
      </c>
      <c r="O287">
        <f>(D4+D5)*EXP(-(F4+F5)*I287)+(H4+H5)</f>
        <v>18.112555318063482</v>
      </c>
    </row>
    <row r="288" spans="9:15" x14ac:dyDescent="0.3">
      <c r="I288">
        <v>79.166388888888889</v>
      </c>
      <c r="J288">
        <f>D4*EXP(-F4*I288)+H4</f>
        <v>18.019922986109464</v>
      </c>
      <c r="K288">
        <f>L288* E6/M288</f>
        <v>17.965216007235071</v>
      </c>
      <c r="L288">
        <v>18.36</v>
      </c>
      <c r="M288">
        <v>301.863</v>
      </c>
      <c r="N288">
        <f>(D4-D5)*EXP(-(F4-F5)*I288)+(H4-H5)</f>
        <v>17.955663788032293</v>
      </c>
      <c r="O288">
        <f>(D4+D5)*EXP(-(F4+F5)*I288)+(H4+H5)</f>
        <v>18.084102235261049</v>
      </c>
    </row>
    <row r="289" spans="9:15" x14ac:dyDescent="0.3">
      <c r="I289">
        <v>79.444444444444443</v>
      </c>
      <c r="J289">
        <f>D4*EXP(-F4*I289)+H4</f>
        <v>17.991589030222592</v>
      </c>
      <c r="K289">
        <f>L289* E6/M289</f>
        <v>17.930199565239544</v>
      </c>
      <c r="L289">
        <v>18.323</v>
      </c>
      <c r="M289">
        <v>301.84300000000002</v>
      </c>
      <c r="N289">
        <f>(D4-D5)*EXP(-(F4-F5)*I289)+(H4-H5)</f>
        <v>17.927448301158361</v>
      </c>
      <c r="O289">
        <f>(D4+D5)*EXP(-(F4+F5)*I289)+(H4+H5)</f>
        <v>18.055649984410223</v>
      </c>
    </row>
    <row r="290" spans="9:15" x14ac:dyDescent="0.3">
      <c r="I290">
        <v>79.722222222222229</v>
      </c>
      <c r="J290">
        <f>D4*EXP(-F4*I290)+H4</f>
        <v>17.963340547817609</v>
      </c>
      <c r="K290">
        <f>L290* E6/M290</f>
        <v>17.936380529904039</v>
      </c>
      <c r="L290">
        <v>18.338000000000001</v>
      </c>
      <c r="M290">
        <v>301.98599999999999</v>
      </c>
      <c r="N290">
        <f>(D4-D5)*EXP(-(F4-F5)*I290)+(H4-H5)</f>
        <v>17.899317689803897</v>
      </c>
      <c r="O290">
        <f>(D4+D5)*EXP(-(F4+F5)*I290)+(H4+H5)</f>
        <v>18.02728380649539</v>
      </c>
    </row>
    <row r="291" spans="9:15" x14ac:dyDescent="0.3">
      <c r="I291">
        <v>80</v>
      </c>
      <c r="J291">
        <f>D4*EXP(-F4*I291)+H4</f>
        <v>17.935149089291883</v>
      </c>
      <c r="K291">
        <f>L291* E6/M291</f>
        <v>17.876688236115537</v>
      </c>
      <c r="L291">
        <v>18.277999999999999</v>
      </c>
      <c r="M291">
        <v>302.00299999999999</v>
      </c>
      <c r="N291">
        <f>(D4-D5)*EXP(-(F4-F5)*I291)+(H4-H5)</f>
        <v>17.871243624408159</v>
      </c>
      <c r="O291">
        <f>(D4+D5)*EXP(-(F4+F5)*I291)+(H4+H5)</f>
        <v>17.998975132033529</v>
      </c>
    </row>
    <row r="292" spans="9:15" x14ac:dyDescent="0.3">
      <c r="I292">
        <v>80.277777777777771</v>
      </c>
      <c r="J292">
        <f>D4*EXP(-F4*I292)+H4</f>
        <v>17.907014539534003</v>
      </c>
      <c r="K292">
        <f>L292* E6/M292</f>
        <v>17.881786761975523</v>
      </c>
      <c r="L292">
        <v>18.283999999999999</v>
      </c>
      <c r="M292">
        <v>302.01600000000002</v>
      </c>
      <c r="N292">
        <f>(D4-D5)*EXP(-(F4-F5)*I292)+(H4-H5)</f>
        <v>17.843225991306859</v>
      </c>
      <c r="O292">
        <f>(D4+D5)*EXP(-(F4+F5)*I292)+(H4+H5)</f>
        <v>17.970723844454582</v>
      </c>
    </row>
    <row r="293" spans="9:15" x14ac:dyDescent="0.3">
      <c r="I293">
        <v>80.555555555555557</v>
      </c>
      <c r="J293">
        <f>D4*EXP(-F4*I293)+H4</f>
        <v>17.878936783664919</v>
      </c>
      <c r="K293">
        <f>L293* E6/M293</f>
        <v>17.825248029312096</v>
      </c>
      <c r="L293">
        <v>18.228000000000002</v>
      </c>
      <c r="M293">
        <v>302.04599999999999</v>
      </c>
      <c r="N293">
        <f>(D4-D5)*EXP(-(F4-F5)*I293)+(H4-H5)</f>
        <v>17.815264677064214</v>
      </c>
      <c r="O293">
        <f>(D4+D5)*EXP(-(F4+F5)*I293)+(H4+H5)</f>
        <v>17.942529827424792</v>
      </c>
    </row>
    <row r="294" spans="9:15" x14ac:dyDescent="0.3">
      <c r="I294">
        <v>80.833333333333329</v>
      </c>
      <c r="J294">
        <f>D4*EXP(-F4*I294)+H4</f>
        <v>17.850915707037487</v>
      </c>
      <c r="K294">
        <f>L294* E6/M294</f>
        <v>17.8036645086943</v>
      </c>
      <c r="L294">
        <v>18.204000000000001</v>
      </c>
      <c r="M294">
        <v>302.01400000000001</v>
      </c>
      <c r="N294">
        <f>(D4-D5)*EXP(-(F4-F5)*I294)+(H4-H5)</f>
        <v>17.787359568472453</v>
      </c>
      <c r="O294">
        <f>(D4+D5)*EXP(-(F4+F5)*I294)+(H4+H5)</f>
        <v>17.914392964846243</v>
      </c>
    </row>
    <row r="295" spans="9:15" x14ac:dyDescent="0.3">
      <c r="I295">
        <v>81.110833333333332</v>
      </c>
      <c r="J295">
        <f>D4*EXP(-F4*I295)+H4</f>
        <v>17.822979131531692</v>
      </c>
      <c r="K295">
        <f>L295* E6/M295</f>
        <v>17.796853622473265</v>
      </c>
      <c r="L295">
        <v>18.198</v>
      </c>
      <c r="M295">
        <v>302.02999999999997</v>
      </c>
      <c r="N295">
        <f>(D4-D5)*EXP(-(F4-F5)*I295)+(H4-H5)</f>
        <v>17.759538373586537</v>
      </c>
      <c r="O295">
        <f>(D4+D5)*EXP(-(F4+F5)*I295)+(H4+H5)</f>
        <v>17.886341192228073</v>
      </c>
    </row>
    <row r="296" spans="9:15" x14ac:dyDescent="0.3">
      <c r="I296">
        <v>81.388888888888886</v>
      </c>
      <c r="J296">
        <f>D4*EXP(-F4*I296)+H4</f>
        <v>17.795043134075698</v>
      </c>
      <c r="K296">
        <f>L296* E6/M296</f>
        <v>17.712400779184208</v>
      </c>
      <c r="L296">
        <v>18.117999999999999</v>
      </c>
      <c r="M296">
        <v>302.13600000000002</v>
      </c>
      <c r="N296">
        <f>(D4-D5)*EXP(-(F4-F5)*I296)+(H4-H5)</f>
        <v>17.731717516547832</v>
      </c>
      <c r="O296">
        <f>(D4+D5)*EXP(-(F4+F5)*I296)+(H4+H5)</f>
        <v>17.85829023982744</v>
      </c>
    </row>
    <row r="297" spans="9:15" x14ac:dyDescent="0.3">
      <c r="I297">
        <v>81.666666666666671</v>
      </c>
      <c r="J297">
        <f>D4*EXP(-F4*I297)+H4</f>
        <v>17.767191409602344</v>
      </c>
      <c r="K297">
        <f>L297* E6/M297</f>
        <v>17.752600445265344</v>
      </c>
      <c r="L297">
        <v>18.158999999999999</v>
      </c>
      <c r="M297">
        <v>302.13400000000001</v>
      </c>
      <c r="N297">
        <f>(D4-D5)*EXP(-(F4-F5)*I297)+(H4-H5)</f>
        <v>17.703980347935406</v>
      </c>
      <c r="O297">
        <f>(D4+D5)*EXP(-(F4+F5)*I297)+(H4+H5)</f>
        <v>17.830324146366191</v>
      </c>
    </row>
    <row r="298" spans="9:15" x14ac:dyDescent="0.3">
      <c r="I298">
        <v>81.944444444444443</v>
      </c>
      <c r="J298">
        <f>D4*EXP(-F4*I298)+H4</f>
        <v>17.739395908091723</v>
      </c>
      <c r="K298">
        <f>L298* E6/M298</f>
        <v>17.696420402340124</v>
      </c>
      <c r="L298">
        <v>18.111000000000001</v>
      </c>
      <c r="M298">
        <v>302.29199999999997</v>
      </c>
      <c r="N298">
        <f>(D4-D5)*EXP(-(F4-F5)*I298)+(H4-H5)</f>
        <v>17.676298934413811</v>
      </c>
      <c r="O298">
        <f>(D4+D5)*EXP(-(F4+F5)*I298)+(H4+H5)</f>
        <v>17.802414745313243</v>
      </c>
    </row>
    <row r="299" spans="9:15" x14ac:dyDescent="0.3">
      <c r="I299">
        <v>82.222222222222229</v>
      </c>
      <c r="J299">
        <f>D4*EXP(-F4*I299)+H4</f>
        <v>17.711656516049192</v>
      </c>
      <c r="K299">
        <f>L299* E6/M299</f>
        <v>17.618505461363405</v>
      </c>
      <c r="L299">
        <v>18.038</v>
      </c>
      <c r="M299">
        <v>302.40499999999997</v>
      </c>
      <c r="N299">
        <f>(D4-D5)*EXP(-(F4-F5)*I299)+(H4-H5)</f>
        <v>17.648673163908526</v>
      </c>
      <c r="O299">
        <f>(D4+D5)*EXP(-(F4+F5)*I299)+(H4+H5)</f>
        <v>17.774561921742666</v>
      </c>
    </row>
    <row r="300" spans="9:15" x14ac:dyDescent="0.3">
      <c r="I300">
        <v>82.5</v>
      </c>
      <c r="J300">
        <f>D4*EXP(-F4*I300)+H4</f>
        <v>17.683973120209217</v>
      </c>
      <c r="K300">
        <f>L300* E6/M300</f>
        <v>17.635315876766921</v>
      </c>
      <c r="L300">
        <v>18.029</v>
      </c>
      <c r="M300">
        <v>301.96600000000001</v>
      </c>
      <c r="N300">
        <f>(D4-D5)*EXP(-(F4-F5)*I300)+(H4-H5)</f>
        <v>17.621102924570295</v>
      </c>
      <c r="O300">
        <f>(D4+D5)*EXP(-(F4+F5)*I300)+(H4+H5)</f>
        <v>17.746765560961517</v>
      </c>
    </row>
    <row r="301" spans="9:15" x14ac:dyDescent="0.3">
      <c r="I301">
        <v>82.777777777777771</v>
      </c>
      <c r="J301">
        <f>D4*EXP(-F4*I301)+H4</f>
        <v>17.656345607534895</v>
      </c>
      <c r="K301">
        <f>L301* E6/M301</f>
        <v>17.60491505443218</v>
      </c>
      <c r="L301">
        <v>17.995000000000001</v>
      </c>
      <c r="M301">
        <v>301.91699999999997</v>
      </c>
      <c r="N301">
        <f>(D4-D5)*EXP(-(F4-F5)*I301)+(H4-H5)</f>
        <v>17.593588104774707</v>
      </c>
      <c r="O301">
        <f>(D4+D5)*EXP(-(F4+F5)*I301)+(H4+H5)</f>
        <v>17.719025548509343</v>
      </c>
    </row>
    <row r="302" spans="9:15" x14ac:dyDescent="0.3">
      <c r="I302">
        <v>83.055555555555557</v>
      </c>
      <c r="J302">
        <f>D4*EXP(-F4*I302)+H4</f>
        <v>17.628773865217525</v>
      </c>
      <c r="K302">
        <f>L302* E6/M302</f>
        <v>17.582005720875912</v>
      </c>
      <c r="L302">
        <v>17.986999999999998</v>
      </c>
      <c r="M302">
        <v>302.17599999999999</v>
      </c>
      <c r="N302">
        <f>(D4-D5)*EXP(-(F4-F5)*I302)+(H4-H5)</f>
        <v>17.566128593121718</v>
      </c>
      <c r="O302">
        <f>(D4+D5)*EXP(-(F4+F5)*I302)+(H4+H5)</f>
        <v>17.691341770157734</v>
      </c>
    </row>
    <row r="303" spans="9:15" x14ac:dyDescent="0.3">
      <c r="I303">
        <v>83.333333333333329</v>
      </c>
      <c r="J303">
        <f>D4*EXP(-F4*I303)+H4</f>
        <v>17.601257780676107</v>
      </c>
      <c r="K303">
        <f>L303* E6/M303</f>
        <v>17.563508336281604</v>
      </c>
      <c r="L303">
        <v>17.95</v>
      </c>
      <c r="M303">
        <v>301.87200000000001</v>
      </c>
      <c r="N303">
        <f>(D4-D5)*EXP(-(F4-F5)*I303)+(H4-H5)</f>
        <v>17.538724278435225</v>
      </c>
      <c r="O303">
        <f>(D4+D5)*EXP(-(F4+F5)*I303)+(H4+H5)</f>
        <v>17.663714111909847</v>
      </c>
    </row>
    <row r="304" spans="9:15" x14ac:dyDescent="0.3">
      <c r="I304">
        <v>83.611111111111114</v>
      </c>
      <c r="J304">
        <f>D4*EXP(-F4*I304)+H4</f>
        <v>17.573797241556925</v>
      </c>
      <c r="K304">
        <f>L304* E6/M304</f>
        <v>17.533157983101372</v>
      </c>
      <c r="L304">
        <v>17.920999999999999</v>
      </c>
      <c r="M304">
        <v>301.90599999999989</v>
      </c>
      <c r="N304">
        <f>(D4-D5)*EXP(-(F4-F5)*I304)+(H4-H5)</f>
        <v>17.511375049762592</v>
      </c>
      <c r="O304">
        <f>(D4+D5)*EXP(-(F4+F5)*I304)+(H4+H5)</f>
        <v>17.636142459999906</v>
      </c>
    </row>
    <row r="305" spans="9:15" x14ac:dyDescent="0.3">
      <c r="I305">
        <v>83.888888888888886</v>
      </c>
      <c r="J305">
        <f>D4*EXP(-F4*I305)+H4</f>
        <v>17.546392135733051</v>
      </c>
      <c r="K305">
        <f>L305* E6/M305</f>
        <v>17.493682680852615</v>
      </c>
      <c r="L305">
        <v>17.88</v>
      </c>
      <c r="M305">
        <v>301.89499999999998</v>
      </c>
      <c r="N305">
        <f>(D4-D5)*EXP(-(F4-F5)*I305)+(H4-H5)</f>
        <v>17.484080796374212</v>
      </c>
      <c r="O305">
        <f>(D4+D5)*EXP(-(F4+F5)*I305)+(H4+H5)</f>
        <v>17.608626700892792</v>
      </c>
    </row>
    <row r="306" spans="9:15" x14ac:dyDescent="0.3">
      <c r="I306">
        <v>84.166388888888889</v>
      </c>
      <c r="J306">
        <f>D4*EXP(-F4*I306)+H4</f>
        <v>17.519069673492481</v>
      </c>
      <c r="K306">
        <f>L306* E6/M306</f>
        <v>17.467928924515455</v>
      </c>
      <c r="L306">
        <v>17.859000000000002</v>
      </c>
      <c r="M306">
        <v>301.98500000000001</v>
      </c>
      <c r="N306">
        <f>(D4-D5)*EXP(-(F4-F5)*I306)+(H4-H5)</f>
        <v>17.456868619783442</v>
      </c>
      <c r="O306">
        <f>(D4+D5)*EXP(-(F4+F5)*I306)+(H4+H5)</f>
        <v>17.581194153438922</v>
      </c>
    </row>
    <row r="307" spans="9:15" x14ac:dyDescent="0.3">
      <c r="I307">
        <v>84.444444444444443</v>
      </c>
      <c r="J307">
        <f>D4*EXP(-F4*I307)+H4</f>
        <v>17.491747776594785</v>
      </c>
      <c r="K307">
        <f>L307* E6/M307</f>
        <v>17.41782225579755</v>
      </c>
      <c r="L307">
        <v>17.805</v>
      </c>
      <c r="M307">
        <v>301.93799999999999</v>
      </c>
      <c r="N307">
        <f>(D4-D5)*EXP(-(F4-F5)*I307)+(H4-H5)</f>
        <v>17.429656773644254</v>
      </c>
      <c r="O307">
        <f>(D4+D5)*EXP(-(F4+F5)*I307)+(H4+H5)</f>
        <v>17.553762408096802</v>
      </c>
    </row>
    <row r="308" spans="9:15" x14ac:dyDescent="0.3">
      <c r="I308">
        <v>84.721944444444446</v>
      </c>
      <c r="J308">
        <f>D4*EXP(-F4*I308)+H4</f>
        <v>17.464535512148345</v>
      </c>
      <c r="K308">
        <f>L308* E6/M308</f>
        <v>17.439715981763545</v>
      </c>
      <c r="L308">
        <v>17.82</v>
      </c>
      <c r="M308">
        <v>301.81299999999999</v>
      </c>
      <c r="N308">
        <f>(D4-D5)*EXP(-(F4-F5)*I308)+(H4-H5)</f>
        <v>17.402553886685951</v>
      </c>
      <c r="O308">
        <f>(D4+D5)*EXP(-(F4+F5)*I308)+(H4+H5)</f>
        <v>17.526440969534683</v>
      </c>
    </row>
    <row r="309" spans="9:15" x14ac:dyDescent="0.3">
      <c r="I309">
        <v>85</v>
      </c>
      <c r="J309">
        <f>D4*EXP(-F4*I309)+H4</f>
        <v>17.437323810764617</v>
      </c>
      <c r="K309">
        <f>L309* E6/M309</f>
        <v>17.371844628879504</v>
      </c>
      <c r="L309">
        <v>17.760000000000002</v>
      </c>
      <c r="M309">
        <v>301.97199999999998</v>
      </c>
      <c r="N309">
        <f>(D4-D5)*EXP(-(F4-F5)*I309)+(H4-H5)</f>
        <v>17.375451328852069</v>
      </c>
      <c r="O309">
        <f>(D4+D5)*EXP(-(F4+F5)*I309)+(H4+H5)</f>
        <v>17.499120329835542</v>
      </c>
    </row>
    <row r="310" spans="9:15" x14ac:dyDescent="0.3">
      <c r="I310">
        <v>85.277777777777771</v>
      </c>
      <c r="J310">
        <f>D4*EXP(-F4*I310)+H4</f>
        <v>17.410194197419521</v>
      </c>
      <c r="K310">
        <f>L310* E6/M310</f>
        <v>17.351752891806594</v>
      </c>
      <c r="L310">
        <v>17.731000000000002</v>
      </c>
      <c r="M310">
        <v>301.82799999999997</v>
      </c>
      <c r="N310">
        <f>(D4-D5)*EXP(-(F4-F5)*I310)+(H4-H5)</f>
        <v>17.348430298715559</v>
      </c>
      <c r="O310">
        <f>(D4+D5)*EXP(-(F4+F5)*I310)+(H4+H5)</f>
        <v>17.471882339754693</v>
      </c>
    </row>
    <row r="311" spans="9:15" x14ac:dyDescent="0.3">
      <c r="I311">
        <v>85.555555555555557</v>
      </c>
      <c r="J311">
        <f>D4*EXP(-F4*I311)+H4</f>
        <v>17.383119349345478</v>
      </c>
      <c r="K311">
        <f>L311* E6/M311</f>
        <v>17.321113882541063</v>
      </c>
      <c r="L311">
        <v>17.695</v>
      </c>
      <c r="M311">
        <v>301.74799999999999</v>
      </c>
      <c r="N311">
        <f>(D4-D5)*EXP(-(F4-F5)*I311)+(H4-H5)</f>
        <v>17.321463584144233</v>
      </c>
      <c r="O311">
        <f>(D4+D5)*EXP(-(F4+F5)*I311)+(H4+H5)</f>
        <v>17.444699566082846</v>
      </c>
    </row>
    <row r="312" spans="9:15" x14ac:dyDescent="0.3">
      <c r="I312">
        <v>85.833333333333329</v>
      </c>
      <c r="J312">
        <f>D4*EXP(-F4*I312)+H4</f>
        <v>17.356099155990414</v>
      </c>
      <c r="K312">
        <f>L312* E6/M312</f>
        <v>17.29884201986448</v>
      </c>
      <c r="L312">
        <v>17.675000000000001</v>
      </c>
      <c r="M312">
        <v>301.79500000000002</v>
      </c>
      <c r="N312">
        <f>(D4-D5)*EXP(-(F4-F5)*I312)+(H4-H5)</f>
        <v>17.29455107595718</v>
      </c>
      <c r="O312">
        <f>(D4+D5)*EXP(-(F4+F5)*I312)+(H4+H5)</f>
        <v>17.417571896886201</v>
      </c>
    </row>
    <row r="313" spans="9:15" x14ac:dyDescent="0.3">
      <c r="I313">
        <v>86.111111111111114</v>
      </c>
      <c r="J313">
        <f>D4*EXP(-F4*I313)+H4</f>
        <v>17.329133507025428</v>
      </c>
      <c r="K313">
        <f>L313* E6/M313</f>
        <v>17.275380797546045</v>
      </c>
      <c r="L313">
        <v>17.655999999999999</v>
      </c>
      <c r="M313">
        <v>301.88</v>
      </c>
      <c r="N313">
        <f>(D4-D5)*EXP(-(F4-F5)*I313)+(H4-H5)</f>
        <v>17.267692665192957</v>
      </c>
      <c r="O313">
        <f>(D4+D5)*EXP(-(F4+F5)*I313)+(H4+H5)</f>
        <v>17.390499220457869</v>
      </c>
    </row>
    <row r="314" spans="9:15" x14ac:dyDescent="0.3">
      <c r="I314">
        <v>86.388888888888886</v>
      </c>
      <c r="J314">
        <f>D4*EXP(-F4*I314)+H4</f>
        <v>17.302222292344339</v>
      </c>
      <c r="K314">
        <f>L314* E6/M314</f>
        <v>17.25268928819813</v>
      </c>
      <c r="L314">
        <v>17.638999999999999</v>
      </c>
      <c r="M314">
        <v>301.98599999999999</v>
      </c>
      <c r="N314">
        <f>(D4-D5)*EXP(-(F4-F5)*I314)+(H4-H5)</f>
        <v>17.240888243109147</v>
      </c>
      <c r="O314">
        <f>(D4+D5)*EXP(-(F4+F5)*I314)+(H4+H5)</f>
        <v>17.363481425317403</v>
      </c>
    </row>
    <row r="315" spans="9:15" x14ac:dyDescent="0.3">
      <c r="I315">
        <v>86.666666666666671</v>
      </c>
      <c r="J315">
        <f>D4*EXP(-F4*I315)+H4</f>
        <v>17.275365402063215</v>
      </c>
      <c r="K315">
        <f>L315* E6/M315</f>
        <v>17.220896462515711</v>
      </c>
      <c r="L315">
        <v>17.629000000000001</v>
      </c>
      <c r="M315">
        <v>302.37200000000001</v>
      </c>
      <c r="N315">
        <f>(D4-D5)*EXP(-(F4-F5)*I315)+(H4-H5)</f>
        <v>17.214137701181926</v>
      </c>
      <c r="O315">
        <f>(D4+D5)*EXP(-(F4+F5)*I315)+(H4+H5)</f>
        <v>17.336518400210355</v>
      </c>
    </row>
    <row r="316" spans="9:15" x14ac:dyDescent="0.3">
      <c r="I316">
        <v>86.944444444444443</v>
      </c>
      <c r="J316">
        <f>D4*EXP(-F4*I316)+H4</f>
        <v>17.248562726519953</v>
      </c>
      <c r="K316">
        <f>L316* E6/M316</f>
        <v>17.195315918313032</v>
      </c>
      <c r="L316">
        <v>17.63</v>
      </c>
      <c r="M316">
        <v>302.839</v>
      </c>
      <c r="N316">
        <f>(D4-D5)*EXP(-(F4-F5)*I316)+(H4-H5)</f>
        <v>17.187440931105606</v>
      </c>
      <c r="O316">
        <f>(D4+D5)*EXP(-(F4+F5)*I316)+(H4+H5)</f>
        <v>17.309610034107806</v>
      </c>
    </row>
    <row r="317" spans="9:15" x14ac:dyDescent="0.3">
      <c r="I317">
        <v>87.222222222222229</v>
      </c>
      <c r="J317">
        <f>D4*EXP(-F4*I317)+H4</f>
        <v>17.221814156273823</v>
      </c>
      <c r="K317">
        <f>L317* E6/M317</f>
        <v>17.120259819697459</v>
      </c>
      <c r="L317">
        <v>17.571999999999999</v>
      </c>
      <c r="M317">
        <v>303.166</v>
      </c>
      <c r="N317">
        <f>(D4-D5)*EXP(-(F4-F5)*I317)+(H4-H5)</f>
        <v>17.160797824792205</v>
      </c>
      <c r="O317">
        <f>(D4+D5)*EXP(-(F4+F5)*I317)+(H4+H5)</f>
        <v>17.282756216205911</v>
      </c>
    </row>
    <row r="318" spans="9:15" x14ac:dyDescent="0.3">
      <c r="I318">
        <v>87.5</v>
      </c>
      <c r="J318">
        <f>D4*EXP(-F4*I318)+H4</f>
        <v>17.195119582105011</v>
      </c>
      <c r="K318">
        <f>L318* E6/M318</f>
        <v>17.131043561065539</v>
      </c>
      <c r="L318">
        <v>17.591999999999999</v>
      </c>
      <c r="M318">
        <v>303.32</v>
      </c>
      <c r="N318">
        <f>(D4-D5)*EXP(-(F4-F5)*I318)+(H4-H5)</f>
        <v>17.134208274371026</v>
      </c>
      <c r="O318">
        <f>(D4+D5)*EXP(-(F4+F5)*I318)+(H4+H5)</f>
        <v>17.255956835925453</v>
      </c>
    </row>
    <row r="319" spans="9:15" x14ac:dyDescent="0.3">
      <c r="I319">
        <v>87.777777777777771</v>
      </c>
      <c r="J319">
        <f>D4*EXP(-F4*I319)+H4</f>
        <v>17.168478895014182</v>
      </c>
      <c r="K319">
        <f>L319* E6/M319</f>
        <v>17.117990293024956</v>
      </c>
      <c r="L319">
        <v>17.582999999999998</v>
      </c>
      <c r="M319">
        <v>303.39600000000002</v>
      </c>
      <c r="N319">
        <f>(D4-D5)*EXP(-(F4-F5)*I319)+(H4-H5)</f>
        <v>17.107672172188188</v>
      </c>
      <c r="O319">
        <f>(D4+D5)*EXP(-(F4+F5)*I319)+(H4+H5)</f>
        <v>17.229211782911374</v>
      </c>
    </row>
    <row r="320" spans="9:15" x14ac:dyDescent="0.3">
      <c r="I320">
        <v>88.055555555555557</v>
      </c>
      <c r="J320">
        <f>D4*EXP(-F4*I320)+H4</f>
        <v>17.141891986222035</v>
      </c>
      <c r="K320">
        <f>L320* E6/M320</f>
        <v>17.055899925947788</v>
      </c>
      <c r="L320">
        <v>17.527999999999999</v>
      </c>
      <c r="M320">
        <v>303.548</v>
      </c>
      <c r="N320">
        <f>(D4-D5)*EXP(-(F4-F5)*I320)+(H4-H5)</f>
        <v>17.081189410806225</v>
      </c>
      <c r="O320">
        <f>(D4+D5)*EXP(-(F4+F5)*I320)+(H4+H5)</f>
        <v>17.202520947032319</v>
      </c>
    </row>
    <row r="321" spans="9:15" x14ac:dyDescent="0.3">
      <c r="I321">
        <v>88.333333333333329</v>
      </c>
      <c r="J321">
        <f>D4*EXP(-F4*I321)+H4</f>
        <v>17.115358747168852</v>
      </c>
      <c r="K321">
        <f>L321* E6/M321</f>
        <v>17.036108953552702</v>
      </c>
      <c r="L321">
        <v>17.535</v>
      </c>
      <c r="M321">
        <v>304.02199999999999</v>
      </c>
      <c r="N321">
        <f>(D4-D5)*EXP(-(F4-F5)*I321)+(H4-H5)</f>
        <v>17.054759883003612</v>
      </c>
      <c r="O321">
        <f>(D4+D5)*EXP(-(F4+F5)*I321)+(H4+H5)</f>
        <v>17.175884218380205</v>
      </c>
    </row>
    <row r="322" spans="9:15" x14ac:dyDescent="0.3">
      <c r="I322">
        <v>88.611111111111114</v>
      </c>
      <c r="J322">
        <f>D4*EXP(-F4*I322)+H4</f>
        <v>17.088879069514064</v>
      </c>
      <c r="K322">
        <f>L322* E6/M322</f>
        <v>17.035246669743703</v>
      </c>
      <c r="L322">
        <v>17.524999999999999</v>
      </c>
      <c r="M322">
        <v>303.86399999999998</v>
      </c>
      <c r="N322">
        <f>(D4-D5)*EXP(-(F4-F5)*I322)+(H4-H5)</f>
        <v>17.02838348177437</v>
      </c>
      <c r="O322">
        <f>(D4+D5)*EXP(-(F4+F5)*I322)+(H4+H5)</f>
        <v>17.149301487269739</v>
      </c>
    </row>
    <row r="323" spans="9:15" x14ac:dyDescent="0.3">
      <c r="I323">
        <v>88.888888888888886</v>
      </c>
      <c r="J323">
        <f>D4*EXP(-F4*I323)+H4</f>
        <v>17.062452845135798</v>
      </c>
      <c r="K323">
        <f>L323* E6/M323</f>
        <v>16.961231535309189</v>
      </c>
      <c r="L323">
        <v>17.484000000000002</v>
      </c>
      <c r="M323">
        <v>304.476</v>
      </c>
      <c r="N323">
        <f>(D4-D5)*EXP(-(F4-F5)*I323)+(H4-H5)</f>
        <v>17.002060100327604</v>
      </c>
      <c r="O323">
        <f>(D4+D5)*EXP(-(F4+F5)*I323)+(H4+H5)</f>
        <v>17.12277264423799</v>
      </c>
    </row>
    <row r="324" spans="9:15" x14ac:dyDescent="0.3">
      <c r="I324">
        <v>89.166666666666671</v>
      </c>
      <c r="J324">
        <f>D4*EXP(-F4*I324)+H4</f>
        <v>17.036079966130448</v>
      </c>
      <c r="K324">
        <f>L324* E6/M324</f>
        <v>16.947035890673028</v>
      </c>
      <c r="L324">
        <v>17.407</v>
      </c>
      <c r="M324">
        <v>303.38900000000001</v>
      </c>
      <c r="N324">
        <f>(D4-D5)*EXP(-(F4-F5)*I324)+(H4-H5)</f>
        <v>16.975789632087093</v>
      </c>
      <c r="O324">
        <f>(D4+D5)*EXP(-(F4+F5)*I324)+(H4+H5)</f>
        <v>17.09629758004392</v>
      </c>
    </row>
    <row r="325" spans="9:15" x14ac:dyDescent="0.3">
      <c r="I325">
        <v>89.444166666666661</v>
      </c>
      <c r="J325">
        <f>D4*EXP(-F4*I325)+H4</f>
        <v>17.00978661789711</v>
      </c>
      <c r="K325">
        <f>L325* E6/M325</f>
        <v>16.964350470184545</v>
      </c>
      <c r="L325">
        <v>17.393999999999998</v>
      </c>
      <c r="M325">
        <v>302.85300000000001</v>
      </c>
      <c r="N325">
        <f>(D4-D5)*EXP(-(F4-F5)*I325)+(H4-H5)</f>
        <v>16.949598162010567</v>
      </c>
      <c r="O325">
        <f>(D4+D5)*EXP(-(F4+F5)*I325)+(H4+H5)</f>
        <v>17.069902580290481</v>
      </c>
    </row>
    <row r="326" spans="9:15" x14ac:dyDescent="0.3">
      <c r="I326">
        <v>89.722222222222229</v>
      </c>
      <c r="J326">
        <f>D4*EXP(-F4*I326)+H4</f>
        <v>16.983493813712727</v>
      </c>
      <c r="K326">
        <f>L326* E6/M326</f>
        <v>16.940604861839152</v>
      </c>
      <c r="L326">
        <v>17.363</v>
      </c>
      <c r="M326">
        <v>302.73700000000002</v>
      </c>
      <c r="N326">
        <f>(D4-D5)*EXP(-(F4-F5)*I326)+(H4-H5)</f>
        <v>16.923407009990648</v>
      </c>
      <c r="O326">
        <f>(D4+D5)*EXP(-(F4+F5)*I326)+(H4+H5)</f>
        <v>17.043508352311498</v>
      </c>
    </row>
    <row r="327" spans="9:15" x14ac:dyDescent="0.3">
      <c r="I327">
        <v>90</v>
      </c>
      <c r="J327">
        <f>D4*EXP(-F4*I327)+H4</f>
        <v>16.957280325580477</v>
      </c>
      <c r="K327">
        <f>L327* E6/M327</f>
        <v>16.909680690667212</v>
      </c>
      <c r="L327">
        <v>17.321000000000002</v>
      </c>
      <c r="M327">
        <v>302.55700000000002</v>
      </c>
      <c r="N327">
        <f>(D4-D5)*EXP(-(F4-F5)*I327)+(H4-H5)</f>
        <v>16.897294644051691</v>
      </c>
      <c r="O327">
        <f>(D4+D5)*EXP(-(F4+F5)*I327)+(H4+H5)</f>
        <v>17.017193971396537</v>
      </c>
    </row>
    <row r="328" spans="9:15" x14ac:dyDescent="0.3">
      <c r="I328">
        <v>90.277777777777771</v>
      </c>
      <c r="J328">
        <f>D4*EXP(-F4*I328)+H4</f>
        <v>16.931119753380514</v>
      </c>
      <c r="K328">
        <f>L328* E6/M328</f>
        <v>16.851017205369814</v>
      </c>
      <c r="L328">
        <v>17.257999999999999</v>
      </c>
      <c r="M328">
        <v>302.50599999999997</v>
      </c>
      <c r="N328">
        <f>(D4-D5)*EXP(-(F4-F5)*I328)+(H4-H5)</f>
        <v>16.871234767152082</v>
      </c>
      <c r="O328">
        <f>(D4+D5)*EXP(-(F4+F5)*I328)+(H4+H5)</f>
        <v>16.990932934565159</v>
      </c>
    </row>
    <row r="329" spans="9:15" x14ac:dyDescent="0.3">
      <c r="I329">
        <v>90.555277777777775</v>
      </c>
      <c r="J329">
        <f>D4*EXP(-F4*I329)+H4</f>
        <v>16.90503807171438</v>
      </c>
      <c r="K329">
        <f>L329* E6/M329</f>
        <v>16.871404757720928</v>
      </c>
      <c r="L329">
        <v>17.265000000000001</v>
      </c>
      <c r="M329">
        <v>302.26299999999998</v>
      </c>
      <c r="N329">
        <f>(D4-D5)*EXP(-(F4-F5)*I329)+(H4-H5)</f>
        <v>16.845253255145323</v>
      </c>
      <c r="O329">
        <f>(D4+D5)*EXP(-(F4+F5)*I329)+(H4+H5)</f>
        <v>16.96475131492457</v>
      </c>
    </row>
    <row r="330" spans="9:15" x14ac:dyDescent="0.3">
      <c r="I330">
        <v>90.833333333333329</v>
      </c>
      <c r="J330">
        <f>D4*EXP(-F4*I330)+H4</f>
        <v>16.878956929717503</v>
      </c>
      <c r="K330">
        <f>L330* E6/M330</f>
        <v>16.867292265255813</v>
      </c>
      <c r="L330">
        <v>17.248000000000001</v>
      </c>
      <c r="M330">
        <v>302.03899999999999</v>
      </c>
      <c r="N330">
        <f>(D4-D5)*EXP(-(F4-F5)*I330)+(H4-H5)</f>
        <v>16.819272058645545</v>
      </c>
      <c r="O330">
        <f>(D4+D5)*EXP(-(F4+F5)*I330)+(H4+H5)</f>
        <v>16.938570460819328</v>
      </c>
    </row>
    <row r="331" spans="9:15" x14ac:dyDescent="0.3">
      <c r="I331">
        <v>91.111111111111114</v>
      </c>
      <c r="J331">
        <f>D4*EXP(-F4*I331)+H4</f>
        <v>16.85295446526311</v>
      </c>
      <c r="K331">
        <f>L331* E6/M331</f>
        <v>16.856083427455076</v>
      </c>
      <c r="L331">
        <v>17.233000000000001</v>
      </c>
      <c r="M331">
        <v>301.97699999999998</v>
      </c>
      <c r="N331">
        <f>(D4-D5)*EXP(-(F4-F5)*I331)+(H4-H5)</f>
        <v>16.793369016655703</v>
      </c>
      <c r="O331">
        <f>(D4+D5)*EXP(-(F4+F5)*I331)+(H4+H5)</f>
        <v>16.912468808285563</v>
      </c>
    </row>
    <row r="332" spans="9:15" x14ac:dyDescent="0.3">
      <c r="I332">
        <v>91.388888888888886</v>
      </c>
      <c r="J332">
        <f>D4*EXP(-F4*I332)+H4</f>
        <v>16.82700449075746</v>
      </c>
      <c r="K332">
        <f>L332* E6/M332</f>
        <v>16.822096355991459</v>
      </c>
      <c r="L332">
        <v>17.196999999999999</v>
      </c>
      <c r="M332">
        <v>301.95499999999998</v>
      </c>
      <c r="N332">
        <f>(D4-D5)*EXP(-(F4-F5)*I332)+(H4-H5)</f>
        <v>16.767518042938562</v>
      </c>
      <c r="O332">
        <f>(D4+D5)*EXP(-(F4+F5)*I332)+(H4+H5)</f>
        <v>16.886420068595879</v>
      </c>
    </row>
    <row r="333" spans="9:15" x14ac:dyDescent="0.3">
      <c r="I333">
        <v>91.666388888888889</v>
      </c>
      <c r="J333">
        <f>D4*EXP(-F4*I333)+H4</f>
        <v>16.801132771701496</v>
      </c>
      <c r="K333">
        <f>L333* E6/M333</f>
        <v>16.770622507002059</v>
      </c>
      <c r="L333">
        <v>17.149999999999999</v>
      </c>
      <c r="M333">
        <v>302.05399999999997</v>
      </c>
      <c r="N333">
        <f>(D4-D5)*EXP(-(F4-F5)*I333)+(H4-H5)</f>
        <v>16.741744805919602</v>
      </c>
      <c r="O333">
        <f>(D4+D5)*EXP(-(F4+F5)*I333)+(H4+H5)</f>
        <v>16.860450104079582</v>
      </c>
    </row>
    <row r="334" spans="9:15" x14ac:dyDescent="0.3">
      <c r="I334">
        <v>91.944444444444443</v>
      </c>
      <c r="J334">
        <f>D4*EXP(-F4*I334)+H4</f>
        <v>16.775261587970345</v>
      </c>
      <c r="K334">
        <f>L334* E6/M334</f>
        <v>16.793699152318226</v>
      </c>
      <c r="L334">
        <v>17.178999999999998</v>
      </c>
      <c r="M334">
        <v>302.149</v>
      </c>
      <c r="N334">
        <f>(D4-D5)*EXP(-(F4-F5)*I334)+(H4-H5)</f>
        <v>16.715971881878428</v>
      </c>
      <c r="O334">
        <f>(D4+D5)*EXP(-(F4+F5)*I334)+(H4+H5)</f>
        <v>16.834480898909955</v>
      </c>
    </row>
    <row r="335" spans="9:15" x14ac:dyDescent="0.3">
      <c r="I335">
        <v>92.222222222222229</v>
      </c>
      <c r="J335">
        <f>D4*EXP(-F4*I335)+H4</f>
        <v>16.749468448412159</v>
      </c>
      <c r="K335">
        <f>L335* E6/M335</f>
        <v>16.741539731728661</v>
      </c>
      <c r="L335">
        <v>17.138000000000002</v>
      </c>
      <c r="M335">
        <v>302.36700000000002</v>
      </c>
      <c r="N335">
        <f>(D4-D5)*EXP(-(F4-F5)*I335)+(H4-H5)</f>
        <v>16.690276485839025</v>
      </c>
      <c r="O335">
        <f>(D4+D5)*EXP(-(F4+F5)*I335)+(H4+H5)</f>
        <v>16.808590255037501</v>
      </c>
    </row>
    <row r="336" spans="9:15" x14ac:dyDescent="0.3">
      <c r="I336">
        <v>92.5</v>
      </c>
      <c r="J336">
        <f>D4*EXP(-F4*I336)+H4</f>
        <v>16.723727376248426</v>
      </c>
      <c r="K336">
        <f>L336* E6/M336</f>
        <v>16.694463204569768</v>
      </c>
      <c r="L336">
        <v>17.088000000000001</v>
      </c>
      <c r="M336">
        <v>302.33499999999998</v>
      </c>
      <c r="N336">
        <f>(D4-D5)*EXP(-(F4-F5)*I336)+(H4-H5)</f>
        <v>16.664632740678638</v>
      </c>
      <c r="O336">
        <f>(D4+D5)*EXP(-(F4+F5)*I336)+(H4+H5)</f>
        <v>16.782752096255809</v>
      </c>
    </row>
    <row r="337" spans="9:15" x14ac:dyDescent="0.3">
      <c r="I337">
        <v>92.777777777777771</v>
      </c>
      <c r="J337">
        <f>D4*EXP(-F4*I337)+H4</f>
        <v>16.698038266373143</v>
      </c>
      <c r="K337">
        <f>L337* E6/M337</f>
        <v>16.693247190966048</v>
      </c>
      <c r="L337">
        <v>17.074999999999999</v>
      </c>
      <c r="M337">
        <v>302.12700000000001</v>
      </c>
      <c r="N337">
        <f>(D4-D5)*EXP(-(F4-F5)*I337)+(H4-H5)</f>
        <v>16.639040542572701</v>
      </c>
      <c r="O337">
        <f>(D4+D5)*EXP(-(F4+F5)*I337)+(H4+H5)</f>
        <v>16.756966316167954</v>
      </c>
    </row>
    <row r="338" spans="9:15" x14ac:dyDescent="0.3">
      <c r="I338">
        <v>93.055555555555557</v>
      </c>
      <c r="J338">
        <f>D4*EXP(-F4*I338)+H4</f>
        <v>16.67240101389249</v>
      </c>
      <c r="K338">
        <f>L338* E6/M338</f>
        <v>16.684479280188395</v>
      </c>
      <c r="L338">
        <v>17.053999999999998</v>
      </c>
      <c r="M338">
        <v>301.91399999999999</v>
      </c>
      <c r="N338">
        <f>(D4-D5)*EXP(-(F4-F5)*I338)+(H4-H5)</f>
        <v>16.613499787905347</v>
      </c>
      <c r="O338">
        <f>(D4+D5)*EXP(-(F4+F5)*I338)+(H4+H5)</f>
        <v>16.731232808592708</v>
      </c>
    </row>
    <row r="339" spans="9:15" x14ac:dyDescent="0.3">
      <c r="I339">
        <v>93.333055555555561</v>
      </c>
      <c r="J339">
        <f>D4*EXP(-F4*I339)+H4</f>
        <v>16.646841073808464</v>
      </c>
      <c r="K339">
        <f>L339* E6/M339</f>
        <v>16.641445948535797</v>
      </c>
      <c r="L339">
        <v>17.021000000000001</v>
      </c>
      <c r="M339">
        <v>302.10899999999998</v>
      </c>
      <c r="N339">
        <f>(D4-D5)*EXP(-(F4-F5)*I339)+(H4-H5)</f>
        <v>16.588035837073654</v>
      </c>
      <c r="O339">
        <f>(D4+D5)*EXP(-(F4+F5)*I339)+(H4+H5)</f>
        <v>16.705577122883142</v>
      </c>
    </row>
    <row r="340" spans="9:15" x14ac:dyDescent="0.3">
      <c r="I340">
        <v>93.611111111111114</v>
      </c>
      <c r="J340">
        <f>D4*EXP(-F4*I340)+H4</f>
        <v>16.621281662598079</v>
      </c>
      <c r="K340">
        <f>L340* E6/M340</f>
        <v>16.623695014943692</v>
      </c>
      <c r="L340">
        <v>17.001999999999999</v>
      </c>
      <c r="M340">
        <v>302.09399999999999</v>
      </c>
      <c r="N340">
        <f>(D4-D5)*EXP(-(F4-F5)*I340)+(H4-H5)</f>
        <v>16.562572195463929</v>
      </c>
      <c r="O340">
        <f>(D4+D5)*EXP(-(F4+F5)*I340)+(H4+H5)</f>
        <v>16.679922187330909</v>
      </c>
    </row>
    <row r="341" spans="9:15" x14ac:dyDescent="0.3">
      <c r="I341">
        <v>93.888888888888886</v>
      </c>
      <c r="J341">
        <f>D4*EXP(-F4*I341)+H4</f>
        <v>16.595799355053696</v>
      </c>
      <c r="K341">
        <f>L341* E6/M341</f>
        <v>16.610415348034604</v>
      </c>
      <c r="L341">
        <v>16.986000000000001</v>
      </c>
      <c r="M341">
        <v>302.05099999999999</v>
      </c>
      <c r="N341">
        <f>(D4-D5)*EXP(-(F4-F5)*I341)+(H4-H5)</f>
        <v>16.537185151497859</v>
      </c>
      <c r="O341">
        <f>(D4+D5)*EXP(-(F4+F5)*I341)+(H4+H5)</f>
        <v>16.654344862356393</v>
      </c>
    </row>
    <row r="342" spans="9:15" x14ac:dyDescent="0.3">
      <c r="I342">
        <v>94.166666666666671</v>
      </c>
      <c r="J342">
        <f>D4*EXP(-F4*I342)+H4</f>
        <v>16.570368487441829</v>
      </c>
      <c r="K342">
        <f>L342* E6/M342</f>
        <v>16.578524686942096</v>
      </c>
      <c r="L342">
        <v>16.948</v>
      </c>
      <c r="M342">
        <v>301.95499999999998</v>
      </c>
      <c r="N342">
        <f>(D4-D5)*EXP(-(F4-F5)*I342)+(H4-H5)</f>
        <v>16.511849138585543</v>
      </c>
      <c r="O342">
        <f>(D4+D5)*EXP(-(F4+F5)*I342)+(H4+H5)</f>
        <v>16.628819387317677</v>
      </c>
    </row>
    <row r="343" spans="9:15" x14ac:dyDescent="0.3">
      <c r="I343">
        <v>94.444166666666661</v>
      </c>
      <c r="J343">
        <f>D4*EXP(-F4*I343)+H4</f>
        <v>16.545014309846767</v>
      </c>
      <c r="K343">
        <f>L343* E6/M343</f>
        <v>16.553870824684306</v>
      </c>
      <c r="L343">
        <v>16.927</v>
      </c>
      <c r="M343">
        <v>302.02999999999997</v>
      </c>
      <c r="N343">
        <f>(D4-D5)*EXP(-(F4-F5)*I343)+(H4-H5)</f>
        <v>16.486589313828095</v>
      </c>
      <c r="O343">
        <f>(D4+D5)*EXP(-(F4+F5)*I343)+(H4+H5)</f>
        <v>16.603371105024024</v>
      </c>
    </row>
    <row r="344" spans="9:15" x14ac:dyDescent="0.3">
      <c r="I344">
        <v>94.722222222222229</v>
      </c>
      <c r="J344">
        <f>D4*EXP(-F4*I344)+H4</f>
        <v>16.519660656867806</v>
      </c>
      <c r="K344">
        <f>L344* E6/M344</f>
        <v>16.551231983877972</v>
      </c>
      <c r="L344">
        <v>16.928000000000001</v>
      </c>
      <c r="M344">
        <v>302.096</v>
      </c>
      <c r="N344">
        <f>(D4-D5)*EXP(-(F4-F5)*I344)+(H4-H5)</f>
        <v>16.461329795813796</v>
      </c>
      <c r="O344">
        <f>(D4+D5)*EXP(-(F4+F5)*I344)+(H4+H5)</f>
        <v>16.577923566823351</v>
      </c>
    </row>
    <row r="345" spans="9:15" x14ac:dyDescent="0.3">
      <c r="I345">
        <v>95</v>
      </c>
      <c r="J345">
        <f>D4*EXP(-F4*I345)+H4</f>
        <v>16.494383486855334</v>
      </c>
      <c r="K345">
        <f>L345* E6/M345</f>
        <v>16.535744789393966</v>
      </c>
      <c r="L345">
        <v>16.913</v>
      </c>
      <c r="M345">
        <v>302.11099999999999</v>
      </c>
      <c r="N345">
        <f>(D4-D5)*EXP(-(F4-F5)*I345)+(H4-H5)</f>
        <v>16.43614626141526</v>
      </c>
      <c r="O345">
        <f>(D4+D5)*EXP(-(F4+F5)*I345)+(H4+H5)</f>
        <v>16.552553011787857</v>
      </c>
    </row>
    <row r="346" spans="9:15" x14ac:dyDescent="0.3">
      <c r="I346">
        <v>95.277777777777771</v>
      </c>
      <c r="J346">
        <f>D4*EXP(-F4*I346)+H4</f>
        <v>16.469157342673924</v>
      </c>
      <c r="K346">
        <f>L346* E6/M346</f>
        <v>16.480867135563358</v>
      </c>
      <c r="L346">
        <v>16.873999999999999</v>
      </c>
      <c r="M346">
        <v>302.41800000000001</v>
      </c>
      <c r="N346">
        <f>(D4-D5)*EXP(-(F4-F5)*I346)+(H4-H5)</f>
        <v>16.411013348991432</v>
      </c>
      <c r="O346">
        <f>(D4+D5)*EXP(-(F4+F5)*I346)+(H4+H5)</f>
        <v>16.527233887527515</v>
      </c>
    </row>
    <row r="347" spans="9:15" x14ac:dyDescent="0.3">
      <c r="I347">
        <v>95.555555555555557</v>
      </c>
      <c r="J347">
        <f>D4*EXP(-F4*I347)+H4</f>
        <v>16.443982121320126</v>
      </c>
      <c r="K347">
        <f>L347* E6/M347</f>
        <v>16.449049958588368</v>
      </c>
      <c r="L347">
        <v>16.850000000000001</v>
      </c>
      <c r="M347">
        <v>302.572</v>
      </c>
      <c r="N347">
        <f>(D4-D5)*EXP(-(F4-F5)*I347)+(H4-H5)</f>
        <v>16.385930956785966</v>
      </c>
      <c r="O347">
        <f>(D4+D5)*EXP(-(F4+F5)*I347)+(H4+H5)</f>
        <v>16.501966089782702</v>
      </c>
    </row>
    <row r="348" spans="9:15" x14ac:dyDescent="0.3">
      <c r="I348">
        <v>95.833333333333329</v>
      </c>
      <c r="J348">
        <f>D4*EXP(-F4*I348)+H4</f>
        <v>16.418857719998439</v>
      </c>
      <c r="K348">
        <f>L348* E6/M348</f>
        <v>16.443923768932635</v>
      </c>
      <c r="L348">
        <v>16.832000000000001</v>
      </c>
      <c r="M348">
        <v>302.34300000000002</v>
      </c>
      <c r="N348">
        <f>(D4-D5)*EXP(-(F4-F5)*I348)+(H4-H5)</f>
        <v>16.360898983247068</v>
      </c>
      <c r="O348">
        <f>(D4+D5)*EXP(-(F4+F5)*I348)+(H4+H5)</f>
        <v>16.476749514505144</v>
      </c>
    </row>
    <row r="349" spans="9:15" x14ac:dyDescent="0.3">
      <c r="I349">
        <v>96.111111111111114</v>
      </c>
      <c r="J349">
        <f>D4*EXP(-F4*I349)+H4</f>
        <v>16.393784036120856</v>
      </c>
      <c r="K349">
        <f>L349* E6/M349</f>
        <v>16.39947251003592</v>
      </c>
      <c r="L349">
        <v>16.786000000000001</v>
      </c>
      <c r="M349">
        <v>302.334</v>
      </c>
      <c r="N349">
        <f>(D4-D5)*EXP(-(F4-F5)*I349)+(H4-H5)</f>
        <v>16.335917327027069</v>
      </c>
      <c r="O349">
        <f>(D4+D5)*EXP(-(F4+F5)*I349)+(H4+H5)</f>
        <v>16.451584057857485</v>
      </c>
    </row>
    <row r="350" spans="9:15" x14ac:dyDescent="0.3">
      <c r="I350">
        <v>96.388888888888886</v>
      </c>
      <c r="J350">
        <f>D4*EXP(-F4*I350)+H4</f>
        <v>16.368760967306464</v>
      </c>
      <c r="K350">
        <f>L350* E6/M350</f>
        <v>16.394528940519116</v>
      </c>
      <c r="L350">
        <v>16.776</v>
      </c>
      <c r="M350">
        <v>302.245</v>
      </c>
      <c r="N350">
        <f>(D4-D5)*EXP(-(F4-F5)*I350)+(H4-H5)</f>
        <v>16.310985886982024</v>
      </c>
      <c r="O350">
        <f>(D4+D5)*EXP(-(F4+F5)*I350)+(H4+H5)</f>
        <v>16.426469616212881</v>
      </c>
    </row>
    <row r="351" spans="9:15" x14ac:dyDescent="0.3">
      <c r="I351">
        <v>96.666666666666671</v>
      </c>
      <c r="J351">
        <f>D4*EXP(-F4*I351)+H4</f>
        <v>16.343788411381027</v>
      </c>
      <c r="K351">
        <f>L351* E6/M351</f>
        <v>16.376934357293131</v>
      </c>
      <c r="L351">
        <v>16.756</v>
      </c>
      <c r="M351">
        <v>302.209</v>
      </c>
      <c r="N351">
        <f>(D4-D5)*EXP(-(F4-F5)*I351)+(H4-H5)</f>
        <v>16.286104562171296</v>
      </c>
      <c r="O351">
        <f>(D4+D5)*EXP(-(F4+F5)*I351)+(H4+H5)</f>
        <v>16.401406086154545</v>
      </c>
    </row>
    <row r="352" spans="9:15" x14ac:dyDescent="0.3">
      <c r="I352">
        <v>96.944444444444443</v>
      </c>
      <c r="J352">
        <f>D4*EXP(-F4*I352)+H4</f>
        <v>16.318866266376546</v>
      </c>
      <c r="K352">
        <f>L352* E6/M352</f>
        <v>16.348922227719786</v>
      </c>
      <c r="L352">
        <v>16.728999999999999</v>
      </c>
      <c r="M352">
        <v>302.23899999999998</v>
      </c>
      <c r="N352">
        <f>(D4-D5)*EXP(-(F4-F5)*I352)+(H4-H5)</f>
        <v>16.261273251857155</v>
      </c>
      <c r="O352">
        <f>(D4+D5)*EXP(-(F4+F5)*I352)+(H4+H5)</f>
        <v>16.376393364475348</v>
      </c>
    </row>
    <row r="353" spans="9:15" x14ac:dyDescent="0.3">
      <c r="I353">
        <v>97.222222222222229</v>
      </c>
      <c r="J353">
        <f>D4*EXP(-F4*I353)+H4</f>
        <v>16.293994430530887</v>
      </c>
      <c r="K353">
        <f>L353* E6/M353</f>
        <v>16.328807501817362</v>
      </c>
      <c r="L353">
        <v>16.702999999999999</v>
      </c>
      <c r="M353">
        <v>302.14100000000002</v>
      </c>
      <c r="N353">
        <f>(D4-D5)*EXP(-(F4-F5)*I353)+(H4-H5)</f>
        <v>16.236491855504369</v>
      </c>
      <c r="O353">
        <f>(D4+D5)*EXP(-(F4+F5)*I353)+(H4+H5)</f>
        <v>16.351431348177357</v>
      </c>
    </row>
    <row r="354" spans="9:15" x14ac:dyDescent="0.3">
      <c r="I354">
        <v>97.5</v>
      </c>
      <c r="J354">
        <f>D4*EXP(-F4*I354)+H4</f>
        <v>16.269172802287315</v>
      </c>
      <c r="K354">
        <f>L354* E6/M354</f>
        <v>16.293128669228533</v>
      </c>
      <c r="L354">
        <v>16.667000000000002</v>
      </c>
      <c r="M354">
        <v>302.14999999999998</v>
      </c>
      <c r="N354">
        <f>(D4-D5)*EXP(-(F4-F5)*I354)+(H4-H5)</f>
        <v>16.211760272779784</v>
      </c>
      <c r="O354">
        <f>(D4+D5)*EXP(-(F4+F5)*I354)+(H4+H5)</f>
        <v>16.32651993447147</v>
      </c>
    </row>
    <row r="355" spans="9:15" x14ac:dyDescent="0.3">
      <c r="I355">
        <v>97.777777777777771</v>
      </c>
      <c r="J355">
        <f>D4*EXP(-F4*I355)+H4</f>
        <v>16.244401280294113</v>
      </c>
      <c r="K355">
        <f>L355* E6/M355</f>
        <v>16.236847037402512</v>
      </c>
      <c r="L355">
        <v>16.613</v>
      </c>
      <c r="M355">
        <v>302.21499999999997</v>
      </c>
      <c r="N355">
        <f>(D4-D5)*EXP(-(F4-F5)*I355)+(H4-H5)</f>
        <v>16.187078403551936</v>
      </c>
      <c r="O355">
        <f>(D4+D5)*EXP(-(F4+F5)*I355)+(H4+H5)</f>
        <v>16.301659020776924</v>
      </c>
    </row>
    <row r="356" spans="9:15" x14ac:dyDescent="0.3">
      <c r="I356">
        <v>98.055555555555557</v>
      </c>
      <c r="J356">
        <f>D4*EXP(-F4*I356)+H4</f>
        <v>16.219679763404155</v>
      </c>
      <c r="K356">
        <f>L356* E6/M356</f>
        <v>16.256000465576342</v>
      </c>
      <c r="L356">
        <v>16.637</v>
      </c>
      <c r="M356">
        <v>302.29500000000002</v>
      </c>
      <c r="N356">
        <f>(D4-D5)*EXP(-(F4-F5)*I356)+(H4-H5)</f>
        <v>16.162446147890638</v>
      </c>
      <c r="O356">
        <f>(D4+D5)*EXP(-(F4+F5)*I356)+(H4+H5)</f>
        <v>16.276848504720924</v>
      </c>
    </row>
    <row r="357" spans="9:15" x14ac:dyDescent="0.3">
      <c r="I357">
        <v>98.333333333333329</v>
      </c>
      <c r="J357">
        <f>D4*EXP(-F4*I357)+H4</f>
        <v>16.195008150674504</v>
      </c>
      <c r="K357">
        <f>L357* E6/M357</f>
        <v>16.190602818257737</v>
      </c>
      <c r="L357">
        <v>16.567</v>
      </c>
      <c r="M357">
        <v>302.23899999999998</v>
      </c>
      <c r="N357">
        <f>(D4-D5)*EXP(-(F4-F5)*I357)+(H4-H5)</f>
        <v>16.137863406066565</v>
      </c>
      <c r="O357">
        <f>(D4+D5)*EXP(-(F4+F5)*I357)+(H4+H5)</f>
        <v>16.252088284138203</v>
      </c>
    </row>
    <row r="358" spans="9:15" x14ac:dyDescent="0.3">
      <c r="I358">
        <v>98.611111111111114</v>
      </c>
      <c r="J358">
        <f>D4*EXP(-F4*I358)+H4</f>
        <v>16.170386341365976</v>
      </c>
      <c r="K358">
        <f>L358* E6/M358</f>
        <v>16.179372255423868</v>
      </c>
      <c r="L358">
        <v>16.559999999999999</v>
      </c>
      <c r="M358">
        <v>302.32100000000003</v>
      </c>
      <c r="N358">
        <f>(D4-D5)*EXP(-(F4-F5)*I358)+(H4-H5)</f>
        <v>16.113330078550874</v>
      </c>
      <c r="O358">
        <f>(D4+D5)*EXP(-(F4+F5)*I358)+(H4+H5)</f>
        <v>16.227378257070594</v>
      </c>
    </row>
    <row r="359" spans="9:15" x14ac:dyDescent="0.3">
      <c r="I359">
        <v>98.888888888888886</v>
      </c>
      <c r="J359">
        <f>D4*EXP(-F4*I359)+H4</f>
        <v>16.145814234942755</v>
      </c>
      <c r="K359">
        <f>L359* E6/M359</f>
        <v>16.146823252716427</v>
      </c>
      <c r="L359">
        <v>16.521000000000001</v>
      </c>
      <c r="M359">
        <v>302.21699999999998</v>
      </c>
      <c r="N359">
        <f>(D4-D5)*EXP(-(F4-F5)*I359)+(H4-H5)</f>
        <v>16.088846066014774</v>
      </c>
      <c r="O359">
        <f>(D4+D5)*EXP(-(F4+F5)*I359)+(H4+H5)</f>
        <v>16.202718321766625</v>
      </c>
    </row>
    <row r="360" spans="9:15" x14ac:dyDescent="0.3">
      <c r="I360">
        <v>99.166666666666671</v>
      </c>
      <c r="J360">
        <f>D4*EXP(-F4*I360)+H4</f>
        <v>16.121291731071977</v>
      </c>
      <c r="K360">
        <f>L360* E6/M360</f>
        <v>16.144261361961984</v>
      </c>
      <c r="L360">
        <v>16.510999999999999</v>
      </c>
      <c r="M360">
        <v>302.08199999999999</v>
      </c>
      <c r="N360">
        <f>(D4-D5)*EXP(-(F4-F5)*I360)+(H4-H5)</f>
        <v>16.064411269329145</v>
      </c>
      <c r="O360">
        <f>(D4+D5)*EXP(-(F4+F5)*I360)+(H4+H5)</f>
        <v>16.178108376681088</v>
      </c>
    </row>
    <row r="361" spans="9:15" x14ac:dyDescent="0.3">
      <c r="I361">
        <v>99.444444444444443</v>
      </c>
      <c r="J361">
        <f>D4*EXP(-F4*I361)+H4</f>
        <v>16.096818729623301</v>
      </c>
      <c r="K361">
        <f>L361* E6/M361</f>
        <v>16.112473933824209</v>
      </c>
      <c r="L361">
        <v>16.484000000000002</v>
      </c>
      <c r="M361">
        <v>302.18299999999999</v>
      </c>
      <c r="N361">
        <f>(D4-D5)*EXP(-(F4-F5)*I361)+(H4-H5)</f>
        <v>16.040025589564131</v>
      </c>
      <c r="O361">
        <f>(D4+D5)*EXP(-(F4+F5)*I361)+(H4+H5)</f>
        <v>16.153548320474631</v>
      </c>
    </row>
    <row r="362" spans="9:15" x14ac:dyDescent="0.3">
      <c r="I362">
        <v>99.722222222222229</v>
      </c>
      <c r="J362">
        <f>D4*EXP(-F4*I362)+H4</f>
        <v>16.072395130668532</v>
      </c>
      <c r="K362">
        <f>L362* E6/M362</f>
        <v>16.088169585483296</v>
      </c>
      <c r="L362">
        <v>16.452000000000002</v>
      </c>
      <c r="M362">
        <v>302.05200000000002</v>
      </c>
      <c r="N362">
        <f>(D4-D5)*EXP(-(F4-F5)*I362)+(H4-H5)</f>
        <v>16.015688927988727</v>
      </c>
      <c r="O362">
        <f>(D4+D5)*EXP(-(F4+F5)*I362)+(H4+H5)</f>
        <v>16.129038052013328</v>
      </c>
    </row>
    <row r="363" spans="9:15" x14ac:dyDescent="0.3">
      <c r="I363">
        <v>100</v>
      </c>
      <c r="J363">
        <f>D4*EXP(-F4*I363)+H4</f>
        <v>16.048020834481171</v>
      </c>
      <c r="K363">
        <f>L363* E6/M363</f>
        <v>16.072816539679597</v>
      </c>
      <c r="L363">
        <v>16.440000000000001</v>
      </c>
      <c r="M363">
        <v>302.12</v>
      </c>
      <c r="N363">
        <f>(D4-D5)*EXP(-(F4-F5)*I363)+(H4-H5)</f>
        <v>15.991401186070402</v>
      </c>
      <c r="O363">
        <f>(D4+D5)*EXP(-(F4+F5)*I363)+(H4+H5)</f>
        <v>16.104577470368277</v>
      </c>
    </row>
    <row r="364" spans="9:15" x14ac:dyDescent="0.3">
      <c r="I364">
        <v>100.2777777777778</v>
      </c>
      <c r="J364">
        <f>D4*EXP(-F4*I364)+H4</f>
        <v>16.023695741536059</v>
      </c>
      <c r="K364">
        <f>L364* E6/M364</f>
        <v>16.039345615464036</v>
      </c>
      <c r="L364">
        <v>16.41</v>
      </c>
      <c r="M364">
        <v>302.19799999999998</v>
      </c>
      <c r="N364">
        <f>(D4-D5)*EXP(-(F4-F5)*I364)+(H4-H5)</f>
        <v>15.967162265474675</v>
      </c>
      <c r="O364">
        <f>(D4+D5)*EXP(-(F4+F5)*I364)+(H4+H5)</f>
        <v>16.080166474815176</v>
      </c>
    </row>
    <row r="365" spans="9:15" x14ac:dyDescent="0.3">
      <c r="I365">
        <v>100.5555555555556</v>
      </c>
      <c r="J365">
        <f>D4*EXP(-F4*I365)+H4</f>
        <v>15.999419752508922</v>
      </c>
      <c r="K365">
        <f>L365* E6/M365</f>
        <v>16.013985871880926</v>
      </c>
      <c r="L365">
        <v>16.384</v>
      </c>
      <c r="M365">
        <v>302.197</v>
      </c>
      <c r="N365">
        <f>(D4-D5)*EXP(-(F4-F5)*I365)+(H4-H5)</f>
        <v>15.942972068064735</v>
      </c>
      <c r="O365">
        <f>(D4+D5)*EXP(-(F4+F5)*I365)+(H4+H5)</f>
        <v>16.055804964833904</v>
      </c>
    </row>
    <row r="366" spans="9:15" x14ac:dyDescent="0.3">
      <c r="I366">
        <v>100.8333333333333</v>
      </c>
      <c r="J366">
        <f>D4*EXP(-F4*I366)+H4</f>
        <v>15.97519276827601</v>
      </c>
      <c r="K366">
        <f>L366* E6/M366</f>
        <v>15.967730892404303</v>
      </c>
      <c r="L366">
        <v>16.331</v>
      </c>
      <c r="M366">
        <v>302.09199999999998</v>
      </c>
      <c r="N366">
        <f>(D4-D5)*EXP(-(F4-F5)*I366)+(H4-H5)</f>
        <v>15.918830495901046</v>
      </c>
      <c r="O366">
        <f>(D4+D5)*EXP(-(F4+F5)*I366)+(H4+H5)</f>
        <v>16.031492840108132</v>
      </c>
    </row>
    <row r="367" spans="9:15" x14ac:dyDescent="0.3">
      <c r="I367">
        <v>101.1111111111111</v>
      </c>
      <c r="J367">
        <f>D4*EXP(-F4*I367)+H4</f>
        <v>15.95101468991364</v>
      </c>
      <c r="K367">
        <f>L367* E6/M367</f>
        <v>15.953037352413647</v>
      </c>
      <c r="L367">
        <v>16.315000000000001</v>
      </c>
      <c r="M367">
        <v>302.07400000000001</v>
      </c>
      <c r="N367">
        <f>(D4-D5)*EXP(-(F4-F5)*I367)+(H4-H5)</f>
        <v>15.894737451240923</v>
      </c>
      <c r="O367">
        <f>(D4+D5)*EXP(-(F4+F5)*I367)+(H4+H5)</f>
        <v>16.007230000524856</v>
      </c>
    </row>
    <row r="368" spans="9:15" x14ac:dyDescent="0.3">
      <c r="I368">
        <v>101.3886111111111</v>
      </c>
      <c r="J368">
        <f>D4*EXP(-F4*I368)+H4</f>
        <v>15.926909523622699</v>
      </c>
      <c r="K368">
        <f>L368* E6/M368</f>
        <v>15.917853306854708</v>
      </c>
      <c r="L368">
        <v>16.266999999999999</v>
      </c>
      <c r="M368">
        <v>301.851</v>
      </c>
      <c r="N368">
        <f>(D4-D5)*EXP(-(F4-F5)*I368)+(H4-H5)</f>
        <v>15.870716856994528</v>
      </c>
      <c r="O368">
        <f>(D4+D5)*EXP(-(F4+F5)*I368)+(H4+H5)</f>
        <v>15.983040535293577</v>
      </c>
    </row>
    <row r="369" spans="9:15" x14ac:dyDescent="0.3">
      <c r="I369">
        <v>101.6666666666667</v>
      </c>
      <c r="J369">
        <f>D4*EXP(-F4*I369)+H4</f>
        <v>15.902804856103936</v>
      </c>
      <c r="K369">
        <f>L369* E6/M369</f>
        <v>15.894135889201452</v>
      </c>
      <c r="L369">
        <v>16.244</v>
      </c>
      <c r="M369">
        <v>301.87400000000002</v>
      </c>
      <c r="N369">
        <f>(D4-D5)*EXP(-(F4-F5)*I369)+(H4-H5)</f>
        <v>15.846696554442669</v>
      </c>
      <c r="O369">
        <f>(D4+D5)*EXP(-(F4+F5)*I369)+(H4+H5)</f>
        <v>15.958851777348205</v>
      </c>
    </row>
    <row r="370" spans="9:15" x14ac:dyDescent="0.3">
      <c r="I370">
        <v>101.9444444444444</v>
      </c>
      <c r="J370">
        <f>D4*EXP(-F4*I370)+H4</f>
        <v>15.878772903806128</v>
      </c>
      <c r="K370">
        <f>L370* E6/M370</f>
        <v>15.862681997492089</v>
      </c>
      <c r="L370">
        <v>16.206</v>
      </c>
      <c r="M370">
        <v>301.76499999999999</v>
      </c>
      <c r="N370">
        <f>(D4-D5)*EXP(-(F4-F5)*I370)+(H4-H5)</f>
        <v>15.822748507799998</v>
      </c>
      <c r="O370">
        <f>(D4+D5)*EXP(-(F4+F5)*I370)+(H4+H5)</f>
        <v>15.934736194541964</v>
      </c>
    </row>
    <row r="371" spans="9:15" x14ac:dyDescent="0.3">
      <c r="I371">
        <v>102.2222222222222</v>
      </c>
      <c r="J371">
        <f>D4*EXP(-F4*I371)+H4</f>
        <v>15.85478946367709</v>
      </c>
      <c r="K371">
        <f>L371* E6/M371</f>
        <v>15.862413680400559</v>
      </c>
      <c r="L371">
        <v>16.201000000000001</v>
      </c>
      <c r="M371">
        <v>301.67700000000002</v>
      </c>
      <c r="N371">
        <f>(D4-D5)*EXP(-(F4-F5)*I371)+(H4-H5)</f>
        <v>15.798848599650995</v>
      </c>
      <c r="O371">
        <f>(D4+D5)*EXP(-(F4+F5)*I371)+(H4+H5)</f>
        <v>15.910669498451648</v>
      </c>
    </row>
    <row r="372" spans="9:15" x14ac:dyDescent="0.3">
      <c r="I372">
        <v>102.5</v>
      </c>
      <c r="J372">
        <f>D4*EXP(-F4*I372)+H4</f>
        <v>15.830854437787606</v>
      </c>
      <c r="K372">
        <f>L372* E6/M372</f>
        <v>15.825679977387725</v>
      </c>
      <c r="L372">
        <v>16.163</v>
      </c>
      <c r="M372">
        <v>301.66800000000001</v>
      </c>
      <c r="N372">
        <f>(D4-D5)*EXP(-(F4-F5)*I372)+(H4-H5)</f>
        <v>15.774996733231426</v>
      </c>
      <c r="O372">
        <f>(D4+D5)*EXP(-(F4+F5)*I372)+(H4+H5)</f>
        <v>15.886651589974912</v>
      </c>
    </row>
    <row r="373" spans="9:15" x14ac:dyDescent="0.3">
      <c r="I373">
        <v>102.7777777777778</v>
      </c>
      <c r="J373">
        <f>D4*EXP(-F4*I373)+H4</f>
        <v>15.80696772840613</v>
      </c>
      <c r="K373">
        <f>L373* E6/M373</f>
        <v>15.811116855085963</v>
      </c>
      <c r="L373">
        <v>16.149999999999999</v>
      </c>
      <c r="M373">
        <v>301.70299999999997</v>
      </c>
      <c r="N373">
        <f>(D4-D5)*EXP(-(F4-F5)*I373)+(H4-H5)</f>
        <v>15.75119281197156</v>
      </c>
      <c r="O373">
        <f>(D4+D5)*EXP(-(F4+F5)*I373)+(H4+H5)</f>
        <v>15.862682370210301</v>
      </c>
    </row>
    <row r="374" spans="9:15" x14ac:dyDescent="0.3">
      <c r="I374">
        <v>103.0552777777778</v>
      </c>
      <c r="J374">
        <f>D4*EXP(-F4*I374)+H4</f>
        <v>15.783153052435853</v>
      </c>
      <c r="K374">
        <f>L374* E6/M374</f>
        <v>15.770498125624956</v>
      </c>
      <c r="L374">
        <v>16.117000000000001</v>
      </c>
      <c r="M374">
        <v>301.86200000000002</v>
      </c>
      <c r="N374">
        <f>(D4-D5)*EXP(-(F4-F5)*I374)+(H4-H5)</f>
        <v>15.727460471699818</v>
      </c>
      <c r="O374">
        <f>(D4+D5)*EXP(-(F4+F5)*I374)+(H4+H5)</f>
        <v>15.838785636848698</v>
      </c>
    </row>
    <row r="375" spans="9:15" x14ac:dyDescent="0.3">
      <c r="I375">
        <v>103.3333333333333</v>
      </c>
      <c r="J375">
        <f>D4*EXP(-F4*I375)+H4</f>
        <v>15.759338869227079</v>
      </c>
      <c r="K375">
        <f>L375* E6/M375</f>
        <v>15.760357577916558</v>
      </c>
      <c r="L375">
        <v>16.114000000000001</v>
      </c>
      <c r="M375">
        <v>302</v>
      </c>
      <c r="N375">
        <f>(D4-D5)*EXP(-(F4-F5)*I375)+(H4-H5)</f>
        <v>15.703728419622202</v>
      </c>
      <c r="O375">
        <f>(D4+D5)*EXP(-(F4+F5)*I375)+(H4+H5)</f>
        <v>15.8148896022137</v>
      </c>
    </row>
    <row r="376" spans="9:15" x14ac:dyDescent="0.3">
      <c r="I376">
        <v>103.6111111111111</v>
      </c>
      <c r="J376">
        <f>D4*EXP(-F4*I376)+H4</f>
        <v>15.735596524951248</v>
      </c>
      <c r="K376">
        <f>L376* E6/M376</f>
        <v>15.719720670461294</v>
      </c>
      <c r="L376">
        <v>16.084</v>
      </c>
      <c r="M376">
        <v>302.21699999999998</v>
      </c>
      <c r="N376">
        <f>(D4-D5)*EXP(-(F4-F5)*I376)+(H4-H5)</f>
        <v>15.680067756362259</v>
      </c>
      <c r="O376">
        <f>(D4+D5)*EXP(-(F4+F5)*I376)+(H4+H5)</f>
        <v>15.791065857179627</v>
      </c>
    </row>
    <row r="377" spans="9:15" x14ac:dyDescent="0.3">
      <c r="I377">
        <v>103.8888888888889</v>
      </c>
      <c r="J377">
        <f>D4*EXP(-F4*I377)+H4</f>
        <v>15.711902108226141</v>
      </c>
      <c r="K377">
        <f>L377* E6/M377</f>
        <v>15.68434615846658</v>
      </c>
      <c r="L377">
        <v>16.04</v>
      </c>
      <c r="M377">
        <v>302.07</v>
      </c>
      <c r="N377">
        <f>(D4-D5)*EXP(-(F4-F5)*I377)+(H4-H5)</f>
        <v>15.656454653920354</v>
      </c>
      <c r="O377">
        <f>(D4+D5)*EXP(-(F4+F5)*I377)+(H4+H5)</f>
        <v>15.767290407252714</v>
      </c>
    </row>
    <row r="378" spans="9:15" x14ac:dyDescent="0.3">
      <c r="I378">
        <v>104.1666666666667</v>
      </c>
      <c r="J378">
        <f>D4*EXP(-F4*I378)+H4</f>
        <v>15.688255522302669</v>
      </c>
      <c r="K378">
        <f>L378* E6/M378</f>
        <v>15.687223018240868</v>
      </c>
      <c r="L378">
        <v>16.026</v>
      </c>
      <c r="M378">
        <v>301.75099999999998</v>
      </c>
      <c r="N378">
        <f>(D4-D5)*EXP(-(F4-F5)*I378)+(H4-H5)</f>
        <v>15.632889016693445</v>
      </c>
      <c r="O378">
        <f>(D4+D5)*EXP(-(F4+F5)*I378)+(H4+H5)</f>
        <v>15.743563154529912</v>
      </c>
    </row>
    <row r="379" spans="9:15" x14ac:dyDescent="0.3">
      <c r="I379">
        <v>104.4444444444444</v>
      </c>
      <c r="J379">
        <f>D4*EXP(-F4*I379)+H4</f>
        <v>15.664656670627057</v>
      </c>
      <c r="K379">
        <f>L379* E6/M379</f>
        <v>15.674908487433541</v>
      </c>
      <c r="L379">
        <v>16.02</v>
      </c>
      <c r="M379">
        <v>301.875</v>
      </c>
      <c r="N379">
        <f>(D4-D5)*EXP(-(F4-F5)*I379)+(H4-H5)</f>
        <v>15.609370749270671</v>
      </c>
      <c r="O379">
        <f>(D4+D5)*EXP(-(F4+F5)*I379)+(H4+H5)</f>
        <v>15.719884001306644</v>
      </c>
    </row>
    <row r="380" spans="9:15" x14ac:dyDescent="0.3">
      <c r="I380">
        <v>104.7222222222222</v>
      </c>
      <c r="J380">
        <f>D4*EXP(-F4*I380)+H4</f>
        <v>15.641105456840418</v>
      </c>
      <c r="K380">
        <f>L380* E6/M380</f>
        <v>15.62688755655679</v>
      </c>
      <c r="L380">
        <v>15.986000000000001</v>
      </c>
      <c r="M380">
        <v>302.16000000000003</v>
      </c>
      <c r="N380">
        <f>(D4-D5)*EXP(-(F4-F5)*I380)+(H4-H5)</f>
        <v>15.585899756432928</v>
      </c>
      <c r="O380">
        <f>(D4+D5)*EXP(-(F4+F5)*I380)+(H4+H5)</f>
        <v>15.696252850076373</v>
      </c>
    </row>
    <row r="381" spans="9:15" x14ac:dyDescent="0.3">
      <c r="I381">
        <v>105</v>
      </c>
      <c r="J381">
        <f>D4*EXP(-F4*I381)+H4</f>
        <v>15.617601784778394</v>
      </c>
      <c r="K381">
        <f>L381* E6/M381</f>
        <v>15.616709376045947</v>
      </c>
      <c r="L381">
        <v>15.962</v>
      </c>
      <c r="M381">
        <v>301.90300000000002</v>
      </c>
      <c r="N381">
        <f>(D4-D5)*EXP(-(F4-F5)*I381)+(H4-H5)</f>
        <v>15.562475943152553</v>
      </c>
      <c r="O381">
        <f>(D4+D5)*EXP(-(F4+F5)*I381)+(H4+H5)</f>
        <v>15.672669603530247</v>
      </c>
    </row>
    <row r="382" spans="9:15" x14ac:dyDescent="0.3">
      <c r="I382">
        <v>105.2777777777778</v>
      </c>
      <c r="J382">
        <f>D4*EXP(-F4*I382)+H4</f>
        <v>15.594145558470748</v>
      </c>
      <c r="K382">
        <f>L382* E6/M382</f>
        <v>15.601678160658739</v>
      </c>
      <c r="L382">
        <v>15.96</v>
      </c>
      <c r="M382">
        <v>302.15599999999989</v>
      </c>
      <c r="N382">
        <f>(D4-D5)*EXP(-(F4-F5)*I382)+(H4-H5)</f>
        <v>15.539099214592877</v>
      </c>
      <c r="O382">
        <f>(D4+D5)*EXP(-(F4+F5)*I382)+(H4+H5)</f>
        <v>15.649134164556676</v>
      </c>
    </row>
    <row r="383" spans="9:15" x14ac:dyDescent="0.3">
      <c r="I383">
        <v>105.5555555555556</v>
      </c>
      <c r="J383">
        <f>D4*EXP(-F4*I383)+H4</f>
        <v>15.570736682140979</v>
      </c>
      <c r="K383">
        <f>L383* E6/M383</f>
        <v>15.553419837779845</v>
      </c>
      <c r="L383">
        <v>15.907</v>
      </c>
      <c r="M383">
        <v>302.08699999999999</v>
      </c>
      <c r="N383">
        <f>(D4-D5)*EXP(-(F4-F5)*I383)+(H4-H5)</f>
        <v>15.515769476107872</v>
      </c>
      <c r="O383">
        <f>(D4+D5)*EXP(-(F4+F5)*I383)+(H4+H5)</f>
        <v>15.625646436240926</v>
      </c>
    </row>
    <row r="384" spans="9:15" x14ac:dyDescent="0.3">
      <c r="I384">
        <v>105.8333333333333</v>
      </c>
      <c r="J384">
        <f>D4*EXP(-F4*I384)+H4</f>
        <v>15.547375060205923</v>
      </c>
      <c r="K384">
        <f>L384* E6/M384</f>
        <v>15.549768551086483</v>
      </c>
      <c r="L384">
        <v>15.893000000000001</v>
      </c>
      <c r="M384">
        <v>301.892</v>
      </c>
      <c r="N384">
        <f>(D4-D5)*EXP(-(F4-F5)*I384)+(H4-H5)</f>
        <v>15.492486633241768</v>
      </c>
      <c r="O384">
        <f>(D4+D5)*EXP(-(F4+F5)*I384)+(H4+H5)</f>
        <v>15.602206321864738</v>
      </c>
    </row>
    <row r="385" spans="9:15" x14ac:dyDescent="0.3">
      <c r="I385">
        <v>106.1111111111111</v>
      </c>
      <c r="J385">
        <f>D4*EXP(-F4*I385)+H4</f>
        <v>15.524060597275348</v>
      </c>
      <c r="K385">
        <f>L385* E6/M385</f>
        <v>15.537199318474034</v>
      </c>
      <c r="L385">
        <v>15.872</v>
      </c>
      <c r="M385">
        <v>301.73700000000002</v>
      </c>
      <c r="N385">
        <f>(D4-D5)*EXP(-(F4-F5)*I385)+(H4-H5)</f>
        <v>15.469250591728635</v>
      </c>
      <c r="O385">
        <f>(D4+D5)*EXP(-(F4+F5)*I385)+(H4+H5)</f>
        <v>15.578813724905897</v>
      </c>
    </row>
    <row r="386" spans="9:15" x14ac:dyDescent="0.3">
      <c r="I386">
        <v>106.3888888888889</v>
      </c>
      <c r="J386">
        <f>D4*EXP(-F4*I386)+H4</f>
        <v>15.500793198151602</v>
      </c>
      <c r="K386">
        <f>L386* E6/M386</f>
        <v>15.506760302698675</v>
      </c>
      <c r="L386">
        <v>15.845000000000001</v>
      </c>
      <c r="M386">
        <v>301.815</v>
      </c>
      <c r="N386">
        <f>(D4-D5)*EXP(-(F4-F5)*I386)+(H4-H5)</f>
        <v>15.446061257492056</v>
      </c>
      <c r="O386">
        <f>(D4+D5)*EXP(-(F4+F5)*I386)+(H4+H5)</f>
        <v>15.555468549037879</v>
      </c>
    </row>
    <row r="387" spans="9:15" x14ac:dyDescent="0.3">
      <c r="I387">
        <v>106.6666666666667</v>
      </c>
      <c r="J387">
        <f>D4*EXP(-F4*I387)+H4</f>
        <v>15.477572767829194</v>
      </c>
      <c r="K387">
        <f>L387* E6/M387</f>
        <v>15.437085035056995</v>
      </c>
      <c r="L387">
        <v>15.776</v>
      </c>
      <c r="M387">
        <v>301.85700000000003</v>
      </c>
      <c r="N387">
        <f>(D4-D5)*EXP(-(F4-F5)*I387)+(H4-H5)</f>
        <v>15.42291853664471</v>
      </c>
      <c r="O387">
        <f>(D4+D5)*EXP(-(F4+F5)*I387)+(H4+H5)</f>
        <v>15.532170698129418</v>
      </c>
    </row>
    <row r="388" spans="9:15" x14ac:dyDescent="0.3">
      <c r="I388">
        <v>106.9444444444444</v>
      </c>
      <c r="J388">
        <f>D4*EXP(-F4*I388)+H4</f>
        <v>15.454399211494437</v>
      </c>
      <c r="K388">
        <f>L388* E6/M388</f>
        <v>15.454259200379314</v>
      </c>
      <c r="L388">
        <v>15.78</v>
      </c>
      <c r="M388">
        <v>301.59800000000001</v>
      </c>
      <c r="N388">
        <f>(D4-D5)*EXP(-(F4-F5)*I388)+(H4-H5)</f>
        <v>15.399822335488013</v>
      </c>
      <c r="O388">
        <f>(D4+D5)*EXP(-(F4+F5)*I388)+(H4+H5)</f>
        <v>15.508920076244141</v>
      </c>
    </row>
    <row r="389" spans="9:15" x14ac:dyDescent="0.3">
      <c r="I389">
        <v>107.2219444444444</v>
      </c>
      <c r="J389">
        <f>D4*EXP(-F4*I389)+H4</f>
        <v>15.431295537967124</v>
      </c>
      <c r="K389">
        <f>L389* E6/M389</f>
        <v>15.425382341778498</v>
      </c>
      <c r="L389">
        <v>15.749000000000001</v>
      </c>
      <c r="M389">
        <v>301.56900000000002</v>
      </c>
      <c r="N389">
        <f>(D4-D5)*EXP(-(F4-F5)*I389)+(H4-H5)</f>
        <v>15.376795587127868</v>
      </c>
      <c r="O389">
        <f>(D4+D5)*EXP(-(F4+F5)*I389)+(H4+H5)</f>
        <v>15.485739767617472</v>
      </c>
    </row>
    <row r="390" spans="9:15" x14ac:dyDescent="0.3">
      <c r="I390">
        <v>107.5</v>
      </c>
      <c r="J390">
        <f>D4*EXP(-F4*I390)+H4</f>
        <v>15.408192342489592</v>
      </c>
      <c r="K390">
        <f>L390* E6/M390</f>
        <v>15.419317062504351</v>
      </c>
      <c r="L390">
        <v>15.744999999999999</v>
      </c>
      <c r="M390">
        <v>301.61099999999999</v>
      </c>
      <c r="N390">
        <f>(D4-D5)*EXP(-(F4-F5)*I390)+(H4-H5)</f>
        <v>15.353769118393473</v>
      </c>
      <c r="O390">
        <f>(D4+D5)*EXP(-(F4+F5)*I390)+(H4+H5)</f>
        <v>15.462560136769556</v>
      </c>
    </row>
    <row r="391" spans="9:15" x14ac:dyDescent="0.3">
      <c r="I391">
        <v>107.7775</v>
      </c>
      <c r="J391">
        <f>D4*EXP(-F4*I391)+H4</f>
        <v>15.385181851408154</v>
      </c>
      <c r="K391">
        <f>L391* E6/M391</f>
        <v>15.390612081191314</v>
      </c>
      <c r="L391">
        <v>15.737</v>
      </c>
      <c r="M391">
        <v>302.02</v>
      </c>
      <c r="N391">
        <f>(D4-D5)*EXP(-(F4-F5)*I391)+(H4-H5)</f>
        <v>15.330834850135274</v>
      </c>
      <c r="O391">
        <f>(D4+D5)*EXP(-(F4+F5)*I391)+(H4+H5)</f>
        <v>15.439473714370775</v>
      </c>
    </row>
    <row r="392" spans="9:15" x14ac:dyDescent="0.3">
      <c r="I392">
        <v>108.0555555555556</v>
      </c>
      <c r="J392">
        <f>D4*EXP(-F4*I392)+H4</f>
        <v>15.362171836448413</v>
      </c>
      <c r="K392">
        <f>L392* E6/M392</f>
        <v>15.371996992854349</v>
      </c>
      <c r="L392">
        <v>15.701000000000001</v>
      </c>
      <c r="M392">
        <v>301.69400000000002</v>
      </c>
      <c r="N392">
        <f>(D4-D5)*EXP(-(F4-F5)*I392)+(H4-H5)</f>
        <v>15.307900860379789</v>
      </c>
      <c r="O392">
        <f>(D4+D5)*EXP(-(F4+F5)*I392)+(H4+H5)</f>
        <v>15.416387967005569</v>
      </c>
    </row>
    <row r="393" spans="9:15" x14ac:dyDescent="0.3">
      <c r="I393">
        <v>108.3330555555556</v>
      </c>
      <c r="J393">
        <f>D4*EXP(-F4*I393)+H4</f>
        <v>15.339254151986546</v>
      </c>
      <c r="K393">
        <f>L393* E6/M393</f>
        <v>15.350277506956296</v>
      </c>
      <c r="L393">
        <v>15.685</v>
      </c>
      <c r="M393">
        <v>301.81299999999999</v>
      </c>
      <c r="N393">
        <f>(D4-D5)*EXP(-(F4-F5)*I393)+(H4-H5)</f>
        <v>15.285058700804646</v>
      </c>
      <c r="O393">
        <f>(D4+D5)*EXP(-(F4+F5)*I393)+(H4+H5)</f>
        <v>15.393395050571241</v>
      </c>
    </row>
    <row r="394" spans="9:15" x14ac:dyDescent="0.3">
      <c r="I394">
        <v>108.6111111111111</v>
      </c>
      <c r="J394">
        <f>D4*EXP(-F4*I394)+H4</f>
        <v>15.316336941726076</v>
      </c>
      <c r="K394">
        <f>L394* E6/M394</f>
        <v>15.326111128370398</v>
      </c>
      <c r="L394">
        <v>15.656000000000001</v>
      </c>
      <c r="M394">
        <v>301.73</v>
      </c>
      <c r="N394">
        <f>(D4-D5)*EXP(-(F4-F5)*I394)+(H4-H5)</f>
        <v>15.262216818613702</v>
      </c>
      <c r="O394">
        <f>(D4+D5)*EXP(-(F4+F5)*I394)+(H4+H5)</f>
        <v>15.370402806436436</v>
      </c>
    </row>
    <row r="395" spans="9:15" x14ac:dyDescent="0.3">
      <c r="I395">
        <v>108.8888888888889</v>
      </c>
      <c r="J395">
        <f>D4*EXP(-F4*I395)+H4</f>
        <v>15.293488864549733</v>
      </c>
      <c r="K395">
        <f>L395* E6/M395</f>
        <v>15.270140015989496</v>
      </c>
      <c r="L395">
        <v>15.592000000000001</v>
      </c>
      <c r="M395">
        <v>301.59800000000001</v>
      </c>
      <c r="N395">
        <f>(D4-D5)*EXP(-(F4-F5)*I395)+(H4-H5)</f>
        <v>15.239443647504196</v>
      </c>
      <c r="O395">
        <f>(D4+D5)*EXP(-(F4+F5)*I395)+(H4+H5)</f>
        <v>15.347480117781368</v>
      </c>
    </row>
    <row r="396" spans="9:15" x14ac:dyDescent="0.3">
      <c r="I396">
        <v>109.1663888888889</v>
      </c>
      <c r="J396">
        <f>D4*EXP(-F4*I396)+H4</f>
        <v>15.270709688657028</v>
      </c>
      <c r="K396">
        <f>L396* E6/M396</f>
        <v>15.254350773971172</v>
      </c>
      <c r="L396">
        <v>15.574999999999999</v>
      </c>
      <c r="M396">
        <v>301.58100000000002</v>
      </c>
      <c r="N396">
        <f>(D4-D5)*EXP(-(F4-F5)*I396)+(H4-H5)</f>
        <v>15.216738957804663</v>
      </c>
      <c r="O396">
        <f>(D4+D5)*EXP(-(F4+F5)*I396)+(H4+H5)</f>
        <v>15.324626750667184</v>
      </c>
    </row>
    <row r="397" spans="9:15" x14ac:dyDescent="0.3">
      <c r="I397">
        <v>109.4444444444444</v>
      </c>
      <c r="J397">
        <f>D4*EXP(-F4*I397)+H4</f>
        <v>15.247930984099771</v>
      </c>
      <c r="K397">
        <f>L397* E6/M397</f>
        <v>15.26142384003343</v>
      </c>
      <c r="L397">
        <v>15.58</v>
      </c>
      <c r="M397">
        <v>301.53800000000001</v>
      </c>
      <c r="N397">
        <f>(D4-D5)*EXP(-(F4-F5)*I397)+(H4-H5)</f>
        <v>15.194034543819964</v>
      </c>
      <c r="O397">
        <f>(D4+D5)*EXP(-(F4+F5)*I397)+(H4+H5)</f>
        <v>15.301774051772179</v>
      </c>
    </row>
    <row r="398" spans="9:15" x14ac:dyDescent="0.3">
      <c r="I398">
        <v>109.7219444444444</v>
      </c>
      <c r="J398">
        <f>D4*EXP(-F4*I398)+H4</f>
        <v>15.225243681879112</v>
      </c>
      <c r="K398">
        <f>L398* E6/M398</f>
        <v>15.19316192594972</v>
      </c>
      <c r="L398">
        <v>15.516999999999999</v>
      </c>
      <c r="M398">
        <v>301.66800000000001</v>
      </c>
      <c r="N398">
        <f>(D4-D5)*EXP(-(F4-F5)*I398)+(H4-H5)</f>
        <v>15.171421040769328</v>
      </c>
      <c r="O398">
        <f>(D4+D5)*EXP(-(F4+F5)*I398)+(H4+H5)</f>
        <v>15.279013246688445</v>
      </c>
    </row>
    <row r="399" spans="9:15" x14ac:dyDescent="0.3">
      <c r="I399">
        <v>110</v>
      </c>
      <c r="J399">
        <f>D4*EXP(-F4*I399)+H4</f>
        <v>15.20255684909289</v>
      </c>
      <c r="K399">
        <f>L399* E6/M399</f>
        <v>15.208992500071918</v>
      </c>
      <c r="L399">
        <v>15.536</v>
      </c>
      <c r="M399">
        <v>301.72300000000001</v>
      </c>
      <c r="N399">
        <f>(D4-D5)*EXP(-(F4-F5)*I399)+(H4-H5)</f>
        <v>15.14880781232619</v>
      </c>
      <c r="O399">
        <f>(D4+D5)*EXP(-(F4+F5)*I399)+(H4+H5)</f>
        <v>15.256253107117422</v>
      </c>
    </row>
    <row r="400" spans="9:15" x14ac:dyDescent="0.3">
      <c r="I400">
        <v>110.2777777777778</v>
      </c>
      <c r="J400">
        <f>D4*EXP(-F4*I400)+H4</f>
        <v>15.17993845442378</v>
      </c>
      <c r="K400">
        <f>L400* E6/M400</f>
        <v>15.172741685406226</v>
      </c>
      <c r="L400">
        <v>15.516999999999999</v>
      </c>
      <c r="M400">
        <v>302.07400000000001</v>
      </c>
      <c r="N400">
        <f>(D4-D5)*EXP(-(F4-F5)*I400)+(H4-H5)</f>
        <v>15.126262607147002</v>
      </c>
      <c r="O400">
        <f>(D4+D5)*EXP(-(F4+F5)*I400)+(H4+H5)</f>
        <v>15.233561820870049</v>
      </c>
    </row>
    <row r="401" spans="9:15" x14ac:dyDescent="0.3">
      <c r="I401">
        <v>110.5555555555556</v>
      </c>
      <c r="J401">
        <f>D4*EXP(-F4*I401)+H4</f>
        <v>15.157365718441326</v>
      </c>
      <c r="K401">
        <f>L401* E6/M401</f>
        <v>15.125982692576118</v>
      </c>
      <c r="L401">
        <v>15.506</v>
      </c>
      <c r="M401">
        <v>302.79300000000001</v>
      </c>
      <c r="N401">
        <f>(D4-D5)*EXP(-(F4-F5)*I401)+(H4-H5)</f>
        <v>15.103762720579104</v>
      </c>
      <c r="O401">
        <f>(D4+D5)*EXP(-(F4+F5)*I401)+(H4+H5)</f>
        <v>15.210916534027872</v>
      </c>
    </row>
    <row r="402" spans="9:15" x14ac:dyDescent="0.3">
      <c r="I402">
        <v>110.8333333333333</v>
      </c>
      <c r="J402">
        <f>D4*EXP(-F4*I402)+H4</f>
        <v>15.134838548976498</v>
      </c>
      <c r="K402">
        <f>L402* E6/M402</f>
        <v>15.147193487441555</v>
      </c>
      <c r="L402">
        <v>15.542</v>
      </c>
      <c r="M402">
        <v>303.07100000000003</v>
      </c>
      <c r="N402">
        <f>(D4-D5)*EXP(-(F4-F5)*I402)+(H4-H5)</f>
        <v>15.08130806152657</v>
      </c>
      <c r="O402">
        <f>(D4+D5)*EXP(-(F4+F5)*I402)+(H4+H5)</f>
        <v>15.188317153341648</v>
      </c>
    </row>
    <row r="403" spans="9:15" x14ac:dyDescent="0.3">
      <c r="I403">
        <v>111.1111111111111</v>
      </c>
      <c r="J403">
        <f>D4*EXP(-F4*I403)+H4</f>
        <v>15.112356854046302</v>
      </c>
      <c r="K403">
        <f>L403* E6/M403</f>
        <v>15.076568396655613</v>
      </c>
      <c r="L403">
        <v>15.484999999999999</v>
      </c>
      <c r="M403">
        <v>303.37400000000002</v>
      </c>
      <c r="N403">
        <f>(D4-D5)*EXP(-(F4-F5)*I403)+(H4-H5)</f>
        <v>15.058898539076566</v>
      </c>
      <c r="O403">
        <f>(D4+D5)*EXP(-(F4+F5)*I403)+(H4+H5)</f>
        <v>15.165763585751153</v>
      </c>
    </row>
    <row r="404" spans="9:15" x14ac:dyDescent="0.3">
      <c r="I404">
        <v>111.3888888888889</v>
      </c>
      <c r="J404">
        <f>D4*EXP(-F4*I404)+H4</f>
        <v>15.089920541853445</v>
      </c>
      <c r="K404">
        <f>L404* E6/M404</f>
        <v>15.052796862556406</v>
      </c>
      <c r="L404">
        <v>15.472</v>
      </c>
      <c r="M404">
        <v>303.59800000000001</v>
      </c>
      <c r="N404">
        <f>(D4-D5)*EXP(-(F4-F5)*I404)+(H4-H5)</f>
        <v>15.036534062499022</v>
      </c>
      <c r="O404">
        <f>(D4+D5)*EXP(-(F4+F5)*I404)+(H4+H5)</f>
        <v>15.143255738384836</v>
      </c>
    </row>
    <row r="405" spans="9:15" x14ac:dyDescent="0.3">
      <c r="I405">
        <v>111.6666666666667</v>
      </c>
      <c r="J405">
        <f>D4*EXP(-F4*I405)+H4</f>
        <v>15.067529520785936</v>
      </c>
      <c r="K405">
        <f>L405* E6/M405</f>
        <v>15.028518129672715</v>
      </c>
      <c r="L405">
        <v>15.456</v>
      </c>
      <c r="M405">
        <v>303.774</v>
      </c>
      <c r="N405">
        <f>(D4-D5)*EXP(-(F4-F5)*I405)+(H4-H5)</f>
        <v>15.014214541246245</v>
      </c>
      <c r="O405">
        <f>(D4+D5)*EXP(-(F4+F5)*I405)+(H4+H5)</f>
        <v>15.120793518559404</v>
      </c>
    </row>
    <row r="406" spans="9:15" x14ac:dyDescent="0.3">
      <c r="I406">
        <v>111.9444444444444</v>
      </c>
      <c r="J406">
        <f>D4*EXP(-F4*I406)+H4</f>
        <v>15.045183699416725</v>
      </c>
      <c r="K406">
        <f>L406* E6/M406</f>
        <v>15.001398129042746</v>
      </c>
      <c r="L406">
        <v>15.433999999999999</v>
      </c>
      <c r="M406">
        <v>303.89</v>
      </c>
      <c r="N406">
        <f>(D4-D5)*EXP(-(F4-F5)*I406)+(H4-H5)</f>
        <v>14.991939884952558</v>
      </c>
      <c r="O406">
        <f>(D4+D5)*EXP(-(F4+F5)*I406)+(H4+H5)</f>
        <v>15.098376833779458</v>
      </c>
    </row>
    <row r="407" spans="9:15" x14ac:dyDescent="0.3">
      <c r="I407">
        <v>112.2222222222222</v>
      </c>
      <c r="J407">
        <f>D4*EXP(-F4*I407)+H4</f>
        <v>15.022882986503294</v>
      </c>
      <c r="K407">
        <f>L407* E6/M407</f>
        <v>14.959540553936645</v>
      </c>
      <c r="L407">
        <v>15.396000000000001</v>
      </c>
      <c r="M407">
        <v>303.99</v>
      </c>
      <c r="N407">
        <f>(D4-D5)*EXP(-(F4-F5)*I407)+(H4-H5)</f>
        <v>14.969710003433905</v>
      </c>
      <c r="O407">
        <f>(D4+D5)*EXP(-(F4+F5)*I407)+(H4+H5)</f>
        <v>15.076005591737083</v>
      </c>
    </row>
    <row r="408" spans="9:15" x14ac:dyDescent="0.3">
      <c r="I408">
        <v>112.5</v>
      </c>
      <c r="J408">
        <f>D4*EXP(-F4*I408)+H4</f>
        <v>15.000627290987342</v>
      </c>
      <c r="K408">
        <f>L408* E6/M408</f>
        <v>14.97993766016234</v>
      </c>
      <c r="L408">
        <v>15.414</v>
      </c>
      <c r="M408">
        <v>303.93099999999998</v>
      </c>
      <c r="N408">
        <f>(D4-D5)*EXP(-(F4-F5)*I408)+(H4-H5)</f>
        <v>14.947524806687539</v>
      </c>
      <c r="O408">
        <f>(D4+D5)*EXP(-(F4+F5)*I408)+(H4+H5)</f>
        <v>15.053679700311509</v>
      </c>
    </row>
    <row r="409" spans="9:15" x14ac:dyDescent="0.3">
      <c r="I409">
        <v>112.7777777777778</v>
      </c>
      <c r="J409">
        <f>D4*EXP(-F4*I409)+H4</f>
        <v>14.978416521994371</v>
      </c>
      <c r="K409">
        <f>L409* E6/M409</f>
        <v>14.958433022757948</v>
      </c>
      <c r="L409">
        <v>15.398</v>
      </c>
      <c r="M409">
        <v>304.05200000000002</v>
      </c>
      <c r="N409">
        <f>(D4-D5)*EXP(-(F4-F5)*I409)+(H4-H5)</f>
        <v>14.925384204891623</v>
      </c>
      <c r="O409">
        <f>(D4+D5)*EXP(-(F4+F5)*I409)+(H4+H5)</f>
        <v>15.031399067568705</v>
      </c>
    </row>
    <row r="410" spans="9:15" x14ac:dyDescent="0.3">
      <c r="I410">
        <v>113.0552777777778</v>
      </c>
      <c r="J410">
        <f>D4*EXP(-F4*I410)+H4</f>
        <v>14.956272732401128</v>
      </c>
      <c r="K410">
        <f>L410* E6/M410</f>
        <v>14.914277316371646</v>
      </c>
      <c r="L410">
        <v>15.358000000000001</v>
      </c>
      <c r="M410">
        <v>304.16000000000003</v>
      </c>
      <c r="N410">
        <f>(D4-D5)*EXP(-(F4-F5)*I410)+(H4-H5)</f>
        <v>14.903310182300737</v>
      </c>
      <c r="O410">
        <f>(D4+D5)*EXP(-(F4+F5)*I410)+(H4+H5)</f>
        <v>15.009185814696423</v>
      </c>
    </row>
    <row r="411" spans="9:15" x14ac:dyDescent="0.3">
      <c r="I411">
        <v>113.3333333333333</v>
      </c>
      <c r="J411">
        <f>D4*EXP(-F4*I411)+H4</f>
        <v>14.934129400996234</v>
      </c>
      <c r="K411">
        <f>L411* E6/M411</f>
        <v>14.918622642592288</v>
      </c>
      <c r="L411">
        <v>15.365</v>
      </c>
      <c r="M411">
        <v>304.20999999999998</v>
      </c>
      <c r="N411">
        <f>(D4-D5)*EXP(-(F4-F5)*I411)+(H4-H5)</f>
        <v>14.881236427766169</v>
      </c>
      <c r="O411">
        <f>(D4+D5)*EXP(-(F4+F5)*I411)+(H4+H5)</f>
        <v>14.986973211326756</v>
      </c>
    </row>
    <row r="412" spans="9:15" x14ac:dyDescent="0.3">
      <c r="I412">
        <v>113.6111111111111</v>
      </c>
      <c r="J412">
        <f>D4*EXP(-F4*I412)+H4</f>
        <v>14.912052868157808</v>
      </c>
      <c r="K412">
        <f>L412* E6/M412</f>
        <v>14.881006591522153</v>
      </c>
      <c r="L412">
        <v>15.345000000000001</v>
      </c>
      <c r="M412">
        <v>304.58199999999999</v>
      </c>
      <c r="N412">
        <f>(D4-D5)*EXP(-(F4-F5)*I412)+(H4-H5)</f>
        <v>14.859229073694259</v>
      </c>
      <c r="O412">
        <f>(D4+D5)*EXP(-(F4+F5)*I412)+(H4+H5)</f>
        <v>14.964827804889866</v>
      </c>
    </row>
    <row r="413" spans="9:15" x14ac:dyDescent="0.3">
      <c r="I413">
        <v>113.8888888888889</v>
      </c>
      <c r="J413">
        <f>D4*EXP(-F4*I413)+H4</f>
        <v>14.890020900175113</v>
      </c>
      <c r="K413">
        <f>L413* E6/M413</f>
        <v>14.855970655494064</v>
      </c>
      <c r="L413">
        <v>15.321999999999999</v>
      </c>
      <c r="M413">
        <v>304.63799999999998</v>
      </c>
      <c r="N413">
        <f>(D4-D5)*EXP(-(F4-F5)*I413)+(H4-H5)</f>
        <v>14.837265957087334</v>
      </c>
      <c r="O413">
        <f>(D4+D5)*EXP(-(F4+F5)*I413)+(H4+H5)</f>
        <v>14.942727291259523</v>
      </c>
    </row>
    <row r="414" spans="9:15" x14ac:dyDescent="0.3">
      <c r="I414">
        <v>114.1663888888889</v>
      </c>
      <c r="J414">
        <f>D4*EXP(-F4*I414)+H4</f>
        <v>14.868055372394954</v>
      </c>
      <c r="K414">
        <f>L414* E6/M414</f>
        <v>14.84458427466917</v>
      </c>
      <c r="L414">
        <v>15.308999999999999</v>
      </c>
      <c r="M414">
        <v>304.613</v>
      </c>
      <c r="N414">
        <f>(D4-D5)*EXP(-(F4-F5)*I414)+(H4-H5)</f>
        <v>14.815368885968121</v>
      </c>
      <c r="O414">
        <f>(D4+D5)*EXP(-(F4+F5)*I414)+(H4+H5)</f>
        <v>14.92069361279334</v>
      </c>
    </row>
    <row r="415" spans="9:15" x14ac:dyDescent="0.3">
      <c r="I415">
        <v>114.4444444444444</v>
      </c>
      <c r="J415">
        <f>D4*EXP(-F4*I415)+H4</f>
        <v>14.846090299114639</v>
      </c>
      <c r="K415">
        <f>L415* E6/M415</f>
        <v>14.827500404559165</v>
      </c>
      <c r="L415">
        <v>15.295999999999999</v>
      </c>
      <c r="M415">
        <v>304.70499999999998</v>
      </c>
      <c r="N415">
        <f>(D4-D5)*EXP(-(F4-F5)*I415)+(H4-H5)</f>
        <v>14.793472080756406</v>
      </c>
      <c r="O415">
        <f>(D4+D5)*EXP(-(F4+F5)*I415)+(H4+H5)</f>
        <v>14.898660578579117</v>
      </c>
    </row>
    <row r="416" spans="9:15" x14ac:dyDescent="0.3">
      <c r="I416">
        <v>114.7222222222222</v>
      </c>
      <c r="J416">
        <f>D4*EXP(-F4*I416)+H4</f>
        <v>14.824191486659339</v>
      </c>
      <c r="K416">
        <f>L416* E6/M416</f>
        <v>14.797528046969035</v>
      </c>
      <c r="L416">
        <v>15.275</v>
      </c>
      <c r="M416">
        <v>304.90300000000002</v>
      </c>
      <c r="N416">
        <f>(D4-D5)*EXP(-(F4-F5)*I416)+(H4-H5)</f>
        <v>14.771641143722874</v>
      </c>
      <c r="O416">
        <f>(D4+D5)*EXP(-(F4+F5)*I416)+(H4+H5)</f>
        <v>14.876694198070197</v>
      </c>
    </row>
    <row r="417" spans="9:15" x14ac:dyDescent="0.3">
      <c r="I417">
        <v>115</v>
      </c>
      <c r="J417">
        <f>D4*EXP(-F4*I417)+H4</f>
        <v>14.802336880304015</v>
      </c>
      <c r="K417">
        <f>L417* E6/M417</f>
        <v>14.779742620913652</v>
      </c>
      <c r="L417">
        <v>15.269</v>
      </c>
      <c r="M417">
        <v>305.14999999999998</v>
      </c>
      <c r="N417">
        <f>(D4-D5)*EXP(-(F4-F5)*I417)+(H4-H5)</f>
        <v>14.749854089534573</v>
      </c>
      <c r="O417">
        <f>(D4+D5)*EXP(-(F4+F5)*I417)+(H4+H5)</f>
        <v>14.854772347449384</v>
      </c>
    </row>
    <row r="418" spans="9:15" x14ac:dyDescent="0.3">
      <c r="I418">
        <v>115.2777777777778</v>
      </c>
      <c r="J418">
        <f>D4*EXP(-F4*I418)+H4</f>
        <v>14.780526390811897</v>
      </c>
      <c r="K418">
        <f>L418* E6/M418</f>
        <v>14.74194396907105</v>
      </c>
      <c r="L418">
        <v>15.23</v>
      </c>
      <c r="M418">
        <v>305.15100000000001</v>
      </c>
      <c r="N418">
        <f>(D4-D5)*EXP(-(F4-F5)*I418)+(H4-H5)</f>
        <v>14.728110829981629</v>
      </c>
      <c r="O418">
        <f>(D4+D5)*EXP(-(F4+F5)*I418)+(H4+H5)</f>
        <v>14.832894936446417</v>
      </c>
    </row>
    <row r="419" spans="9:15" x14ac:dyDescent="0.3">
      <c r="I419">
        <v>115.5555555555556</v>
      </c>
      <c r="J419">
        <f>D4*EXP(-F4*I419)+H4</f>
        <v>14.758759929126354</v>
      </c>
      <c r="K419">
        <f>L419* E6/M419</f>
        <v>14.74587731574592</v>
      </c>
      <c r="L419">
        <v>15.178000000000001</v>
      </c>
      <c r="M419">
        <v>304.02800000000002</v>
      </c>
      <c r="N419">
        <f>(D4-D5)*EXP(-(F4-F5)*I419)+(H4-H5)</f>
        <v>14.706411277031489</v>
      </c>
      <c r="O419">
        <f>(D4+D5)*EXP(-(F4+F5)*I419)+(H4+H5)</f>
        <v>14.811061874974026</v>
      </c>
    </row>
    <row r="420" spans="9:15" x14ac:dyDescent="0.3">
      <c r="I420">
        <v>115.8333333333333</v>
      </c>
      <c r="J420">
        <f>D4*EXP(-F4*I420)+H4</f>
        <v>14.737037406370538</v>
      </c>
      <c r="K420">
        <f>L420* E6/M420</f>
        <v>14.724890202046561</v>
      </c>
      <c r="L420">
        <v>15.122</v>
      </c>
      <c r="M420">
        <v>303.33800000000002</v>
      </c>
      <c r="N420">
        <f>(D4-D5)*EXP(-(F4-F5)*I420)+(H4-H5)</f>
        <v>14.684755342828559</v>
      </c>
      <c r="O420">
        <f>(D4+D5)*EXP(-(F4+F5)*I420)+(H4+H5)</f>
        <v>14.789273073127578</v>
      </c>
    </row>
    <row r="421" spans="9:15" x14ac:dyDescent="0.3">
      <c r="I421">
        <v>116.1111111111111</v>
      </c>
      <c r="J421">
        <f>D4*EXP(-F4*I421)+H4</f>
        <v>14.715358733846987</v>
      </c>
      <c r="K421">
        <f>L421* E6/M421</f>
        <v>14.706222257786139</v>
      </c>
      <c r="L421">
        <v>15.086</v>
      </c>
      <c r="M421">
        <v>303</v>
      </c>
      <c r="N421">
        <f>(D4-D5)*EXP(-(F4-F5)*I421)+(H4-H5)</f>
        <v>14.663142939693824</v>
      </c>
      <c r="O421">
        <f>(D4+D5)*EXP(-(F4+F5)*I421)+(H4+H5)</f>
        <v>14.767528441184661</v>
      </c>
    </row>
    <row r="422" spans="9:15" x14ac:dyDescent="0.3">
      <c r="I422">
        <v>116.3888888888889</v>
      </c>
      <c r="J422">
        <f>D4*EXP(-F4*I422)+H4</f>
        <v>14.693723823037313</v>
      </c>
      <c r="K422">
        <f>L422* E6/M422</f>
        <v>14.691773534205522</v>
      </c>
      <c r="L422">
        <v>15.067</v>
      </c>
      <c r="M422">
        <v>302.916</v>
      </c>
      <c r="N422">
        <f>(D4-D5)*EXP(-(F4-F5)*I422)+(H4-H5)</f>
        <v>14.641573980124535</v>
      </c>
      <c r="O422">
        <f>(D4+D5)*EXP(-(F4+F5)*I422)+(H4+H5)</f>
        <v>14.745827889604776</v>
      </c>
    </row>
    <row r="423" spans="9:15" x14ac:dyDescent="0.3">
      <c r="I423">
        <v>116.6666666666667</v>
      </c>
      <c r="J423">
        <f>D4*EXP(-F4*I423)+H4</f>
        <v>14.672132585601808</v>
      </c>
      <c r="K423">
        <f>L423* E6/M423</f>
        <v>14.661057630281356</v>
      </c>
      <c r="L423">
        <v>15.015000000000001</v>
      </c>
      <c r="M423">
        <v>302.50299999999999</v>
      </c>
      <c r="N423">
        <f>(D4-D5)*EXP(-(F4-F5)*I423)+(H4-H5)</f>
        <v>14.620048376793832</v>
      </c>
      <c r="O423">
        <f>(D4+D5)*EXP(-(F4+F5)*I423)+(H4+H5)</f>
        <v>14.724171329028932</v>
      </c>
    </row>
    <row r="424" spans="9:15" x14ac:dyDescent="0.3">
      <c r="I424">
        <v>116.9444444444444</v>
      </c>
      <c r="J424">
        <f>D4*EXP(-F4*I424)+H4</f>
        <v>14.650584933379101</v>
      </c>
      <c r="K424">
        <f>L424* E6/M424</f>
        <v>14.658089118049906</v>
      </c>
      <c r="L424">
        <v>15</v>
      </c>
      <c r="M424">
        <v>302.262</v>
      </c>
      <c r="N424">
        <f>(D4-D5)*EXP(-(F4-F5)*I424)+(H4-H5)</f>
        <v>14.598566042550392</v>
      </c>
      <c r="O424">
        <f>(D4+D5)*EXP(-(F4+F5)*I424)+(H4+H5)</f>
        <v>14.702558670279291</v>
      </c>
    </row>
    <row r="425" spans="9:15" x14ac:dyDescent="0.3">
      <c r="I425">
        <v>117.2222222222222</v>
      </c>
      <c r="J425">
        <f>D4*EXP(-F4*I425)+H4</f>
        <v>14.629080778385759</v>
      </c>
      <c r="K425">
        <f>L425* E6/M425</f>
        <v>14.619470660045307</v>
      </c>
      <c r="L425">
        <v>14.988</v>
      </c>
      <c r="M425">
        <v>302.81799999999998</v>
      </c>
      <c r="N425">
        <f>(D4-D5)*EXP(-(F4-F5)*I425)+(H4-H5)</f>
        <v>14.577126890418063</v>
      </c>
      <c r="O425">
        <f>(D4+D5)*EXP(-(F4+F5)*I425)+(H4+H5)</f>
        <v>14.680989824358772</v>
      </c>
    </row>
    <row r="426" spans="9:15" x14ac:dyDescent="0.3">
      <c r="I426">
        <v>117.5</v>
      </c>
      <c r="J426">
        <f>D4*EXP(-F4*I426)+H4</f>
        <v>14.607620032815985</v>
      </c>
      <c r="K426">
        <f>L426* E6/M426</f>
        <v>14.616758201993591</v>
      </c>
      <c r="L426">
        <v>14.962999999999999</v>
      </c>
      <c r="M426">
        <v>302.36900000000003</v>
      </c>
      <c r="N426">
        <f>(D4-D5)*EXP(-(F4-F5)*I426)+(H4-H5)</f>
        <v>14.555730833595542</v>
      </c>
      <c r="O426">
        <f>(D4+D5)*EXP(-(F4+F5)*I426)+(H4+H5)</f>
        <v>14.65946470245073</v>
      </c>
    </row>
    <row r="427" spans="9:15" x14ac:dyDescent="0.3">
      <c r="I427">
        <v>117.7777777777778</v>
      </c>
      <c r="J427">
        <f>D4*EXP(-F4*I427)+H4</f>
        <v>14.586202609041226</v>
      </c>
      <c r="K427">
        <f>L427* E6/M427</f>
        <v>14.594435219793231</v>
      </c>
      <c r="L427">
        <v>14.94</v>
      </c>
      <c r="M427">
        <v>302.36599999999999</v>
      </c>
      <c r="N427">
        <f>(D4-D5)*EXP(-(F4-F5)*I427)+(H4-H5)</f>
        <v>14.534377785456003</v>
      </c>
      <c r="O427">
        <f>(D4+D5)*EXP(-(F4+F5)*I427)+(H4+H5)</f>
        <v>14.63798321591856</v>
      </c>
    </row>
    <row r="428" spans="9:15" x14ac:dyDescent="0.3">
      <c r="I428">
        <v>118.0555555555556</v>
      </c>
      <c r="J428">
        <f>D4*EXP(-F4*I428)+H4</f>
        <v>14.564828419609814</v>
      </c>
      <c r="K428">
        <f>L428* E6/M428</f>
        <v>14.527875974426451</v>
      </c>
      <c r="L428">
        <v>14.914999999999999</v>
      </c>
      <c r="M428">
        <v>303.24299999999999</v>
      </c>
      <c r="N428">
        <f>(D4-D5)*EXP(-(F4-F5)*I428)+(H4-H5)</f>
        <v>14.513067659546747</v>
      </c>
      <c r="O428">
        <f>(D4+D5)*EXP(-(F4+F5)*I428)+(H4+H5)</f>
        <v>14.616545276305343</v>
      </c>
    </row>
    <row r="429" spans="9:15" x14ac:dyDescent="0.3">
      <c r="I429">
        <v>118.3330555555556</v>
      </c>
      <c r="J429">
        <f>D4*EXP(-F4*I429)+H4</f>
        <v>14.54351868676603</v>
      </c>
      <c r="K429">
        <f>L429* E6/M429</f>
        <v>14.529103285065007</v>
      </c>
      <c r="L429">
        <v>14.929</v>
      </c>
      <c r="M429">
        <v>303.50200000000001</v>
      </c>
      <c r="N429">
        <f>(D4-D5)*EXP(-(F4-F5)*I429)+(H4-H5)</f>
        <v>14.491821615510935</v>
      </c>
      <c r="O429">
        <f>(D4+D5)*EXP(-(F4+F5)*I429)+(H4+H5)</f>
        <v>14.595172168136189</v>
      </c>
    </row>
    <row r="430" spans="9:15" x14ac:dyDescent="0.3">
      <c r="I430">
        <v>118.6111111111111</v>
      </c>
      <c r="J430">
        <f>D4*EXP(-F4*I430)+H4</f>
        <v>14.522209394852704</v>
      </c>
      <c r="K430">
        <f>L430* E6/M430</f>
        <v>14.487605714766037</v>
      </c>
      <c r="L430">
        <v>14.874000000000001</v>
      </c>
      <c r="M430">
        <v>303.25</v>
      </c>
      <c r="N430">
        <f>(D4-D5)*EXP(-(F4-F5)*I430)+(H4-H5)</f>
        <v>14.470575829476862</v>
      </c>
      <c r="O430">
        <f>(D4+D5)*EXP(-(F4+F5)*I430)+(H4+H5)</f>
        <v>14.573799684904307</v>
      </c>
    </row>
    <row r="431" spans="9:15" x14ac:dyDescent="0.3">
      <c r="I431">
        <v>118.8888888888889</v>
      </c>
      <c r="J431">
        <f>D4*EXP(-F4*I431)+H4</f>
        <v>14.500964385504913</v>
      </c>
      <c r="K431">
        <f>L431* E6/M431</f>
        <v>14.516158306400698</v>
      </c>
      <c r="L431">
        <v>14.861000000000001</v>
      </c>
      <c r="M431">
        <v>302.38900000000001</v>
      </c>
      <c r="N431">
        <f>(D4-D5)*EXP(-(F4-F5)*I431)+(H4-H5)</f>
        <v>14.44939395327834</v>
      </c>
      <c r="O431">
        <f>(D4+D5)*EXP(-(F4+F5)*I431)+(H4+H5)</f>
        <v>14.552491857097774</v>
      </c>
    </row>
    <row r="432" spans="9:15" x14ac:dyDescent="0.3">
      <c r="I432">
        <v>119.1666666666667</v>
      </c>
      <c r="J432">
        <f>D4*EXP(-F4*I432)+H4</f>
        <v>14.479762262455598</v>
      </c>
      <c r="K432">
        <f>L432* E6/M432</f>
        <v>14.448465633048833</v>
      </c>
      <c r="L432">
        <v>14.821</v>
      </c>
      <c r="M432">
        <v>302.988</v>
      </c>
      <c r="N432">
        <f>(D4-D5)*EXP(-(F4-F5)*I432)+(H4-H5)</f>
        <v>14.428254655233628</v>
      </c>
      <c r="O432">
        <f>(D4+D5)*EXP(-(F4+F5)*I432)+(H4+H5)</f>
        <v>14.53122722417206</v>
      </c>
    </row>
    <row r="433" spans="9:15" x14ac:dyDescent="0.3">
      <c r="I433">
        <v>119.4444444444444</v>
      </c>
      <c r="J433">
        <f>D4*EXP(-F4*I433)+H4</f>
        <v>14.458602939132218</v>
      </c>
      <c r="K433">
        <f>L433* E6/M433</f>
        <v>14.45766325354988</v>
      </c>
      <c r="L433">
        <v>14.846</v>
      </c>
      <c r="M433">
        <v>303.30599999999998</v>
      </c>
      <c r="N433">
        <f>(D4-D5)*EXP(-(F4-F5)*I433)+(H4-H5)</f>
        <v>14.407157849755457</v>
      </c>
      <c r="O433">
        <f>(D4+D5)*EXP(-(F4+F5)*I433)+(H4+H5)</f>
        <v>14.51000569856321</v>
      </c>
    </row>
    <row r="434" spans="9:15" x14ac:dyDescent="0.3">
      <c r="I434">
        <v>119.7222222222222</v>
      </c>
      <c r="J434">
        <f>D4*EXP(-F4*I434)+H4</f>
        <v>14.43748632913697</v>
      </c>
      <c r="K434">
        <f>L434* E6/M434</f>
        <v>14.436897396552109</v>
      </c>
      <c r="L434">
        <v>14.827999999999999</v>
      </c>
      <c r="M434">
        <v>303.37400000000002</v>
      </c>
      <c r="N434">
        <f>(D4-D5)*EXP(-(F4-F5)*I434)+(H4-H5)</f>
        <v>14.386103451428571</v>
      </c>
      <c r="O434">
        <f>(D4+D5)*EXP(-(F4+F5)*I434)+(H4+H5)</f>
        <v>14.488827192884765</v>
      </c>
    </row>
    <row r="435" spans="9:15" x14ac:dyDescent="0.3">
      <c r="I435">
        <v>120</v>
      </c>
      <c r="J435">
        <f>D4*EXP(-F4*I435)+H4</f>
        <v>14.41641234624648</v>
      </c>
      <c r="K435">
        <f>L435* E6/M435</f>
        <v>14.46484832241021</v>
      </c>
      <c r="L435">
        <v>14.869</v>
      </c>
      <c r="M435">
        <v>303.625</v>
      </c>
      <c r="N435">
        <f>(D4-D5)*EXP(-(F4-F5)*I435)+(H4-H5)</f>
        <v>14.365091375009431</v>
      </c>
      <c r="O435">
        <f>(D4+D5)*EXP(-(F4+F5)*I435)+(H4+H5)</f>
        <v>14.467691619927425</v>
      </c>
    </row>
    <row r="436" spans="9:15" x14ac:dyDescent="0.3">
      <c r="I436">
        <v>120.2777777777778</v>
      </c>
      <c r="J436">
        <f>D4*EXP(-F4*I436)+H4</f>
        <v>14.39538090441142</v>
      </c>
      <c r="K436">
        <f>L436* E6/M436</f>
        <v>14.421885393982837</v>
      </c>
      <c r="L436">
        <v>14.843</v>
      </c>
      <c r="M436">
        <v>303.99700000000001</v>
      </c>
      <c r="N436">
        <f>(D4-D5)*EXP(-(F4-F5)*I436)+(H4-H5)</f>
        <v>14.344121535425845</v>
      </c>
      <c r="O436">
        <f>(D4+D5)*EXP(-(F4+F5)*I436)+(H4+H5)</f>
        <v>14.446598892658681</v>
      </c>
    </row>
    <row r="437" spans="9:15" x14ac:dyDescent="0.3">
      <c r="I437">
        <v>120.5555555555556</v>
      </c>
      <c r="J437">
        <f>D4*EXP(-F4*I437)+H4</f>
        <v>14.374391917756171</v>
      </c>
      <c r="K437">
        <f>L437* E6/M437</f>
        <v>14.393566117338157</v>
      </c>
      <c r="L437">
        <v>14.814</v>
      </c>
      <c r="M437">
        <v>304</v>
      </c>
      <c r="N437">
        <f>(D4-D5)*EXP(-(F4-F5)*I437)+(H4-H5)</f>
        <v>14.32319384777662</v>
      </c>
      <c r="O437">
        <f>(D4+D5)*EXP(-(F4+F5)*I437)+(H4+H5)</f>
        <v>14.425548924222456</v>
      </c>
    </row>
    <row r="438" spans="9:15" x14ac:dyDescent="0.3">
      <c r="I438">
        <v>120.8333333333333</v>
      </c>
      <c r="J438">
        <f>D4*EXP(-F4*I438)+H4</f>
        <v>14.353445300578468</v>
      </c>
      <c r="K438">
        <f>L438* E6/M438</f>
        <v>14.361316510251022</v>
      </c>
      <c r="L438">
        <v>14.766999999999999</v>
      </c>
      <c r="M438">
        <v>303.71600000000001</v>
      </c>
      <c r="N438">
        <f>(D4-D5)*EXP(-(F4-F5)*I438)+(H4-H5)</f>
        <v>14.302308227331242</v>
      </c>
      <c r="O438">
        <f>(D4+D5)*EXP(-(F4+F5)*I438)+(H4+H5)</f>
        <v>14.404541627938743</v>
      </c>
    </row>
    <row r="439" spans="9:15" x14ac:dyDescent="0.3">
      <c r="I439">
        <v>121.1111111111111</v>
      </c>
      <c r="J439">
        <f>D4*EXP(-F4*I439)+H4</f>
        <v>14.332540967349033</v>
      </c>
      <c r="K439">
        <f>L439* E6/M439</f>
        <v>14.385802468053493</v>
      </c>
      <c r="L439">
        <v>14.75</v>
      </c>
      <c r="M439">
        <v>302.85000000000002</v>
      </c>
      <c r="N439">
        <f>(D4-D5)*EXP(-(F4-F5)*I439)+(H4-H5)</f>
        <v>14.281464589529479</v>
      </c>
      <c r="O439">
        <f>(D4+D5)*EXP(-(F4+F5)*I439)+(H4+H5)</f>
        <v>14.383576917303243</v>
      </c>
    </row>
    <row r="440" spans="9:15" x14ac:dyDescent="0.3">
      <c r="I440">
        <v>121.3888888888889</v>
      </c>
      <c r="J440">
        <f>D4*EXP(-F4*I440)+H4</f>
        <v>14.311678832711257</v>
      </c>
      <c r="K440">
        <f>L440* E6/M440</f>
        <v>14.342256621470343</v>
      </c>
      <c r="L440">
        <v>14.696999999999999</v>
      </c>
      <c r="M440">
        <v>302.678</v>
      </c>
      <c r="N440">
        <f>(D4-D5)*EXP(-(F4-F5)*I440)+(H4-H5)</f>
        <v>14.260662849981115</v>
      </c>
      <c r="O440">
        <f>(D4+D5)*EXP(-(F4+F5)*I440)+(H4+H5)</f>
        <v>14.362654705987028</v>
      </c>
    </row>
    <row r="441" spans="9:15" x14ac:dyDescent="0.3">
      <c r="I441">
        <v>121.6666666666667</v>
      </c>
      <c r="J441">
        <f>D4*EXP(-F4*I441)+H4</f>
        <v>14.290858811480835</v>
      </c>
      <c r="K441">
        <f>L441* E6/M441</f>
        <v>14.330064256029685</v>
      </c>
      <c r="L441">
        <v>14.67</v>
      </c>
      <c r="M441">
        <v>302.37900000000002</v>
      </c>
      <c r="N441">
        <f>(D4-D5)*EXP(-(F4-F5)*I441)+(H4-H5)</f>
        <v>14.239902924465543</v>
      </c>
      <c r="O441">
        <f>(D4+D5)*EXP(-(F4+F5)*I441)+(H4+H5)</f>
        <v>14.341774907836172</v>
      </c>
    </row>
    <row r="442" spans="9:15" x14ac:dyDescent="0.3">
      <c r="I442">
        <v>121.9444444444444</v>
      </c>
      <c r="J442">
        <f>D4*EXP(-F4*I442)+H4</f>
        <v>14.270080818645429</v>
      </c>
      <c r="K442">
        <f>L442* E6/M442</f>
        <v>14.288091598696157</v>
      </c>
      <c r="L442">
        <v>14.625</v>
      </c>
      <c r="M442">
        <v>302.33699999999999</v>
      </c>
      <c r="N442">
        <f>(D4-D5)*EXP(-(F4-F5)*I442)+(H4-H5)</f>
        <v>14.219184728931475</v>
      </c>
      <c r="O442">
        <f>(D4+D5)*EXP(-(F4+F5)*I442)+(H4+H5)</f>
        <v>14.320937436871406</v>
      </c>
    </row>
    <row r="443" spans="9:15" x14ac:dyDescent="0.3">
      <c r="I443">
        <v>122.2222222222222</v>
      </c>
      <c r="J443">
        <f>D4*EXP(-F4*I443)+H4</f>
        <v>14.249344769364278</v>
      </c>
      <c r="K443">
        <f>L443* E6/M443</f>
        <v>14.267493863396568</v>
      </c>
      <c r="L443">
        <v>14.593</v>
      </c>
      <c r="M443">
        <v>302.11099999999999</v>
      </c>
      <c r="N443">
        <f>(D4-D5)*EXP(-(F4-F5)*I443)+(H4-H5)</f>
        <v>14.198508179496539</v>
      </c>
      <c r="O443">
        <f>(D4+D5)*EXP(-(F4+F5)*I443)+(H4+H5)</f>
        <v>14.300142207287735</v>
      </c>
    </row>
    <row r="444" spans="9:15" x14ac:dyDescent="0.3">
      <c r="I444">
        <v>122.5</v>
      </c>
      <c r="J444">
        <f>D4*EXP(-F4*I444)+H4</f>
        <v>14.228650578967919</v>
      </c>
      <c r="K444">
        <f>L444* E6/M444</f>
        <v>14.251508427276249</v>
      </c>
      <c r="L444">
        <v>14.567</v>
      </c>
      <c r="M444">
        <v>301.911</v>
      </c>
      <c r="N444">
        <f>(D4-D5)*EXP(-(F4-F5)*I444)+(H4-H5)</f>
        <v>14.177873192447008</v>
      </c>
      <c r="O444">
        <f>(D4+D5)*EXP(-(F4+F5)*I444)+(H4+H5)</f>
        <v>14.279389133454126</v>
      </c>
    </row>
    <row r="445" spans="9:15" x14ac:dyDescent="0.3">
      <c r="I445">
        <v>122.7777777777778</v>
      </c>
      <c r="J445">
        <f>D4*EXP(-F4*I445)+H4</f>
        <v>14.207998162957795</v>
      </c>
      <c r="K445">
        <f>L445* E6/M445</f>
        <v>14.236197296624253</v>
      </c>
      <c r="L445">
        <v>14.545999999999999</v>
      </c>
      <c r="M445">
        <v>301.8</v>
      </c>
      <c r="N445">
        <f>(D4-D5)*EXP(-(F4-F5)*I445)+(H4-H5)</f>
        <v>14.15727968423742</v>
      </c>
      <c r="O445">
        <f>(D4+D5)*EXP(-(F4+F5)*I445)+(H4+H5)</f>
        <v>14.258678129913132</v>
      </c>
    </row>
    <row r="446" spans="9:15" x14ac:dyDescent="0.3">
      <c r="I446">
        <v>123.0555555555556</v>
      </c>
      <c r="J446">
        <f>D4*EXP(-F4*I446)+H4</f>
        <v>14.187387437005919</v>
      </c>
      <c r="K446">
        <f>L446* E6/M446</f>
        <v>14.211737434494946</v>
      </c>
      <c r="L446">
        <v>14.510999999999999</v>
      </c>
      <c r="M446">
        <v>301.59199999999998</v>
      </c>
      <c r="N446">
        <f>(D4-D5)*EXP(-(F4-F5)*I446)+(H4-H5)</f>
        <v>14.136727571490246</v>
      </c>
      <c r="O446">
        <f>(D4+D5)*EXP(-(F4+F5)*I446)+(H4+H5)</f>
        <v>14.238009111380544</v>
      </c>
    </row>
    <row r="447" spans="9:15" x14ac:dyDescent="0.3">
      <c r="I447">
        <v>123.3333333333333</v>
      </c>
      <c r="J447">
        <f>D4*EXP(-F4*I447)+H4</f>
        <v>14.166818316954551</v>
      </c>
      <c r="K447">
        <f>L447* E6/M447</f>
        <v>14.166723572865012</v>
      </c>
      <c r="L447">
        <v>14.473000000000001</v>
      </c>
      <c r="M447">
        <v>301.75799999999998</v>
      </c>
      <c r="N447">
        <f>(D4-D5)*EXP(-(F4-F5)*I447)+(H4-H5)</f>
        <v>14.116216770995571</v>
      </c>
      <c r="O447">
        <f>(D4+D5)*EXP(-(F4+F5)*I447)+(H4+H5)</f>
        <v>14.217381992745041</v>
      </c>
    </row>
    <row r="448" spans="9:15" x14ac:dyDescent="0.3">
      <c r="I448">
        <v>123.6111111111111</v>
      </c>
      <c r="J448">
        <f>D4*EXP(-F4*I448)+H4</f>
        <v>14.1462907188158</v>
      </c>
      <c r="K448">
        <f>L448* E6/M448</f>
        <v>14.130122939496637</v>
      </c>
      <c r="L448">
        <v>14.438000000000001</v>
      </c>
      <c r="M448">
        <v>301.80799999999999</v>
      </c>
      <c r="N448">
        <f>(D4-D5)*EXP(-(F4-F5)*I448)+(H4-H5)</f>
        <v>14.095747199710713</v>
      </c>
      <c r="O448">
        <f>(D4+D5)*EXP(-(F4+F5)*I448)+(H4+H5)</f>
        <v>14.196796689067826</v>
      </c>
    </row>
    <row r="449" spans="9:15" x14ac:dyDescent="0.3">
      <c r="I449">
        <v>123.8888888888889</v>
      </c>
      <c r="J449">
        <f>D4*EXP(-F4*I449)+H4</f>
        <v>14.12580455877135</v>
      </c>
      <c r="K449">
        <f>L449* E6/M449</f>
        <v>14.149127810193125</v>
      </c>
      <c r="L449">
        <v>14.451000000000001</v>
      </c>
      <c r="M449">
        <v>301.67399999999998</v>
      </c>
      <c r="N449">
        <f>(D4-D5)*EXP(-(F4-F5)*I449)+(H4-H5)</f>
        <v>14.075318774759941</v>
      </c>
      <c r="O449">
        <f>(D4+D5)*EXP(-(F4+F5)*I449)+(H4+H5)</f>
        <v>14.176253115582302</v>
      </c>
    </row>
    <row r="450" spans="9:15" x14ac:dyDescent="0.3">
      <c r="I450">
        <v>124.1666666666667</v>
      </c>
      <c r="J450">
        <f>D4*EXP(-F4*I450)+H4</f>
        <v>14.105359753172072</v>
      </c>
      <c r="K450">
        <f>L450* E6/M450</f>
        <v>14.118548784398465</v>
      </c>
      <c r="L450">
        <v>14.417999999999999</v>
      </c>
      <c r="M450">
        <v>301.637</v>
      </c>
      <c r="N450">
        <f>(D4-D5)*EXP(-(F4-F5)*I450)+(H4-H5)</f>
        <v>14.054931413434108</v>
      </c>
      <c r="O450">
        <f>(D4+D5)*EXP(-(F4+F5)*I450)+(H4+H5)</f>
        <v>14.155751187693705</v>
      </c>
    </row>
    <row r="451" spans="9:15" x14ac:dyDescent="0.3">
      <c r="I451">
        <v>124.4444444444444</v>
      </c>
      <c r="J451">
        <f>D4*EXP(-F4*I451)+H4</f>
        <v>14.084956218537709</v>
      </c>
      <c r="K451">
        <f>L451* E6/M451</f>
        <v>14.078219011446199</v>
      </c>
      <c r="L451">
        <v>14.371</v>
      </c>
      <c r="M451">
        <v>301.51499999999999</v>
      </c>
      <c r="N451">
        <f>(D4-D5)*EXP(-(F4-F5)*I451)+(H4-H5)</f>
        <v>14.034585033190327</v>
      </c>
      <c r="O451">
        <f>(D4+D5)*EXP(-(F4+F5)*I451)+(H4+H5)</f>
        <v>14.135290820978767</v>
      </c>
    </row>
    <row r="452" spans="9:15" x14ac:dyDescent="0.3">
      <c r="I452">
        <v>124.7222222222222</v>
      </c>
      <c r="J452">
        <f>D4*EXP(-F4*I452)+H4</f>
        <v>14.064593871556491</v>
      </c>
      <c r="K452">
        <f>L452* E6/M452</f>
        <v>14.09316262184362</v>
      </c>
      <c r="L452">
        <v>14.378</v>
      </c>
      <c r="M452">
        <v>301.34199999999998</v>
      </c>
      <c r="N452">
        <f>(D4-D5)*EXP(-(F4-F5)*I452)+(H4-H5)</f>
        <v>14.014279551651613</v>
      </c>
      <c r="O452">
        <f>(D4+D5)*EXP(-(F4+F5)*I452)+(H4+H5)</f>
        <v>14.114871931185345</v>
      </c>
    </row>
    <row r="453" spans="9:15" x14ac:dyDescent="0.3">
      <c r="I453">
        <v>125</v>
      </c>
      <c r="J453">
        <f>D4*EXP(-F4*I453)+H4</f>
        <v>14.044272629084857</v>
      </c>
      <c r="K453">
        <f>L453* E6/M453</f>
        <v>14.049897645986173</v>
      </c>
      <c r="L453">
        <v>14.337</v>
      </c>
      <c r="M453">
        <v>301.40800000000002</v>
      </c>
      <c r="N453">
        <f>(D4-D5)*EXP(-(F4-F5)*I453)+(H4-H5)</f>
        <v>13.994014886606589</v>
      </c>
      <c r="O453">
        <f>(D4+D5)*EXP(-(F4+F5)*I453)+(H4+H5)</f>
        <v>14.094494434232105</v>
      </c>
    </row>
    <row r="454" spans="9:15" x14ac:dyDescent="0.3">
      <c r="I454">
        <v>125.2777777777778</v>
      </c>
      <c r="J454">
        <f>D4*EXP(-F4*I454)+H4</f>
        <v>14.023992408147066</v>
      </c>
      <c r="K454">
        <f>L454* E6/M454</f>
        <v>14.064271455476286</v>
      </c>
      <c r="L454">
        <v>14.363</v>
      </c>
      <c r="M454">
        <v>301.64600000000002</v>
      </c>
      <c r="N454">
        <f>(D4-D5)*EXP(-(F4-F5)*I454)+(H4-H5)</f>
        <v>13.973790956009124</v>
      </c>
      <c r="O454">
        <f>(D4+D5)*EXP(-(F4+F5)*I454)+(H4+H5)</f>
        <v>14.074158246208155</v>
      </c>
    </row>
    <row r="455" spans="9:15" x14ac:dyDescent="0.3">
      <c r="I455">
        <v>125.5555555555556</v>
      </c>
      <c r="J455">
        <f>D4*EXP(-F4*I455)+H4</f>
        <v>14.003753125934891</v>
      </c>
      <c r="K455">
        <f>L455* E6/M455</f>
        <v>14.034100133439649</v>
      </c>
      <c r="L455">
        <v>14.331</v>
      </c>
      <c r="M455">
        <v>301.62099999999998</v>
      </c>
      <c r="N455">
        <f>(D4-D5)*EXP(-(F4-F5)*I455)+(H4-H5)</f>
        <v>13.953607677978015</v>
      </c>
      <c r="O455">
        <f>(D4+D5)*EXP(-(F4+F5)*I455)+(H4+H5)</f>
        <v>14.05386328337271</v>
      </c>
    </row>
    <row r="456" spans="9:15" x14ac:dyDescent="0.3">
      <c r="I456">
        <v>125.8333333333333</v>
      </c>
      <c r="J456">
        <f>D4*EXP(-F4*I456)+H4</f>
        <v>13.983554699807256</v>
      </c>
      <c r="K456">
        <f>L456* E6/M456</f>
        <v>14.024001987181178</v>
      </c>
      <c r="L456">
        <v>14.327999999999999</v>
      </c>
      <c r="M456">
        <v>301.77499999999998</v>
      </c>
      <c r="N456">
        <f>(D4-D5)*EXP(-(F4-F5)*I456)+(H4-H5)</f>
        <v>13.933464970796651</v>
      </c>
      <c r="O456">
        <f>(D4+D5)*EXP(-(F4+F5)*I456)+(H4+H5)</f>
        <v>14.033609462154748</v>
      </c>
    </row>
    <row r="457" spans="9:15" x14ac:dyDescent="0.3">
      <c r="I457">
        <v>126.1111111111111</v>
      </c>
      <c r="J457">
        <f>D4*EXP(-F4*I457)+H4</f>
        <v>13.963397047289897</v>
      </c>
      <c r="K457">
        <f>L457* E6/M457</f>
        <v>13.948497036139811</v>
      </c>
      <c r="L457">
        <v>14.250999999999999</v>
      </c>
      <c r="M457">
        <v>301.77800000000002</v>
      </c>
      <c r="N457">
        <f>(D4-D5)*EXP(-(F4-F5)*I457)+(H4-H5)</f>
        <v>13.913362752912667</v>
      </c>
      <c r="O457">
        <f>(D4+D5)*EXP(-(F4+F5)*I457)+(H4+H5)</f>
        <v>14.013396699152636</v>
      </c>
    </row>
    <row r="458" spans="9:15" x14ac:dyDescent="0.3">
      <c r="I458">
        <v>126.3888888888889</v>
      </c>
      <c r="J458">
        <f>D4*EXP(-F4*I458)+H4</f>
        <v>13.94328008607506</v>
      </c>
      <c r="K458">
        <f>L458* E6/M458</f>
        <v>13.953175926838702</v>
      </c>
      <c r="L458">
        <v>14.263999999999999</v>
      </c>
      <c r="M458">
        <v>301.952</v>
      </c>
      <c r="N458">
        <f>(D4-D5)*EXP(-(F4-F5)*I458)+(H4-H5)</f>
        <v>13.893300942937641</v>
      </c>
      <c r="O458">
        <f>(D4+D5)*EXP(-(F4+F5)*I458)+(H4+H5)</f>
        <v>13.993224911133842</v>
      </c>
    </row>
    <row r="459" spans="9:15" x14ac:dyDescent="0.3">
      <c r="I459">
        <v>126.6663888888889</v>
      </c>
      <c r="J459">
        <f>D4*EXP(-F4*I459)+H4</f>
        <v>13.923223790116209</v>
      </c>
      <c r="K459">
        <f>L459* E6/M459</f>
        <v>13.914996339142613</v>
      </c>
      <c r="L459">
        <v>14.231</v>
      </c>
      <c r="M459">
        <v>302.08</v>
      </c>
      <c r="N459">
        <f>(D4-D5)*EXP(-(F4-F5)*I459)+(H4-H5)</f>
        <v>13.873299461013859</v>
      </c>
      <c r="O459">
        <f>(D4+D5)*EXP(-(F4+F5)*I459)+(H4+H5)</f>
        <v>13.973114125532732</v>
      </c>
    </row>
    <row r="460" spans="9:15" x14ac:dyDescent="0.3">
      <c r="I460">
        <v>126.9444444444444</v>
      </c>
      <c r="J460">
        <f>D4*EXP(-F4*I460)+H4</f>
        <v>13.903167909152318</v>
      </c>
      <c r="K460">
        <f>L460* E6/M460</f>
        <v>13.940103816403939</v>
      </c>
      <c r="L460">
        <v>14.242000000000001</v>
      </c>
      <c r="M460">
        <v>301.76900000000001</v>
      </c>
      <c r="N460">
        <f>(D4-D5)*EXP(-(F4-F5)*I460)+(H4-H5)</f>
        <v>13.853298221978456</v>
      </c>
      <c r="O460">
        <f>(D4+D5)*EXP(-(F4+F5)*I460)+(H4+H5)</f>
        <v>13.953003927959315</v>
      </c>
    </row>
    <row r="461" spans="9:15" x14ac:dyDescent="0.3">
      <c r="I461">
        <v>127.2222222222222</v>
      </c>
      <c r="J461">
        <f>D4*EXP(-F4*I461)+H4</f>
        <v>13.883172529658289</v>
      </c>
      <c r="K461">
        <f>L461* E6/M461</f>
        <v>13.925031360603514</v>
      </c>
      <c r="L461">
        <v>14.239000000000001</v>
      </c>
      <c r="M461">
        <v>302.03199999999998</v>
      </c>
      <c r="N461">
        <f>(D4-D5)*EXP(-(F4-F5)*I461)+(H4-H5)</f>
        <v>13.833357149034127</v>
      </c>
      <c r="O461">
        <f>(D4+D5)*EXP(-(F4+F5)*I461)+(H4+H5)</f>
        <v>13.932954567180756</v>
      </c>
    </row>
    <row r="462" spans="9:15" x14ac:dyDescent="0.3">
      <c r="I462">
        <v>127.5</v>
      </c>
      <c r="J462">
        <f>D4*EXP(-F4*I462)+H4</f>
        <v>13.863217513893881</v>
      </c>
      <c r="K462">
        <f>L462* E6/M462</f>
        <v>13.844643118875235</v>
      </c>
      <c r="L462">
        <v>14.192</v>
      </c>
      <c r="M462">
        <v>302.78300000000002</v>
      </c>
      <c r="N462">
        <f>(D4-D5)*EXP(-(F4-F5)*I462)+(H4-H5)</f>
        <v>13.813456160077781</v>
      </c>
      <c r="O462">
        <f>(D4+D5)*EXP(-(F4+F5)*I462)+(H4+H5)</f>
        <v>13.912945850139193</v>
      </c>
    </row>
    <row r="463" spans="9:15" x14ac:dyDescent="0.3">
      <c r="I463">
        <v>127.7777777777778</v>
      </c>
      <c r="J463">
        <f>D4*EXP(-F4*I463)+H4</f>
        <v>13.843302780378737</v>
      </c>
      <c r="K463">
        <f>L463* E6/M463</f>
        <v>13.835587119649848</v>
      </c>
      <c r="L463">
        <v>14.18</v>
      </c>
      <c r="M463">
        <v>302.72500000000002</v>
      </c>
      <c r="N463">
        <f>(D4-D5)*EXP(-(F4-F5)*I463)+(H4-H5)</f>
        <v>13.793595174535715</v>
      </c>
      <c r="O463">
        <f>(D4+D5)*EXP(-(F4+F5)*I463)+(H4+H5)</f>
        <v>13.892977694442301</v>
      </c>
    </row>
    <row r="464" spans="9:15" x14ac:dyDescent="0.3">
      <c r="I464">
        <v>128.05555555555549</v>
      </c>
      <c r="J464">
        <f>D4*EXP(-F4*I464)+H4</f>
        <v>13.823428247796986</v>
      </c>
      <c r="K464">
        <f>L464* E6/M464</f>
        <v>13.831095274556922</v>
      </c>
      <c r="L464">
        <v>14.151</v>
      </c>
      <c r="M464">
        <v>302.20400000000001</v>
      </c>
      <c r="N464">
        <f>(D4-D5)*EXP(-(F4-F5)*I464)+(H4-H5)</f>
        <v>13.7737741119962</v>
      </c>
      <c r="O464">
        <f>(D4+D5)*EXP(-(F4+F5)*I464)+(H4+H5)</f>
        <v>13.873050017864795</v>
      </c>
    </row>
    <row r="465" spans="9:15" x14ac:dyDescent="0.3">
      <c r="I465">
        <v>128.33333333333329</v>
      </c>
      <c r="J465">
        <f>D4*EXP(-F4*I465)+H4</f>
        <v>13.803593834996889</v>
      </c>
      <c r="K465">
        <f>L465* E6/M465</f>
        <v>13.819960271010908</v>
      </c>
      <c r="L465">
        <v>14.147</v>
      </c>
      <c r="M465">
        <v>302.36200000000002</v>
      </c>
      <c r="N465">
        <f>(D4-D5)*EXP(-(F4-F5)*I465)+(H4-H5)</f>
        <v>13.753992892209112</v>
      </c>
      <c r="O465">
        <f>(D4+D5)*EXP(-(F4+F5)*I465)+(H4+H5)</f>
        <v>13.853162738348047</v>
      </c>
    </row>
    <row r="466" spans="9:15" x14ac:dyDescent="0.3">
      <c r="I466">
        <v>128.61111111111109</v>
      </c>
      <c r="J466">
        <f>D4*EXP(-F4*I466)+H4</f>
        <v>13.783799460990537</v>
      </c>
      <c r="K466">
        <f>L466* E6/M466</f>
        <v>13.821570339001848</v>
      </c>
      <c r="L466">
        <v>14.125999999999999</v>
      </c>
      <c r="M466">
        <v>301.87799999999999</v>
      </c>
      <c r="N466">
        <f>(D4-D5)*EXP(-(F4-F5)*I466)+(H4-H5)</f>
        <v>13.734251435085671</v>
      </c>
      <c r="O466">
        <f>(D4+D5)*EXP(-(F4+F5)*I466)+(H4+H5)</f>
        <v>13.833315773999804</v>
      </c>
    </row>
    <row r="467" spans="9:15" x14ac:dyDescent="0.3">
      <c r="I467">
        <v>128.88888888888891</v>
      </c>
      <c r="J467">
        <f>D4*EXP(-F4*I467)+H4</f>
        <v>13.764045044953505</v>
      </c>
      <c r="K467">
        <f>L467* E6/M467</f>
        <v>13.804433692581709</v>
      </c>
      <c r="L467">
        <v>14.109</v>
      </c>
      <c r="M467">
        <v>301.88900000000001</v>
      </c>
      <c r="N467">
        <f>(D4-D5)*EXP(-(F4-F5)*I467)+(H4-H5)</f>
        <v>13.714549660698074</v>
      </c>
      <c r="O467">
        <f>(D4+D5)*EXP(-(F4+F5)*I467)+(H4+H5)</f>
        <v>13.813509043093809</v>
      </c>
    </row>
    <row r="468" spans="9:15" x14ac:dyDescent="0.3">
      <c r="I468">
        <v>129.16666666666671</v>
      </c>
      <c r="J468">
        <f>D4*EXP(-F4*I468)+H4</f>
        <v>13.744330506224529</v>
      </c>
      <c r="K468">
        <f>L468* E6/M468</f>
        <v>13.77011853608005</v>
      </c>
      <c r="L468">
        <v>14.074999999999999</v>
      </c>
      <c r="M468">
        <v>301.91199999999998</v>
      </c>
      <c r="N468">
        <f>(D4-D5)*EXP(-(F4-F5)*I468)+(H4-H5)</f>
        <v>13.694887489279186</v>
      </c>
      <c r="O468">
        <f>(D4+D5)*EXP(-(F4+F5)*I468)+(H4+H5)</f>
        <v>13.793742464069492</v>
      </c>
    </row>
    <row r="469" spans="9:15" x14ac:dyDescent="0.3">
      <c r="I469">
        <v>129.44444444444451</v>
      </c>
      <c r="J469">
        <f>D4*EXP(-F4*I469)+H4</f>
        <v>13.724655764305167</v>
      </c>
      <c r="K469">
        <f>L469* E6/M469</f>
        <v>13.748567166889028</v>
      </c>
      <c r="L469">
        <v>14.06</v>
      </c>
      <c r="M469">
        <v>302.06299999999999</v>
      </c>
      <c r="N469">
        <f>(D4-D5)*EXP(-(F4-F5)*I469)+(H4-H5)</f>
        <v>13.67526484122221</v>
      </c>
      <c r="O469">
        <f>(D4+D5)*EXP(-(F4+F5)*I469)+(H4+H5)</f>
        <v>13.774015955531612</v>
      </c>
    </row>
    <row r="470" spans="9:15" x14ac:dyDescent="0.3">
      <c r="I470">
        <v>129.7222222222222</v>
      </c>
      <c r="J470">
        <f>D4*EXP(-F4*I470)+H4</f>
        <v>13.705020738859481</v>
      </c>
      <c r="K470">
        <f>L470* E6/M470</f>
        <v>13.728639740359641</v>
      </c>
      <c r="L470">
        <v>14.03</v>
      </c>
      <c r="M470">
        <v>301.85599999999999</v>
      </c>
      <c r="N470">
        <f>(D4-D5)*EXP(-(F4-F5)*I470)+(H4-H5)</f>
        <v>13.655681637080377</v>
      </c>
      <c r="O470">
        <f>(D4+D5)*EXP(-(F4+F5)*I470)+(H4+H5)</f>
        <v>13.75432943624994</v>
      </c>
    </row>
    <row r="471" spans="9:15" x14ac:dyDescent="0.3">
      <c r="I471">
        <v>130</v>
      </c>
      <c r="J471">
        <f>D4*EXP(-F4*I471)+H4</f>
        <v>13.685425349713686</v>
      </c>
      <c r="K471">
        <f>L471* E6/M471</f>
        <v>13.697835895455764</v>
      </c>
      <c r="L471">
        <v>14.025</v>
      </c>
      <c r="M471">
        <v>302.42700000000002</v>
      </c>
      <c r="N471">
        <f>(D4-D5)*EXP(-(F4-F5)*I471)+(H4-H5)</f>
        <v>13.63613779756659</v>
      </c>
      <c r="O471">
        <f>(D4+D5)*EXP(-(F4+F5)*I471)+(H4+H5)</f>
        <v>13.734682825158888</v>
      </c>
    </row>
    <row r="472" spans="9:15" x14ac:dyDescent="0.3">
      <c r="I472">
        <v>130.2777777777778</v>
      </c>
      <c r="J472">
        <f>D4*EXP(-F4*I472)+H4</f>
        <v>13.665869516855858</v>
      </c>
      <c r="K472">
        <f>L472* E6/M472</f>
        <v>13.680319642568815</v>
      </c>
      <c r="L472">
        <v>14.028</v>
      </c>
      <c r="M472">
        <v>302.87900000000002</v>
      </c>
      <c r="N472">
        <f>(D4-D5)*EXP(-(F4-F5)*I472)+(H4-H5)</f>
        <v>13.61663324355316</v>
      </c>
      <c r="O472">
        <f>(D4+D5)*EXP(-(F4+F5)*I472)+(H4+H5)</f>
        <v>13.715076041357239</v>
      </c>
    </row>
    <row r="473" spans="9:15" x14ac:dyDescent="0.3">
      <c r="I473">
        <v>130.55555555555549</v>
      </c>
      <c r="J473">
        <f>D4*EXP(-F4*I473)+H4</f>
        <v>13.646353160435595</v>
      </c>
      <c r="K473">
        <f>L473* E6/M473</f>
        <v>13.664207007850948</v>
      </c>
      <c r="L473">
        <v>14.031000000000001</v>
      </c>
      <c r="M473">
        <v>303.30099999999999</v>
      </c>
      <c r="N473">
        <f>(D4-D5)*EXP(-(F4-F5)*I473)+(H4-H5)</f>
        <v>13.597167896071447</v>
      </c>
      <c r="O473">
        <f>(D4+D5)*EXP(-(F4+F5)*I473)+(H4+H5)</f>
        <v>13.695509004107764</v>
      </c>
    </row>
    <row r="474" spans="9:15" x14ac:dyDescent="0.3">
      <c r="I474">
        <v>130.83333333333329</v>
      </c>
      <c r="J474">
        <f>D4*EXP(-F4*I474)+H4</f>
        <v>13.626876200763656</v>
      </c>
      <c r="K474">
        <f>L474* E6/M474</f>
        <v>13.634792949913427</v>
      </c>
      <c r="L474">
        <v>14.023</v>
      </c>
      <c r="M474">
        <v>303.78199999999998</v>
      </c>
      <c r="N474">
        <f>(D4-D5)*EXP(-(F4-F5)*I474)+(H4-H5)</f>
        <v>13.577741676311524</v>
      </c>
      <c r="O474">
        <f>(D4+D5)*EXP(-(F4+F5)*I474)+(H4+H5)</f>
        <v>13.675981632836887</v>
      </c>
    </row>
    <row r="475" spans="9:15" x14ac:dyDescent="0.3">
      <c r="I475">
        <v>131.11111111111109</v>
      </c>
      <c r="J475">
        <f>D4*EXP(-F4*I475)+H4</f>
        <v>13.60743855831169</v>
      </c>
      <c r="K475">
        <f>L475* E6/M475</f>
        <v>13.599134142114384</v>
      </c>
      <c r="L475">
        <v>14</v>
      </c>
      <c r="M475">
        <v>304.07900000000001</v>
      </c>
      <c r="N475">
        <f>(D4-D5)*EXP(-(F4-F5)*I475)+(H4-H5)</f>
        <v>13.55835450562191</v>
      </c>
      <c r="O475">
        <f>(D4+D5)*EXP(-(F4+F5)*I475)+(H4+H5)</f>
        <v>13.65649384713439</v>
      </c>
    </row>
    <row r="476" spans="9:15" x14ac:dyDescent="0.3">
      <c r="I476">
        <v>131.38888888888891</v>
      </c>
      <c r="J476">
        <f>D4*EXP(-F4*I476)+H4</f>
        <v>13.58804015371188</v>
      </c>
      <c r="K476">
        <f>L476* E6/M476</f>
        <v>13.589149814798207</v>
      </c>
      <c r="L476">
        <v>13.994</v>
      </c>
      <c r="M476">
        <v>304.17200000000003</v>
      </c>
      <c r="N476">
        <f>(D4-D5)*EXP(-(F4-F5)*I476)+(H4-H5)</f>
        <v>13.53900630550921</v>
      </c>
      <c r="O476">
        <f>(D4+D5)*EXP(-(F4+F5)*I476)+(H4+H5)</f>
        <v>13.637045566753056</v>
      </c>
    </row>
    <row r="477" spans="9:15" x14ac:dyDescent="0.3">
      <c r="I477">
        <v>131.66666666666671</v>
      </c>
      <c r="J477">
        <f>D4*EXP(-F4*I477)+H4</f>
        <v>13.568680907756624</v>
      </c>
      <c r="K477">
        <f>L477* E6/M477</f>
        <v>13.554070894363754</v>
      </c>
      <c r="L477">
        <v>13.971</v>
      </c>
      <c r="M477">
        <v>304.45800000000003</v>
      </c>
      <c r="N477">
        <f>(D4-D5)*EXP(-(F4-F5)*I477)+(H4-H5)</f>
        <v>13.519696997637817</v>
      </c>
      <c r="O477">
        <f>(D4+D5)*EXP(-(F4+F5)*I477)+(H4+H5)</f>
        <v>13.617636711608343</v>
      </c>
    </row>
    <row r="478" spans="9:15" x14ac:dyDescent="0.3">
      <c r="I478">
        <v>131.94444444444451</v>
      </c>
      <c r="J478">
        <f>D4*EXP(-F4*I478)+H4</f>
        <v>13.549360741398218</v>
      </c>
      <c r="K478">
        <f>L478* E6/M478</f>
        <v>13.564485316014872</v>
      </c>
      <c r="L478">
        <v>13.981</v>
      </c>
      <c r="M478">
        <v>304.44200000000001</v>
      </c>
      <c r="N478">
        <f>(D4-D5)*EXP(-(F4-F5)*I478)+(H4-H5)</f>
        <v>13.50042650382958</v>
      </c>
      <c r="O478">
        <f>(D4+D5)*EXP(-(F4+F5)*I478)+(H4+H5)</f>
        <v>13.598267201778055</v>
      </c>
    </row>
    <row r="479" spans="9:15" x14ac:dyDescent="0.3">
      <c r="I479">
        <v>132.2222222222222</v>
      </c>
      <c r="J479">
        <f>D4*EXP(-F4*I479)+H4</f>
        <v>13.530079575748523</v>
      </c>
      <c r="K479">
        <f>L479* E6/M479</f>
        <v>13.524655213867605</v>
      </c>
      <c r="L479">
        <v>13.941000000000001</v>
      </c>
      <c r="M479">
        <v>304.46499999999997</v>
      </c>
      <c r="N479">
        <f>(D4-D5)*EXP(-(F4-F5)*I479)+(H4-H5)</f>
        <v>13.481194746063508</v>
      </c>
      <c r="O479">
        <f>(D4+D5)*EXP(-(F4+F5)*I479)+(H4+H5)</f>
        <v>13.578936957502021</v>
      </c>
    </row>
    <row r="480" spans="9:15" x14ac:dyDescent="0.3">
      <c r="I480">
        <v>132.5</v>
      </c>
      <c r="J480">
        <f>D4*EXP(-F4*I480)+H4</f>
        <v>13.510837332078639</v>
      </c>
      <c r="K480">
        <f>L480* E6/M480</f>
        <v>13.54881045267344</v>
      </c>
      <c r="L480">
        <v>13.957000000000001</v>
      </c>
      <c r="M480">
        <v>304.27100000000002</v>
      </c>
      <c r="N480">
        <f>(D4-D5)*EXP(-(F4-F5)*I480)+(H4-H5)</f>
        <v>13.46200164647542</v>
      </c>
      <c r="O480">
        <f>(D4+D5)*EXP(-(F4+F5)*I480)+(H4+H5)</f>
        <v>13.559645899181733</v>
      </c>
    </row>
    <row r="481" spans="9:15" x14ac:dyDescent="0.3">
      <c r="I481">
        <v>132.7777777777778</v>
      </c>
      <c r="J481">
        <f>D4*EXP(-F4*I481)+H4</f>
        <v>13.491633931818601</v>
      </c>
      <c r="K481">
        <f>L481* E6/M481</f>
        <v>13.490115217808894</v>
      </c>
      <c r="L481">
        <v>13.907999999999999</v>
      </c>
      <c r="M481">
        <v>304.52199999999999</v>
      </c>
      <c r="N481">
        <f>(D4-D5)*EXP(-(F4-F5)*I481)+(H4-H5)</f>
        <v>13.44284712735767</v>
      </c>
      <c r="O481">
        <f>(D4+D5)*EXP(-(F4+F5)*I481)+(H4+H5)</f>
        <v>13.540393947380069</v>
      </c>
    </row>
    <row r="482" spans="9:15" x14ac:dyDescent="0.3">
      <c r="I482">
        <v>133.05555555555549</v>
      </c>
      <c r="J482">
        <f>D4*EXP(-F4*I482)+H4</f>
        <v>13.472469296557062</v>
      </c>
      <c r="K482">
        <f>L482* E6/M482</f>
        <v>13.494625643931808</v>
      </c>
      <c r="L482">
        <v>13.901</v>
      </c>
      <c r="M482">
        <v>304.267</v>
      </c>
      <c r="N482">
        <f>(D4-D5)*EXP(-(F4-F5)*I482)+(H4-H5)</f>
        <v>13.423731111158817</v>
      </c>
      <c r="O482">
        <f>(D4+D5)*EXP(-(F4+F5)*I482)+(H4+H5)</f>
        <v>13.521181022820942</v>
      </c>
    </row>
    <row r="483" spans="9:15" x14ac:dyDescent="0.3">
      <c r="I483">
        <v>133.33333333333329</v>
      </c>
      <c r="J483">
        <f>D4*EXP(-F4*I483)+H4</f>
        <v>13.453343348040933</v>
      </c>
      <c r="K483">
        <f>L483* E6/M483</f>
        <v>13.475288199443369</v>
      </c>
      <c r="L483">
        <v>13.884</v>
      </c>
      <c r="M483">
        <v>304.33100000000002</v>
      </c>
      <c r="N483">
        <f>(D4-D5)*EXP(-(F4-F5)*I483)+(H4-H5)</f>
        <v>13.404653520483286</v>
      </c>
      <c r="O483">
        <f>(D4+D5)*EXP(-(F4+F5)*I483)+(H4+H5)</f>
        <v>13.502007046388943</v>
      </c>
    </row>
    <row r="484" spans="9:15" x14ac:dyDescent="0.3">
      <c r="I484">
        <v>133.61111111111109</v>
      </c>
      <c r="J484">
        <f>D4*EXP(-F4*I484)+H4</f>
        <v>13.434256008175112</v>
      </c>
      <c r="K484">
        <f>L484* E6/M484</f>
        <v>13.462355982221686</v>
      </c>
      <c r="L484">
        <v>13.872999999999999</v>
      </c>
      <c r="M484">
        <v>304.38199999999989</v>
      </c>
      <c r="N484">
        <f>(D4-D5)*EXP(-(F4-F5)*I484)+(H4-H5)</f>
        <v>13.385614278091095</v>
      </c>
      <c r="O484">
        <f>(D4+D5)*EXP(-(F4+F5)*I484)+(H4+H5)</f>
        <v>13.482871939129076</v>
      </c>
    </row>
    <row r="485" spans="9:15" x14ac:dyDescent="0.3">
      <c r="I485">
        <v>133.88888888888891</v>
      </c>
      <c r="J485">
        <f>D4*EXP(-F4*I485)+H4</f>
        <v>13.415207199022133</v>
      </c>
      <c r="K485">
        <f>L485* E6/M485</f>
        <v>13.450449581624083</v>
      </c>
      <c r="L485">
        <v>13.859</v>
      </c>
      <c r="M485">
        <v>304.34399999999999</v>
      </c>
      <c r="N485">
        <f>(D4-D5)*EXP(-(F4-F5)*I485)+(H4-H5)</f>
        <v>13.366613306897518</v>
      </c>
      <c r="O485">
        <f>(D4+D5)*EXP(-(F4+F5)*I485)+(H4+H5)</f>
        <v>13.463775622246386</v>
      </c>
    </row>
    <row r="486" spans="9:15" x14ac:dyDescent="0.3">
      <c r="I486">
        <v>134.16666666666671</v>
      </c>
      <c r="J486">
        <f>D4*EXP(-F4*I486)+H4</f>
        <v>13.396196842801871</v>
      </c>
      <c r="K486">
        <f>L486* E6/M486</f>
        <v>13.419701568850979</v>
      </c>
      <c r="L486">
        <v>13.827</v>
      </c>
      <c r="M486">
        <v>304.33699999999999</v>
      </c>
      <c r="N486">
        <f>(D4-D5)*EXP(-(F4-F5)*I486)+(H4-H5)</f>
        <v>13.347650529972784</v>
      </c>
      <c r="O486">
        <f>(D4+D5)*EXP(-(F4+F5)*I486)+(H4+H5)</f>
        <v>13.444718017105659</v>
      </c>
    </row>
    <row r="487" spans="9:15" x14ac:dyDescent="0.3">
      <c r="I487">
        <v>134.44444444444451</v>
      </c>
      <c r="J487">
        <f>D4*EXP(-F4*I487)+H4</f>
        <v>13.377224861891197</v>
      </c>
      <c r="K487">
        <f>L487* E6/M487</f>
        <v>13.416920882212363</v>
      </c>
      <c r="L487">
        <v>13.821999999999999</v>
      </c>
      <c r="M487">
        <v>304.29000000000002</v>
      </c>
      <c r="N487">
        <f>(D4-D5)*EXP(-(F4-F5)*I487)+(H4-H5)</f>
        <v>13.328725870541749</v>
      </c>
      <c r="O487">
        <f>(D4+D5)*EXP(-(F4+F5)*I487)+(H4+H5)</f>
        <v>13.425699045231081</v>
      </c>
    </row>
    <row r="488" spans="9:15" x14ac:dyDescent="0.3">
      <c r="I488">
        <v>134.7222222222222</v>
      </c>
      <c r="J488">
        <f>D4*EXP(-F4*I488)+H4</f>
        <v>13.358291178823697</v>
      </c>
      <c r="K488">
        <f>L488* E6/M488</f>
        <v>13.411595097282355</v>
      </c>
      <c r="L488">
        <v>13.829000000000001</v>
      </c>
      <c r="M488">
        <v>304.565</v>
      </c>
      <c r="N488">
        <f>(D4-D5)*EXP(-(F4-F5)*I488)+(H4-H5)</f>
        <v>13.30983925198362</v>
      </c>
      <c r="O488">
        <f>(D4+D5)*EXP(-(F4+F5)*I488)+(H4+H5)</f>
        <v>13.40671862830593</v>
      </c>
    </row>
    <row r="489" spans="9:15" x14ac:dyDescent="0.3">
      <c r="I489">
        <v>135</v>
      </c>
      <c r="J489">
        <f>D4*EXP(-F4*I489)+H4</f>
        <v>13.3393957162893</v>
      </c>
      <c r="K489">
        <f>L489* E6/M489</f>
        <v>13.374522495190597</v>
      </c>
      <c r="L489">
        <v>13.791</v>
      </c>
      <c r="M489">
        <v>304.57</v>
      </c>
      <c r="N489">
        <f>(D4-D5)*EXP(-(F4-F5)*I489)+(H4-H5)</f>
        <v>13.290990597831581</v>
      </c>
      <c r="O489">
        <f>(D4+D5)*EXP(-(F4+F5)*I489)+(H4+H5)</f>
        <v>13.387776688172229</v>
      </c>
    </row>
    <row r="490" spans="9:15" x14ac:dyDescent="0.3">
      <c r="I490">
        <v>135.2777777777778</v>
      </c>
      <c r="J490">
        <f>D4*EXP(-F4*I490)+H4</f>
        <v>13.32053839713403</v>
      </c>
      <c r="K490">
        <f>L490* E6/M490</f>
        <v>13.348660561434315</v>
      </c>
      <c r="L490">
        <v>13.759</v>
      </c>
      <c r="M490">
        <v>304.452</v>
      </c>
      <c r="N490">
        <f>(D4-D5)*EXP(-(F4-F5)*I490)+(H4-H5)</f>
        <v>13.272179831772556</v>
      </c>
      <c r="O490">
        <f>(D4+D5)*EXP(-(F4+F5)*I490)+(H4+H5)</f>
        <v>13.368873146830461</v>
      </c>
    </row>
    <row r="491" spans="9:15" x14ac:dyDescent="0.3">
      <c r="I491">
        <v>135.55555555555549</v>
      </c>
      <c r="J491">
        <f>D4*EXP(-F4*I491)+H4</f>
        <v>13.301719144359653</v>
      </c>
      <c r="K491">
        <f>L491* E6/M491</f>
        <v>13.342256228421148</v>
      </c>
      <c r="L491">
        <v>13.757999999999999</v>
      </c>
      <c r="M491">
        <v>304.57600000000002</v>
      </c>
      <c r="N491">
        <f>(D4-D5)*EXP(-(F4-F5)*I491)+(H4-H5)</f>
        <v>13.253406877646869</v>
      </c>
      <c r="O491">
        <f>(D4+D5)*EXP(-(F4+F5)*I491)+(H4+H5)</f>
        <v>13.350007926439233</v>
      </c>
    </row>
    <row r="492" spans="9:15" x14ac:dyDescent="0.3">
      <c r="I492">
        <v>135.83333333333329</v>
      </c>
      <c r="J492">
        <f>D4*EXP(-F4*I492)+H4</f>
        <v>13.282937881123345</v>
      </c>
      <c r="K492">
        <f>L492* E6/M492</f>
        <v>13.329649066699279</v>
      </c>
      <c r="L492">
        <v>13.744999999999999</v>
      </c>
      <c r="M492">
        <v>304.57600000000002</v>
      </c>
      <c r="N492">
        <f>(D4-D5)*EXP(-(F4-F5)*I492)+(H4-H5)</f>
        <v>13.234671659447907</v>
      </c>
      <c r="O492">
        <f>(D4+D5)*EXP(-(F4+F5)*I492)+(H4+H5)</f>
        <v>13.331180949314918</v>
      </c>
    </row>
    <row r="493" spans="9:15" x14ac:dyDescent="0.3">
      <c r="I493">
        <v>136.11111111111109</v>
      </c>
      <c r="J493">
        <f>D4*EXP(-F4*I493)+H4</f>
        <v>13.264194530737427</v>
      </c>
      <c r="K493">
        <f>L493* E6/M493</f>
        <v>13.305474329622736</v>
      </c>
      <c r="L493">
        <v>13.723000000000001</v>
      </c>
      <c r="M493">
        <v>304.64100000000002</v>
      </c>
      <c r="N493">
        <f>(D4-D5)*EXP(-(F4-F5)*I493)+(H4-H5)</f>
        <v>13.215974101321862</v>
      </c>
      <c r="O493">
        <f>(D4+D5)*EXP(-(F4+F5)*I493)+(H4+H5)</f>
        <v>13.312392137931401</v>
      </c>
    </row>
    <row r="494" spans="9:15" x14ac:dyDescent="0.3">
      <c r="I494">
        <v>136.38888888888891</v>
      </c>
      <c r="J494">
        <f>D4*EXP(-F4*I494)+H4</f>
        <v>13.24548901666901</v>
      </c>
      <c r="K494">
        <f>L494* E6/M494</f>
        <v>13.287770260424265</v>
      </c>
      <c r="L494">
        <v>13.706</v>
      </c>
      <c r="M494">
        <v>304.66899999999998</v>
      </c>
      <c r="N494">
        <f>(D4-D5)*EXP(-(F4-F5)*I494)+(H4-H5)</f>
        <v>13.197314127567395</v>
      </c>
      <c r="O494">
        <f>(D4+D5)*EXP(-(F4+F5)*I494)+(H4+H5)</f>
        <v>13.29364141491971</v>
      </c>
    </row>
    <row r="495" spans="9:15" x14ac:dyDescent="0.3">
      <c r="I495">
        <v>136.66666666666671</v>
      </c>
      <c r="J495">
        <f>D4*EXP(-F4*I495)+H4</f>
        <v>13.226821262539712</v>
      </c>
      <c r="K495">
        <f>L495* E6/M495</f>
        <v>13.28221079814592</v>
      </c>
      <c r="L495">
        <v>13.708</v>
      </c>
      <c r="M495">
        <v>304.84100000000001</v>
      </c>
      <c r="N495">
        <f>(D4-D5)*EXP(-(F4-F5)*I495)+(H4-H5)</f>
        <v>13.178691662635343</v>
      </c>
      <c r="O495">
        <f>(D4+D5)*EXP(-(F4+F5)*I495)+(H4+H5)</f>
        <v>13.274928703067726</v>
      </c>
    </row>
    <row r="496" spans="9:15" x14ac:dyDescent="0.3">
      <c r="I496">
        <v>136.94444444444451</v>
      </c>
      <c r="J496">
        <f>D4*EXP(-F4*I496)+H4</f>
        <v>13.208191192125318</v>
      </c>
      <c r="K496">
        <f>L496* E6/M496</f>
        <v>13.242183876753478</v>
      </c>
      <c r="L496">
        <v>13.664</v>
      </c>
      <c r="M496">
        <v>304.78099999999989</v>
      </c>
      <c r="N496">
        <f>(D4-D5)*EXP(-(F4-F5)*I496)+(H4-H5)</f>
        <v>13.160106631128391</v>
      </c>
      <c r="O496">
        <f>(D4+D5)*EXP(-(F4+F5)*I496)+(H4+H5)</f>
        <v>13.256253925319845</v>
      </c>
    </row>
    <row r="497" spans="9:15" x14ac:dyDescent="0.3">
      <c r="I497">
        <v>137.2222222222222</v>
      </c>
      <c r="J497">
        <f>D4*EXP(-F4*I497)+H4</f>
        <v>13.189598729355502</v>
      </c>
      <c r="K497">
        <f>L497* E6/M497</f>
        <v>13.235482488180564</v>
      </c>
      <c r="L497">
        <v>13.663</v>
      </c>
      <c r="M497">
        <v>304.91300000000001</v>
      </c>
      <c r="N497">
        <f>(D4-D5)*EXP(-(F4-F5)*I497)+(H4-H5)</f>
        <v>13.141558957800806</v>
      </c>
      <c r="O497">
        <f>(D4+D5)*EXP(-(F4+F5)*I497)+(H4+H5)</f>
        <v>13.237617004776673</v>
      </c>
    </row>
    <row r="498" spans="9:15" x14ac:dyDescent="0.3">
      <c r="I498">
        <v>137.5</v>
      </c>
      <c r="J498">
        <f>D4*EXP(-F4*I498)+H4</f>
        <v>13.171043798313468</v>
      </c>
      <c r="K498">
        <f>L498* E6/M498</f>
        <v>13.210967893214974</v>
      </c>
      <c r="L498">
        <v>13.644</v>
      </c>
      <c r="M498">
        <v>305.05399999999997</v>
      </c>
      <c r="N498">
        <f>(D4-D5)*EXP(-(F4-F5)*I498)+(H4-H5)</f>
        <v>13.123048567558071</v>
      </c>
      <c r="O498">
        <f>(D4+D5)*EXP(-(F4+F5)*I498)+(H4+H5)</f>
        <v>13.219017864694695</v>
      </c>
    </row>
    <row r="499" spans="9:15" x14ac:dyDescent="0.3">
      <c r="I499">
        <v>137.7777777777778</v>
      </c>
      <c r="J499">
        <f>D4*EXP(-F4*I499)+H4</f>
        <v>13.152526323235696</v>
      </c>
      <c r="K499">
        <f>L499* E6/M499</f>
        <v>13.166226745995028</v>
      </c>
      <c r="L499">
        <v>13.608000000000001</v>
      </c>
      <c r="M499">
        <v>305.28300000000002</v>
      </c>
      <c r="N499">
        <f>(D4-D5)*EXP(-(F4-F5)*I499)+(H4-H5)</f>
        <v>13.104575385456652</v>
      </c>
      <c r="O499">
        <f>(D4+D5)*EXP(-(F4+F5)*I499)+(H4+H5)</f>
        <v>13.200456428485976</v>
      </c>
    </row>
    <row r="500" spans="9:15" x14ac:dyDescent="0.3">
      <c r="I500">
        <v>138.05555555555549</v>
      </c>
      <c r="J500">
        <f>D4*EXP(-F4*I500)+H4</f>
        <v>13.134046228511602</v>
      </c>
      <c r="K500">
        <f>L500* E6/M500</f>
        <v>13.143639915110331</v>
      </c>
      <c r="L500">
        <v>13.593999999999999</v>
      </c>
      <c r="M500">
        <v>305.49299999999999</v>
      </c>
      <c r="N500">
        <f>(D4-D5)*EXP(-(F4-F5)*I500)+(H4-H5)</f>
        <v>13.086139336703653</v>
      </c>
      <c r="O500">
        <f>(D4+D5)*EXP(-(F4+F5)*I500)+(H4+H5)</f>
        <v>13.181932619717852</v>
      </c>
    </row>
    <row r="501" spans="9:15" x14ac:dyDescent="0.3">
      <c r="I501">
        <v>138.33333333333329</v>
      </c>
      <c r="J501">
        <f>D4*EXP(-F4*I501)+H4</f>
        <v>13.11560343868322</v>
      </c>
      <c r="K501">
        <f>L501* E6/M501</f>
        <v>13.162225883859922</v>
      </c>
      <c r="L501">
        <v>13.613</v>
      </c>
      <c r="M501">
        <v>305.488</v>
      </c>
      <c r="N501">
        <f>(D4-D5)*EXP(-(F4-F5)*I501)+(H4-H5)</f>
        <v>13.0677403466565</v>
      </c>
      <c r="O501">
        <f>(D4+D5)*EXP(-(F4+F5)*I501)+(H4+H5)</f>
        <v>13.163446362112571</v>
      </c>
    </row>
    <row r="502" spans="9:15" x14ac:dyDescent="0.3">
      <c r="I502">
        <v>138.61111111111109</v>
      </c>
      <c r="J502">
        <f>D4*EXP(-F4*I502)+H4</f>
        <v>13.097197878444916</v>
      </c>
      <c r="K502">
        <f>L502* E6/M502</f>
        <v>13.083682235223083</v>
      </c>
      <c r="L502">
        <v>13.535</v>
      </c>
      <c r="M502">
        <v>305.56099999999998</v>
      </c>
      <c r="N502">
        <f>(D4-D5)*EXP(-(F4-F5)*I502)+(H4-H5)</f>
        <v>13.049378340822685</v>
      </c>
      <c r="O502">
        <f>(D4+D5)*EXP(-(F4+F5)*I502)+(H4+H5)</f>
        <v>13.144997579547042</v>
      </c>
    </row>
    <row r="503" spans="9:15" x14ac:dyDescent="0.3">
      <c r="I503">
        <v>138.88888888888891</v>
      </c>
      <c r="J503">
        <f>D4*EXP(-F4*I503)+H4</f>
        <v>13.078829472643076</v>
      </c>
      <c r="K503">
        <f>L503* E6/M503</f>
        <v>13.109419850246772</v>
      </c>
      <c r="L503">
        <v>13.516</v>
      </c>
      <c r="M503">
        <v>304.53300000000002</v>
      </c>
      <c r="N503">
        <f>(D4-D5)*EXP(-(F4-F5)*I503)+(H4-H5)</f>
        <v>13.031053244859431</v>
      </c>
      <c r="O503">
        <f>(D4+D5)*EXP(-(F4+F5)*I503)+(H4+H5)</f>
        <v>13.126586196052466</v>
      </c>
    </row>
    <row r="504" spans="9:15" x14ac:dyDescent="0.3">
      <c r="I504">
        <v>139.16666666666671</v>
      </c>
      <c r="J504">
        <f>D4*EXP(-F4*I504)+H4</f>
        <v>13.060498146275791</v>
      </c>
      <c r="K504">
        <f>L504* E6/M504</f>
        <v>13.099768455068812</v>
      </c>
      <c r="L504">
        <v>13.477</v>
      </c>
      <c r="M504">
        <v>303.87799999999999</v>
      </c>
      <c r="N504">
        <f>(D4-D5)*EXP(-(F4-F5)*I504)+(H4-H5)</f>
        <v>13.012764984573394</v>
      </c>
      <c r="O504">
        <f>(D4+D5)*EXP(-(F4+F5)*I504)+(H4+H5)</f>
        <v>13.108212135814068</v>
      </c>
    </row>
    <row r="505" spans="9:15" x14ac:dyDescent="0.3">
      <c r="I505">
        <v>139.44444444444451</v>
      </c>
      <c r="J505">
        <f>D4*EXP(-F4*I505)+H4</f>
        <v>13.042203824492558</v>
      </c>
      <c r="K505">
        <f>L505* E6/M505</f>
        <v>13.083259572835781</v>
      </c>
      <c r="L505">
        <v>13.445</v>
      </c>
      <c r="M505">
        <v>303.53899999999999</v>
      </c>
      <c r="N505">
        <f>(D4-D5)*EXP(-(F4-F5)*I505)+(H4-H5)</f>
        <v>12.994513485920377</v>
      </c>
      <c r="O505">
        <f>(D4+D5)*EXP(-(F4+F5)*I505)+(H4+H5)</f>
        <v>13.089875323170743</v>
      </c>
    </row>
    <row r="506" spans="9:15" x14ac:dyDescent="0.3">
      <c r="I506">
        <v>139.7222222222222</v>
      </c>
      <c r="J506">
        <f>D4*EXP(-F4*I506)+H4</f>
        <v>13.023946432593972</v>
      </c>
      <c r="K506">
        <f>L506* E6/M506</f>
        <v>13.082974468713925</v>
      </c>
      <c r="L506">
        <v>13.436999999999999</v>
      </c>
      <c r="M506">
        <v>303.36500000000001</v>
      </c>
      <c r="N506">
        <f>(D4-D5)*EXP(-(F4-F5)*I506)+(H4-H5)</f>
        <v>12.976298675005019</v>
      </c>
      <c r="O506">
        <f>(D4+D5)*EXP(-(F4+F5)*I506)+(H4+H5)</f>
        <v>13.071575682614787</v>
      </c>
    </row>
    <row r="507" spans="9:15" x14ac:dyDescent="0.3">
      <c r="I507">
        <v>140</v>
      </c>
      <c r="J507">
        <f>D4*EXP(-F4*I507)+H4</f>
        <v>13.0057258960314</v>
      </c>
      <c r="K507">
        <f>L507* E6/M507</f>
        <v>13.059217953939555</v>
      </c>
      <c r="L507">
        <v>13.4</v>
      </c>
      <c r="M507">
        <v>303.08</v>
      </c>
      <c r="N507">
        <f>(D4-D5)*EXP(-(F4-F5)*I507)+(H4-H5)</f>
        <v>12.958120478080479</v>
      </c>
      <c r="O507">
        <f>(D4+D5)*EXP(-(F4+F5)*I507)+(H4+H5)</f>
        <v>13.053313138791534</v>
      </c>
    </row>
    <row r="508" spans="9:15" x14ac:dyDescent="0.3">
      <c r="I508">
        <v>140.2777777777778</v>
      </c>
      <c r="J508">
        <f>D4*EXP(-F4*I508)+H4</f>
        <v>12.987542140406727</v>
      </c>
      <c r="K508">
        <f>L508* E6/M508</f>
        <v>13.044965490227234</v>
      </c>
      <c r="L508">
        <v>13.364000000000001</v>
      </c>
      <c r="M508">
        <v>302.596</v>
      </c>
      <c r="N508">
        <f>(D4-D5)*EXP(-(F4-F5)*I508)+(H4-H5)</f>
        <v>12.939978821548182</v>
      </c>
      <c r="O508">
        <f>(D4+D5)*EXP(-(F4+F5)*I508)+(H4+H5)</f>
        <v>13.035087616499101</v>
      </c>
    </row>
    <row r="509" spans="9:15" x14ac:dyDescent="0.3">
      <c r="I509">
        <v>140.55555555555549</v>
      </c>
      <c r="J509">
        <f>D4*EXP(-F4*I509)+H4</f>
        <v>12.969395091472011</v>
      </c>
      <c r="K509">
        <f>L509* E6/M509</f>
        <v>13.020674206863541</v>
      </c>
      <c r="L509">
        <v>13.372</v>
      </c>
      <c r="M509">
        <v>303.34199999999998</v>
      </c>
      <c r="N509">
        <f>(D4-D5)*EXP(-(F4-F5)*I509)+(H4-H5)</f>
        <v>12.921873631957487</v>
      </c>
      <c r="O509">
        <f>(D4+D5)*EXP(-(F4+F5)*I509)+(H4+H5)</f>
        <v>13.016899040688052</v>
      </c>
    </row>
    <row r="510" spans="9:15" x14ac:dyDescent="0.3">
      <c r="I510">
        <v>140.83305555555549</v>
      </c>
      <c r="J510">
        <f>D4*EXP(-F4*I510)+H4</f>
        <v>12.951302767272162</v>
      </c>
      <c r="K510">
        <f>L510* E6/M510</f>
        <v>12.961741776479036</v>
      </c>
      <c r="L510">
        <v>13.321</v>
      </c>
      <c r="M510">
        <v>303.55900000000003</v>
      </c>
      <c r="N510">
        <f>(D4-D5)*EXP(-(F4-F5)*I510)+(H4-H5)</f>
        <v>12.903822886647076</v>
      </c>
      <c r="O510">
        <f>(D4+D5)*EXP(-(F4+F5)*I510)+(H4+H5)</f>
        <v>12.998765469772831</v>
      </c>
    </row>
    <row r="511" spans="9:15" x14ac:dyDescent="0.3">
      <c r="I511">
        <v>141.11111111111109</v>
      </c>
      <c r="J511">
        <f>D4*EXP(-F4*I511)+H4</f>
        <v>12.933210817429735</v>
      </c>
      <c r="K511">
        <f>L511* E6/M511</f>
        <v>12.959359390094541</v>
      </c>
      <c r="L511">
        <v>13.295999999999999</v>
      </c>
      <c r="M511">
        <v>303.04500000000002</v>
      </c>
      <c r="N511">
        <f>(D4-D5)*EXP(-(F4-F5)*I511)+(H4-H5)</f>
        <v>12.885772360536226</v>
      </c>
      <c r="O511">
        <f>(D4+D5)*EXP(-(F4+F5)*I511)+(H4+H5)</f>
        <v>12.980632429072683</v>
      </c>
    </row>
    <row r="512" spans="9:15" x14ac:dyDescent="0.3">
      <c r="I512">
        <v>141.38888888888891</v>
      </c>
      <c r="J512">
        <f>D4*EXP(-F4*I512)+H4</f>
        <v>12.915173444574489</v>
      </c>
      <c r="K512">
        <f>L512* E6/M512</f>
        <v>12.980979891377054</v>
      </c>
      <c r="L512">
        <v>13.292999999999999</v>
      </c>
      <c r="M512">
        <v>302.47199999999998</v>
      </c>
      <c r="N512">
        <f>(D4-D5)*EXP(-(F4-F5)*I512)+(H4-H5)</f>
        <v>12.867776132541417</v>
      </c>
      <c r="O512">
        <f>(D4+D5)*EXP(-(F4+F5)*I512)+(H4+H5)</f>
        <v>12.962554243928945</v>
      </c>
    </row>
    <row r="513" spans="9:15" x14ac:dyDescent="0.3">
      <c r="I513">
        <v>141.66666666666671</v>
      </c>
      <c r="J513">
        <f>D4*EXP(-F4*I513)+H4</f>
        <v>12.897172482913202</v>
      </c>
      <c r="K513">
        <f>L513* E6/M513</f>
        <v>12.945135114743985</v>
      </c>
      <c r="L513">
        <v>13.285</v>
      </c>
      <c r="M513">
        <v>303.12700000000001</v>
      </c>
      <c r="N513">
        <f>(D4-D5)*EXP(-(F4-F5)*I513)+(H4-H5)</f>
        <v>12.849816079159112</v>
      </c>
      <c r="O513">
        <f>(D4+D5)*EXP(-(F4+F5)*I513)+(H4+H5)</f>
        <v>12.944512706587121</v>
      </c>
    </row>
    <row r="514" spans="9:15" x14ac:dyDescent="0.3">
      <c r="I514">
        <v>141.94416666666669</v>
      </c>
      <c r="J514">
        <f>D4*EXP(-F4*I514)+H4</f>
        <v>12.879225805442031</v>
      </c>
      <c r="K514">
        <f>L514* E6/M514</f>
        <v>12.900032120737817</v>
      </c>
      <c r="L514">
        <v>13.263999999999999</v>
      </c>
      <c r="M514">
        <v>303.70600000000002</v>
      </c>
      <c r="N514">
        <f>(D4-D5)*EXP(-(F4-F5)*I514)+(H4-H5)</f>
        <v>12.831910033616689</v>
      </c>
      <c r="O514">
        <f>(D4+D5)*EXP(-(F4+F5)*I514)+(H4+H5)</f>
        <v>12.926525729475442</v>
      </c>
    </row>
    <row r="515" spans="9:15" x14ac:dyDescent="0.3">
      <c r="I515">
        <v>142.2222222222222</v>
      </c>
      <c r="J515">
        <f>D4*EXP(-F4*I515)+H4</f>
        <v>12.861279499314637</v>
      </c>
      <c r="K515">
        <f>L515* E6/M515</f>
        <v>12.905419183878799</v>
      </c>
      <c r="L515">
        <v>13.266</v>
      </c>
      <c r="M515">
        <v>303.625</v>
      </c>
      <c r="N515">
        <f>(D4-D5)*EXP(-(F4-F5)*I515)+(H4-H5)</f>
        <v>12.814004205516667</v>
      </c>
      <c r="O515">
        <f>(D4+D5)*EXP(-(F4+F5)*I515)+(H4+H5)</f>
        <v>12.908539278292521</v>
      </c>
    </row>
    <row r="516" spans="9:15" x14ac:dyDescent="0.3">
      <c r="I516">
        <v>142.5</v>
      </c>
      <c r="J516">
        <f>D4*EXP(-F4*I516)+H4</f>
        <v>12.843387330819057</v>
      </c>
      <c r="K516">
        <f>L516* E6/M516</f>
        <v>12.872122312638533</v>
      </c>
      <c r="L516">
        <v>13.236000000000001</v>
      </c>
      <c r="M516">
        <v>303.72199999999998</v>
      </c>
      <c r="N516">
        <f>(D4-D5)*EXP(-(F4-F5)*I516)+(H4-H5)</f>
        <v>12.796152240263961</v>
      </c>
      <c r="O516">
        <f>(D4+D5)*EXP(-(F4+F5)*I516)+(H4+H5)</f>
        <v>12.890607239207588</v>
      </c>
    </row>
    <row r="517" spans="9:15" x14ac:dyDescent="0.3">
      <c r="I517">
        <v>142.7777777777778</v>
      </c>
      <c r="J517">
        <f>D4*EXP(-F4*I517)+H4</f>
        <v>12.82553128040024</v>
      </c>
      <c r="K517">
        <f>L517* E6/M517</f>
        <v>12.852076016554825</v>
      </c>
      <c r="L517">
        <v>13.221</v>
      </c>
      <c r="M517">
        <v>303.851</v>
      </c>
      <c r="N517">
        <f>(D4-D5)*EXP(-(F4-F5)*I517)+(H4-H5)</f>
        <v>12.778336159638057</v>
      </c>
      <c r="O517">
        <f>(D4+D5)*EXP(-(F4+F5)*I517)+(H4+H5)</f>
        <v>12.872711551659661</v>
      </c>
    </row>
    <row r="518" spans="9:15" x14ac:dyDescent="0.3">
      <c r="I518">
        <v>143.05555555555549</v>
      </c>
      <c r="J518">
        <f>D4*EXP(-F4*I518)+H4</f>
        <v>12.807711275148337</v>
      </c>
      <c r="K518">
        <f>L518* E6/M518</f>
        <v>12.867567606729095</v>
      </c>
      <c r="L518">
        <v>13.202999999999999</v>
      </c>
      <c r="M518">
        <v>303.072</v>
      </c>
      <c r="N518">
        <f>(D4-D5)*EXP(-(F4-F5)*I518)+(H4-H5)</f>
        <v>12.760555891506492</v>
      </c>
      <c r="O518">
        <f>(D4+D5)*EXP(-(F4+F5)*I518)+(H4+H5)</f>
        <v>12.854852141957508</v>
      </c>
    </row>
    <row r="519" spans="9:15" x14ac:dyDescent="0.3">
      <c r="I519">
        <v>143.33333333333329</v>
      </c>
      <c r="J519">
        <f>D4*EXP(-F4*I519)+H4</f>
        <v>12.789927242300651</v>
      </c>
      <c r="K519">
        <f>L519* E6/M519</f>
        <v>12.863412236740009</v>
      </c>
      <c r="L519">
        <v>13.173999999999999</v>
      </c>
      <c r="M519">
        <v>302.50400000000002</v>
      </c>
      <c r="N519">
        <f>(D4-D5)*EXP(-(F4-F5)*I519)+(H4-H5)</f>
        <v>12.742811363881765</v>
      </c>
      <c r="O519">
        <f>(D4+D5)*EXP(-(F4+F5)*I519)+(H4+H5)</f>
        <v>12.837028936559255</v>
      </c>
    </row>
    <row r="520" spans="9:15" x14ac:dyDescent="0.3">
      <c r="I520">
        <v>143.61111111111109</v>
      </c>
      <c r="J520">
        <f>D4*EXP(-F4*I520)+H4</f>
        <v>12.772179109241401</v>
      </c>
      <c r="K520">
        <f>L520* E6/M520</f>
        <v>12.842058358994048</v>
      </c>
      <c r="L520">
        <v>13.157999999999999</v>
      </c>
      <c r="M520">
        <v>302.63900000000001</v>
      </c>
      <c r="N520">
        <f>(D4-D5)*EXP(-(F4-F5)*I520)+(H4-H5)</f>
        <v>12.725102504921109</v>
      </c>
      <c r="O520">
        <f>(D4+D5)*EXP(-(F4+F5)*I520)+(H4+H5)</f>
        <v>12.819241862072136</v>
      </c>
    </row>
    <row r="521" spans="9:15" x14ac:dyDescent="0.3">
      <c r="I521">
        <v>143.88888888888891</v>
      </c>
      <c r="J521">
        <f>D4*EXP(-F4*I521)+H4</f>
        <v>12.754466803501366</v>
      </c>
      <c r="K521">
        <f>L521* E6/M521</f>
        <v>12.79929742026526</v>
      </c>
      <c r="L521">
        <v>13.144</v>
      </c>
      <c r="M521">
        <v>303.327</v>
      </c>
      <c r="N521">
        <f>(D4-D5)*EXP(-(F4-F5)*I521)+(H4-H5)</f>
        <v>12.707429242926162</v>
      </c>
      <c r="O521">
        <f>(D4+D5)*EXP(-(F4+F5)*I521)+(H4+H5)</f>
        <v>12.801490845252156</v>
      </c>
    </row>
  </sheetData>
  <mergeCells count="20">
    <mergeCell ref="C3:H3"/>
    <mergeCell ref="A1:H1"/>
    <mergeCell ref="I1:I2"/>
    <mergeCell ref="D2:E2"/>
    <mergeCell ref="G2:H2"/>
    <mergeCell ref="A2:B2"/>
    <mergeCell ref="A3:B3"/>
    <mergeCell ref="A6:D6"/>
    <mergeCell ref="E6:H6"/>
    <mergeCell ref="C4:C5"/>
    <mergeCell ref="E4:E5"/>
    <mergeCell ref="G4:G5"/>
    <mergeCell ref="A5:B5"/>
    <mergeCell ref="A4:B4"/>
    <mergeCell ref="N1:N2"/>
    <mergeCell ref="O1:O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16</v>
      </c>
      <c r="B1" s="28"/>
      <c r="C1" s="28"/>
      <c r="D1" s="28"/>
      <c r="E1" s="28"/>
      <c r="F1" s="28"/>
      <c r="G1" s="28"/>
      <c r="H1" s="28"/>
      <c r="I1" s="44" t="s">
        <v>21</v>
      </c>
      <c r="J1" s="44" t="s">
        <v>22</v>
      </c>
      <c r="K1" s="44" t="s">
        <v>23</v>
      </c>
      <c r="L1" s="46" t="s">
        <v>24</v>
      </c>
      <c r="M1" s="46" t="s">
        <v>25</v>
      </c>
      <c r="N1" s="43" t="s">
        <v>26</v>
      </c>
      <c r="O1" s="43" t="s">
        <v>27</v>
      </c>
    </row>
    <row r="2" spans="1:15" ht="25.8" customHeight="1" x14ac:dyDescent="0.3">
      <c r="A2" s="52" t="s">
        <v>28</v>
      </c>
      <c r="B2" s="28"/>
      <c r="C2" s="8" t="s">
        <v>2</v>
      </c>
      <c r="D2" s="55"/>
      <c r="E2" s="28"/>
      <c r="F2" s="8" t="s">
        <v>29</v>
      </c>
      <c r="G2" s="55"/>
      <c r="H2" s="28"/>
      <c r="I2" s="45"/>
      <c r="J2" s="45"/>
      <c r="K2" s="45"/>
      <c r="L2" s="45"/>
      <c r="M2" s="45"/>
      <c r="N2" s="28"/>
      <c r="O2" s="28"/>
    </row>
    <row r="3" spans="1:15" ht="25.8" customHeight="1" x14ac:dyDescent="0.45">
      <c r="A3" s="52" t="s">
        <v>30</v>
      </c>
      <c r="B3" s="28"/>
      <c r="C3" s="53" t="s">
        <v>31</v>
      </c>
      <c r="D3" s="28"/>
      <c r="E3" s="28"/>
      <c r="F3" s="28"/>
      <c r="G3" s="28"/>
      <c r="H3" s="28"/>
      <c r="I3">
        <v>0</v>
      </c>
      <c r="J3">
        <f>D4*EXP(-F4*I3)+H4</f>
        <v>29.17333195220305</v>
      </c>
      <c r="K3">
        <f>L3* E6/M3</f>
        <v>29.27147948775945</v>
      </c>
      <c r="L3">
        <v>30.17</v>
      </c>
      <c r="M3">
        <v>304.43900000000002</v>
      </c>
      <c r="N3">
        <f>(D4-D5)*EXP(-(F4-F5)*I3)+(H4-H5)</f>
        <v>29.127023937529636</v>
      </c>
      <c r="O3">
        <f>(D4+D5)*EXP(-(F4+F5)*I3)+(H4+H5)</f>
        <v>29.219639966876461</v>
      </c>
    </row>
    <row r="4" spans="1:15" ht="25.8" customHeight="1" x14ac:dyDescent="0.3">
      <c r="A4" s="52" t="s">
        <v>32</v>
      </c>
      <c r="B4" s="28"/>
      <c r="C4" s="49" t="s">
        <v>33</v>
      </c>
      <c r="D4" s="9">
        <v>24.894298254203381</v>
      </c>
      <c r="E4" s="50" t="s">
        <v>34</v>
      </c>
      <c r="F4" s="10">
        <v>9.6899310548288001E-3</v>
      </c>
      <c r="G4" s="51" t="s">
        <v>35</v>
      </c>
      <c r="H4" s="9">
        <v>4.2790336979996679</v>
      </c>
      <c r="I4">
        <v>0.27777777777777779</v>
      </c>
      <c r="J4">
        <f>D4*EXP(-F4*I4)+H4</f>
        <v>29.106415374484488</v>
      </c>
      <c r="K4">
        <f>L4* E6/M4</f>
        <v>29.177313013410664</v>
      </c>
      <c r="L4">
        <v>30.044</v>
      </c>
      <c r="M4">
        <v>304.14600000000002</v>
      </c>
      <c r="N4">
        <f>(D4-D5)*EXP(-(F4-F5)*I4)+(H4-H5)</f>
        <v>29.060290023277286</v>
      </c>
      <c r="O4">
        <f>(D4+D5)*EXP(-(F4+F5)*I4)+(H4+H5)</f>
        <v>29.15254051022751</v>
      </c>
    </row>
    <row r="5" spans="1:15" ht="25.8" customHeight="1" x14ac:dyDescent="0.3">
      <c r="A5" s="52" t="s">
        <v>36</v>
      </c>
      <c r="B5" s="28"/>
      <c r="C5" s="28"/>
      <c r="D5" s="26">
        <v>2.154013812751605E-2</v>
      </c>
      <c r="E5" s="28"/>
      <c r="F5" s="26">
        <v>1.8106400389973949E-5</v>
      </c>
      <c r="G5" s="28"/>
      <c r="H5" s="26">
        <v>2.4767876545896399E-2</v>
      </c>
      <c r="I5">
        <v>0.55555555555555558</v>
      </c>
      <c r="J5">
        <f>D4*EXP(-F4*I5)+H4</f>
        <v>29.039678670419235</v>
      </c>
      <c r="K5">
        <f>L5* E6/M5</f>
        <v>29.125697277168214</v>
      </c>
      <c r="L5">
        <v>29.952000000000002</v>
      </c>
      <c r="M5">
        <v>303.75200000000001</v>
      </c>
      <c r="N5">
        <f>(D4-D5)*EXP(-(F4-F5)*I5)+(H4-H5)</f>
        <v>28.99373515693312</v>
      </c>
      <c r="O5">
        <f>(D4+D5)*EXP(-(F4+F5)*I5)+(H4+H5)</f>
        <v>29.085621755388051</v>
      </c>
    </row>
    <row r="6" spans="1:15" ht="28.2" customHeight="1" x14ac:dyDescent="0.3">
      <c r="A6" s="47" t="s">
        <v>37</v>
      </c>
      <c r="B6" s="28"/>
      <c r="C6" s="28"/>
      <c r="D6" s="28"/>
      <c r="E6" s="48">
        <v>295.37222220000001</v>
      </c>
      <c r="F6" s="28"/>
      <c r="G6" s="28"/>
      <c r="H6" s="28"/>
      <c r="I6">
        <v>0.83333333333333337</v>
      </c>
      <c r="J6">
        <f>D4*EXP(-F4*I6)+H4</f>
        <v>28.973121356501824</v>
      </c>
      <c r="K6">
        <f>L6* E6/M6</f>
        <v>29.06631543364486</v>
      </c>
      <c r="L6">
        <v>29.893000000000001</v>
      </c>
      <c r="M6">
        <v>303.77300000000002</v>
      </c>
      <c r="N6">
        <f>(D4-D5)*EXP(-(F4-F5)*I6)+(H4-H5)</f>
        <v>28.927358858109407</v>
      </c>
      <c r="O6">
        <f>(D4+D5)*EXP(-(F4+F5)*I6)+(H4+H5)</f>
        <v>29.018883215720109</v>
      </c>
    </row>
    <row r="7" spans="1:15" x14ac:dyDescent="0.3">
      <c r="I7">
        <v>1.1111111111111109</v>
      </c>
      <c r="J7">
        <f>D4*EXP(-F4*I7)+H4</f>
        <v>28.906742950526464</v>
      </c>
      <c r="K7">
        <f>L7* E6/M7</f>
        <v>29.026056249520021</v>
      </c>
      <c r="L7">
        <v>29.84</v>
      </c>
      <c r="M7">
        <v>303.65499999999997</v>
      </c>
      <c r="N7">
        <f>(D4-D5)*EXP(-(F4-F5)*I7)+(H4-H5)</f>
        <v>28.861160647707312</v>
      </c>
      <c r="O7">
        <f>(D4+D5)*EXP(-(F4+F5)*I7)+(H4+H5)</f>
        <v>28.952324405896242</v>
      </c>
    </row>
    <row r="8" spans="1:15" x14ac:dyDescent="0.3">
      <c r="I8">
        <v>1.3888888888888891</v>
      </c>
      <c r="J8">
        <f>D4*EXP(-F4*I8)+H4</f>
        <v>28.840542971583549</v>
      </c>
      <c r="K8">
        <f>L8* E6/M8</f>
        <v>28.908340390174725</v>
      </c>
      <c r="L8">
        <v>29.731999999999999</v>
      </c>
      <c r="M8">
        <v>303.78800000000001</v>
      </c>
      <c r="N8">
        <f>(D4-D5)*EXP(-(F4-F5)*I8)+(H4-H5)</f>
        <v>28.795140047913417</v>
      </c>
      <c r="O8">
        <f>(D4+D5)*EXP(-(F4+F5)*I8)+(H4+H5)</f>
        <v>28.885944841896023</v>
      </c>
    </row>
    <row r="9" spans="1:15" x14ac:dyDescent="0.3">
      <c r="I9">
        <v>1.666666666666667</v>
      </c>
      <c r="J9">
        <f>D4*EXP(-F4*I9)+H4</f>
        <v>28.774520940056171</v>
      </c>
      <c r="K9">
        <f>L9* E6/M9</f>
        <v>28.83769916962693</v>
      </c>
      <c r="L9">
        <v>29.652999999999999</v>
      </c>
      <c r="M9">
        <v>303.72300000000001</v>
      </c>
      <c r="N9">
        <f>(D4-D5)*EXP(-(F4-F5)*I9)+(H4-H5)</f>
        <v>28.729296582196291</v>
      </c>
      <c r="O9">
        <f>(D4+D5)*EXP(-(F4+F5)*I9)+(H4+H5)</f>
        <v>28.819744041002497</v>
      </c>
    </row>
    <row r="10" spans="1:15" x14ac:dyDescent="0.3">
      <c r="I10">
        <v>1.944444444444444</v>
      </c>
      <c r="J10">
        <f>D4*EXP(-F4*I10)+H4</f>
        <v>28.708676377616641</v>
      </c>
      <c r="K10">
        <f>L10* E6/M10</f>
        <v>28.761231986862224</v>
      </c>
      <c r="L10">
        <v>29.577000000000002</v>
      </c>
      <c r="M10">
        <v>303.75</v>
      </c>
      <c r="N10">
        <f>(D4-D5)*EXP(-(F4-F5)*I10)+(H4-H5)</f>
        <v>28.663629775303036</v>
      </c>
      <c r="O10">
        <f>(D4+D5)*EXP(-(F4+F5)*I10)+(H4+H5)</f>
        <v>28.753721521798706</v>
      </c>
    </row>
    <row r="11" spans="1:15" x14ac:dyDescent="0.3">
      <c r="I11">
        <v>2.2222222222222219</v>
      </c>
      <c r="J11">
        <f>D4*EXP(-F4*I11)+H4</f>
        <v>28.643008807223033</v>
      </c>
      <c r="K11">
        <f>L11* E6/M11</f>
        <v>28.714054848339764</v>
      </c>
      <c r="L11">
        <v>29.513999999999999</v>
      </c>
      <c r="M11">
        <v>303.601</v>
      </c>
      <c r="N11">
        <f>(D4-D5)*EXP(-(F4-F5)*I11)+(H4-H5)</f>
        <v>28.598139153255868</v>
      </c>
      <c r="O11">
        <f>(D4+D5)*EXP(-(F4+F5)*I11)+(H4+H5)</f>
        <v>28.687876804164159</v>
      </c>
    </row>
    <row r="12" spans="1:15" x14ac:dyDescent="0.3">
      <c r="I12">
        <v>2.5</v>
      </c>
      <c r="J12">
        <f>D4*EXP(-F4*I12)+H4</f>
        <v>28.577517753115728</v>
      </c>
      <c r="K12">
        <f>L12* E6/M12</f>
        <v>28.631820536448899</v>
      </c>
      <c r="L12">
        <v>29.434999999999999</v>
      </c>
      <c r="M12">
        <v>303.65800000000002</v>
      </c>
      <c r="N12">
        <f>(D4-D5)*EXP(-(F4-F5)*I12)+(H4-H5)</f>
        <v>28.532824243348688</v>
      </c>
      <c r="O12">
        <f>(D4+D5)*EXP(-(F4+F5)*I12)+(H4+H5)</f>
        <v>28.622209409271345</v>
      </c>
    </row>
    <row r="13" spans="1:15" x14ac:dyDescent="0.3">
      <c r="I13">
        <v>2.7777777777777781</v>
      </c>
      <c r="J13">
        <f>D4*EXP(-F4*I13)+H4</f>
        <v>28.512202740813947</v>
      </c>
      <c r="K13">
        <f>L13* E6/M13</f>
        <v>28.564068583799759</v>
      </c>
      <c r="L13">
        <v>29.355</v>
      </c>
      <c r="M13">
        <v>303.55099999999999</v>
      </c>
      <c r="N13">
        <f>(D4-D5)*EXP(-(F4-F5)*I13)+(H4-H5)</f>
        <v>28.467684574143675</v>
      </c>
      <c r="O13">
        <f>(D4+D5)*EXP(-(F4+F5)*I13)+(H4+H5)</f>
        <v>28.556718859582279</v>
      </c>
    </row>
    <row r="14" spans="1:15" x14ac:dyDescent="0.3">
      <c r="I14">
        <v>3.0555555555555549</v>
      </c>
      <c r="J14">
        <f>D4*EXP(-F4*I14)+H4</f>
        <v>28.447063297112344</v>
      </c>
      <c r="K14">
        <f>L14* E6/M14</f>
        <v>28.480355673545624</v>
      </c>
      <c r="L14">
        <v>29.286999999999999</v>
      </c>
      <c r="M14">
        <v>303.738</v>
      </c>
      <c r="N14">
        <f>(D4-D5)*EXP(-(F4-F5)*I14)+(H4-H5)</f>
        <v>28.402719675467889</v>
      </c>
      <c r="O14">
        <f>(D4+D5)*EXP(-(F4+F5)*I14)+(H4+H5)</f>
        <v>28.491404678844983</v>
      </c>
    </row>
    <row r="15" spans="1:15" x14ac:dyDescent="0.3">
      <c r="I15">
        <v>3.333333333333333</v>
      </c>
      <c r="J15">
        <f>D4*EXP(-F4*I15)+H4</f>
        <v>28.382098950077559</v>
      </c>
      <c r="K15">
        <f>L15* E6/M15</f>
        <v>28.429094719106043</v>
      </c>
      <c r="L15">
        <v>29.216000000000001</v>
      </c>
      <c r="M15">
        <v>303.548</v>
      </c>
      <c r="N15">
        <f>(D4-D5)*EXP(-(F4-F5)*I15)+(H4-H5)</f>
        <v>28.337929078409857</v>
      </c>
      <c r="O15">
        <f>(D4+D5)*EXP(-(F4+F5)*I15)+(H4+H5)</f>
        <v>28.42626639209006</v>
      </c>
    </row>
    <row r="16" spans="1:15" x14ac:dyDescent="0.3">
      <c r="I16">
        <v>3.6111111111111112</v>
      </c>
      <c r="J16">
        <f>D4*EXP(-F4*I16)+H4</f>
        <v>28.317309229044795</v>
      </c>
      <c r="K16">
        <f>L16* E6/M16</f>
        <v>28.355515451278865</v>
      </c>
      <c r="L16">
        <v>29.152000000000001</v>
      </c>
      <c r="M16">
        <v>303.66899999999998</v>
      </c>
      <c r="N16">
        <f>(D4-D5)*EXP(-(F4-F5)*I16)+(H4-H5)</f>
        <v>28.273312315316204</v>
      </c>
      <c r="O16">
        <f>(D4+D5)*EXP(-(F4+F5)*I16)+(H4+H5)</f>
        <v>28.361303525627221</v>
      </c>
    </row>
    <row r="17" spans="9:15" x14ac:dyDescent="0.3">
      <c r="I17">
        <v>3.8888888888888888</v>
      </c>
      <c r="J17">
        <f>D4*EXP(-F4*I17)+H4</f>
        <v>28.252693664614419</v>
      </c>
      <c r="K17">
        <f>L17* E6/M17</f>
        <v>28.292067665159259</v>
      </c>
      <c r="L17">
        <v>29.077000000000002</v>
      </c>
      <c r="M17">
        <v>303.56700000000001</v>
      </c>
      <c r="N17">
        <f>(D4-D5)*EXP(-(F4-F5)*I17)+(H4-H5)</f>
        <v>28.208868919788284</v>
      </c>
      <c r="O17">
        <f>(D4+D5)*EXP(-(F4+F5)*I17)+(H4+H5)</f>
        <v>28.296515607041844</v>
      </c>
    </row>
    <row r="18" spans="9:15" x14ac:dyDescent="0.3">
      <c r="I18">
        <v>4.166666666666667</v>
      </c>
      <c r="J18">
        <f>D4*EXP(-F4*I18)+H4</f>
        <v>28.188251788648564</v>
      </c>
      <c r="K18">
        <f>L18* E6/M18</f>
        <v>28.226796640594873</v>
      </c>
      <c r="L18">
        <v>29.006</v>
      </c>
      <c r="M18">
        <v>303.52600000000001</v>
      </c>
      <c r="N18">
        <f>(D4-D5)*EXP(-(F4-F5)*I18)+(H4-H5)</f>
        <v>28.14459842667879</v>
      </c>
      <c r="O18">
        <f>(D4+D5)*EXP(-(F4+F5)*I18)+(H4+H5)</f>
        <v>28.231902165191549</v>
      </c>
    </row>
    <row r="19" spans="9:15" x14ac:dyDescent="0.3">
      <c r="I19">
        <v>4.4444444444444446</v>
      </c>
      <c r="J19">
        <f>D4*EXP(-F4*I19)+H4</f>
        <v>28.123983134267725</v>
      </c>
      <c r="K19">
        <f>L19* E6/M19</f>
        <v>28.152836735959831</v>
      </c>
      <c r="L19">
        <v>28.931999999999999</v>
      </c>
      <c r="M19">
        <v>303.54700000000003</v>
      </c>
      <c r="N19">
        <f>(D4-D5)*EXP(-(F4-F5)*I19)+(H4-H5)</f>
        <v>28.080500372088423</v>
      </c>
      <c r="O19">
        <f>(D4+D5)*EXP(-(F4+F5)*I19)+(H4+H5)</f>
        <v>28.167462730202757</v>
      </c>
    </row>
    <row r="20" spans="9:15" x14ac:dyDescent="0.3">
      <c r="I20">
        <v>4.7222222222222223</v>
      </c>
      <c r="J20">
        <f>D4*EXP(-F4*I20)+H4</f>
        <v>28.059887235847373</v>
      </c>
      <c r="K20">
        <f>L20* E6/M20</f>
        <v>28.085277037159397</v>
      </c>
      <c r="L20">
        <v>28.861999999999998</v>
      </c>
      <c r="M20">
        <v>303.541</v>
      </c>
      <c r="N20">
        <f>(D4-D5)*EXP(-(F4-F5)*I20)+(H4-H5)</f>
        <v>28.016574293362527</v>
      </c>
      <c r="O20">
        <f>(D4+D5)*EXP(-(F4+F5)*I20)+(H4+H5)</f>
        <v>28.103196833467283</v>
      </c>
    </row>
    <row r="21" spans="9:15" x14ac:dyDescent="0.3">
      <c r="I21">
        <v>5</v>
      </c>
      <c r="J21">
        <f>D4*EXP(-F4*I21)+H4</f>
        <v>27.995963629014614</v>
      </c>
      <c r="K21">
        <f>L21* E6/M21</f>
        <v>28.019445476726876</v>
      </c>
      <c r="L21">
        <v>28.786000000000001</v>
      </c>
      <c r="M21">
        <v>303.45299999999997</v>
      </c>
      <c r="N21">
        <f>(D4-D5)*EXP(-(F4-F5)*I21)+(H4-H5)</f>
        <v>27.952819729087754</v>
      </c>
      <c r="O21">
        <f>(D4+D5)*EXP(-(F4+F5)*I21)+(H4+H5)</f>
        <v>28.039104007638922</v>
      </c>
    </row>
    <row r="22" spans="9:15" x14ac:dyDescent="0.3">
      <c r="I22">
        <v>5.2777777777777777</v>
      </c>
      <c r="J22">
        <f>D4*EXP(-F4*I22)+H4</f>
        <v>27.932211850644784</v>
      </c>
      <c r="K22">
        <f>L22* E6/M22</f>
        <v>27.948492213819932</v>
      </c>
      <c r="L22">
        <v>28.722000000000001</v>
      </c>
      <c r="M22">
        <v>303.54700000000003</v>
      </c>
      <c r="N22">
        <f>(D4-D5)*EXP(-(F4-F5)*I22)+(H4-H5)</f>
        <v>27.889236219088733</v>
      </c>
      <c r="O22">
        <f>(D4+D5)*EXP(-(F4+F5)*I22)+(H4+H5)</f>
        <v>27.975183786630048</v>
      </c>
    </row>
    <row r="23" spans="9:15" x14ac:dyDescent="0.3">
      <c r="I23">
        <v>5.5555555555555554</v>
      </c>
      <c r="J23">
        <f>D4*EXP(-F4*I23)+H4</f>
        <v>27.868631438858113</v>
      </c>
      <c r="K23">
        <f>L23* E6/M23</f>
        <v>27.859079333801407</v>
      </c>
      <c r="L23">
        <v>28.626999999999999</v>
      </c>
      <c r="M23">
        <v>303.51400000000001</v>
      </c>
      <c r="N23">
        <f>(D4-D5)*EXP(-(F4-F5)*I23)+(H4-H5)</f>
        <v>27.825823304424752</v>
      </c>
      <c r="O23">
        <f>(D4+D5)*EXP(-(F4+F5)*I23)+(H4+H5)</f>
        <v>27.911435705608241</v>
      </c>
    </row>
    <row r="24" spans="9:15" x14ac:dyDescent="0.3">
      <c r="I24">
        <v>5.833333333333333</v>
      </c>
      <c r="J24">
        <f>D4*EXP(-F4*I24)+H4</f>
        <v>27.805221933016377</v>
      </c>
      <c r="K24">
        <f>L24* E6/M24</f>
        <v>27.808915228787612</v>
      </c>
      <c r="L24">
        <v>28.556999999999999</v>
      </c>
      <c r="M24">
        <v>303.31799999999998</v>
      </c>
      <c r="N24">
        <f>(D4-D5)*EXP(-(F4-F5)*I24)+(H4-H5)</f>
        <v>27.762580527386437</v>
      </c>
      <c r="O24">
        <f>(D4+D5)*EXP(-(F4+F5)*I24)+(H4+H5)</f>
        <v>27.847859300992887</v>
      </c>
    </row>
    <row r="25" spans="9:15" x14ac:dyDescent="0.3">
      <c r="I25">
        <v>6.1111111111111107</v>
      </c>
      <c r="J25">
        <f>D4*EXP(-F4*I25)+H4</f>
        <v>27.741982873719564</v>
      </c>
      <c r="K25">
        <f>L25* E6/M25</f>
        <v>27.722735258479666</v>
      </c>
      <c r="L25">
        <v>28.466999999999999</v>
      </c>
      <c r="M25">
        <v>303.30200000000002</v>
      </c>
      <c r="N25">
        <f>(D4-D5)*EXP(-(F4-F5)*I25)+(H4-H5)</f>
        <v>27.69950743149246</v>
      </c>
      <c r="O25">
        <f>(D4+D5)*EXP(-(F4+F5)*I25)+(H4+H5)</f>
        <v>27.784454110451822</v>
      </c>
    </row>
    <row r="26" spans="9:15" x14ac:dyDescent="0.3">
      <c r="I26">
        <v>6.3888888888888893</v>
      </c>
      <c r="J26">
        <f>D4*EXP(-F4*I26)+H4</f>
        <v>27.678913802802548</v>
      </c>
      <c r="K26">
        <f>L26* E6/M26</f>
        <v>27.645450569915162</v>
      </c>
      <c r="L26">
        <v>28.396999999999998</v>
      </c>
      <c r="M26">
        <v>303.40199999999999</v>
      </c>
      <c r="N26">
        <f>(D4-D5)*EXP(-(F4-F5)*I26)+(H4-H5)</f>
        <v>27.636603561486233</v>
      </c>
      <c r="O26">
        <f>(D4+D5)*EXP(-(F4+F5)*I26)+(H4+H5)</f>
        <v>27.721219672897949</v>
      </c>
    </row>
    <row r="27" spans="9:15" x14ac:dyDescent="0.3">
      <c r="I27">
        <v>6.6663888888888891</v>
      </c>
      <c r="J27">
        <f>D4*EXP(-F4*I27)+H4</f>
        <v>27.616077078342038</v>
      </c>
      <c r="K27">
        <f>L27* E6/M27</f>
        <v>27.584941661667454</v>
      </c>
      <c r="L27">
        <v>28.303000000000001</v>
      </c>
      <c r="M27">
        <v>303.06099999999998</v>
      </c>
      <c r="N27">
        <f>(D4-D5)*EXP(-(F4-F5)*I27)+(H4-H5)</f>
        <v>27.573931114280057</v>
      </c>
      <c r="O27">
        <f>(D4+D5)*EXP(-(F4+F5)*I27)+(H4+H5)</f>
        <v>27.658218507721649</v>
      </c>
    </row>
    <row r="28" spans="9:15" x14ac:dyDescent="0.3">
      <c r="I28">
        <v>6.9444444444444446</v>
      </c>
      <c r="J28">
        <f>D4*EXP(-F4*I28)+H4</f>
        <v>27.553283799601846</v>
      </c>
      <c r="K28">
        <f>L28* E6/M28</f>
        <v>27.500279934707905</v>
      </c>
      <c r="L28">
        <v>28.222000000000001</v>
      </c>
      <c r="M28">
        <v>303.12400000000002</v>
      </c>
      <c r="N28">
        <f>(D4-D5)*EXP(-(F4-F5)*I28)+(H4-H5)</f>
        <v>27.511301684214708</v>
      </c>
      <c r="O28">
        <f>(D4+D5)*EXP(-(F4+F5)*I28)+(H4+H5)</f>
        <v>27.595261218608748</v>
      </c>
    </row>
    <row r="29" spans="9:15" x14ac:dyDescent="0.3">
      <c r="I29">
        <v>7.2222222222222223</v>
      </c>
      <c r="J29">
        <f>D4*EXP(-F4*I29)+H4</f>
        <v>27.490721957132472</v>
      </c>
      <c r="K29">
        <f>L29* E6/M29</f>
        <v>27.453872309181083</v>
      </c>
      <c r="L29">
        <v>28.149000000000001</v>
      </c>
      <c r="M29">
        <v>302.851</v>
      </c>
      <c r="N29">
        <f>(D4-D5)*EXP(-(F4-F5)*I29)+(H4-H5)</f>
        <v>27.448902772530435</v>
      </c>
      <c r="O29">
        <f>(D4+D5)*EXP(-(F4+F5)*I29)+(H4+H5)</f>
        <v>27.532536285894519</v>
      </c>
    </row>
    <row r="30" spans="9:15" x14ac:dyDescent="0.3">
      <c r="I30">
        <v>7.5</v>
      </c>
      <c r="J30">
        <f>D4*EXP(-F4*I30)+H4</f>
        <v>27.428328282664904</v>
      </c>
      <c r="K30">
        <f>L30* E6/M30</f>
        <v>27.386059625230526</v>
      </c>
      <c r="L30">
        <v>28.074000000000002</v>
      </c>
      <c r="M30">
        <v>302.79199999999997</v>
      </c>
      <c r="N30">
        <f>(D4-D5)*EXP(-(F4-F5)*I30)+(H4-H5)</f>
        <v>27.38667127788943</v>
      </c>
      <c r="O30">
        <f>(D4+D5)*EXP(-(F4+F5)*I30)+(H4+H5)</f>
        <v>27.469980274203017</v>
      </c>
    </row>
    <row r="31" spans="9:15" x14ac:dyDescent="0.3">
      <c r="I31">
        <v>7.7777777777777777</v>
      </c>
      <c r="J31">
        <f>D4*EXP(-F4*I31)+H4</f>
        <v>27.366102324158796</v>
      </c>
      <c r="K31">
        <f>L31* E6/M31</f>
        <v>27.312326352995196</v>
      </c>
      <c r="L31">
        <v>27.99</v>
      </c>
      <c r="M31">
        <v>302.70100000000002</v>
      </c>
      <c r="N31">
        <f>(D4-D5)*EXP(-(F4-F5)*I31)+(H4-H5)</f>
        <v>27.324606751109723</v>
      </c>
      <c r="O31">
        <f>(D4+D5)*EXP(-(F4+F5)*I31)+(H4+H5)</f>
        <v>27.407592728622451</v>
      </c>
    </row>
    <row r="32" spans="9:15" x14ac:dyDescent="0.3">
      <c r="I32">
        <v>8.0555555555555554</v>
      </c>
      <c r="J32">
        <f>D4*EXP(-F4*I32)+H4</f>
        <v>27.304043630788907</v>
      </c>
      <c r="K32">
        <f>L32* E6/M32</f>
        <v>27.266089344815686</v>
      </c>
      <c r="L32">
        <v>27.931999999999999</v>
      </c>
      <c r="M32">
        <v>302.58600000000001</v>
      </c>
      <c r="N32">
        <f>(D4-D5)*EXP(-(F4-F5)*I32)+(H4-H5)</f>
        <v>27.2627087442145</v>
      </c>
      <c r="O32">
        <f>(D4+D5)*EXP(-(F4+F5)*I32)+(H4+H5)</f>
        <v>27.345373195466117</v>
      </c>
    </row>
    <row r="33" spans="9:15" x14ac:dyDescent="0.3">
      <c r="I33">
        <v>8.3333333333333339</v>
      </c>
      <c r="J33">
        <f>D4*EXP(-F4*I33)+H4</f>
        <v>27.242151752941819</v>
      </c>
      <c r="K33">
        <f>L33* E6/M33</f>
        <v>27.20725242921753</v>
      </c>
      <c r="L33">
        <v>27.837</v>
      </c>
      <c r="M33">
        <v>302.209</v>
      </c>
      <c r="N33">
        <f>(D4-D5)*EXP(-(F4-F5)*I33)+(H4-H5)</f>
        <v>27.20097681042887</v>
      </c>
      <c r="O33">
        <f>(D4+D5)*EXP(-(F4+F5)*I33)+(H4+H5)</f>
        <v>27.283321222269119</v>
      </c>
    </row>
    <row r="34" spans="9:15" x14ac:dyDescent="0.3">
      <c r="I34">
        <v>8.6111111111111107</v>
      </c>
      <c r="J34">
        <f>D4*EXP(-F4*I34)+H4</f>
        <v>27.180426242212683</v>
      </c>
      <c r="K34">
        <f>L34* E6/M34</f>
        <v>27.104561232255168</v>
      </c>
      <c r="L34">
        <v>27.748999999999999</v>
      </c>
      <c r="M34">
        <v>302.39499999999998</v>
      </c>
      <c r="N34">
        <f>(D4-D5)*EXP(-(F4-F5)*I34)+(H4-H5)</f>
        <v>27.139410504176649</v>
      </c>
      <c r="O34">
        <f>(D4+D5)*EXP(-(F4+F5)*I34)+(H4+H5)</f>
        <v>27.221436357785059</v>
      </c>
    </row>
    <row r="35" spans="9:15" x14ac:dyDescent="0.3">
      <c r="I35">
        <v>8.8888888888888893</v>
      </c>
      <c r="J35">
        <f>D4*EXP(-F4*I35)+H4</f>
        <v>27.118866651401991</v>
      </c>
      <c r="K35">
        <f>L35* E6/M35</f>
        <v>27.073163476964741</v>
      </c>
      <c r="L35">
        <v>27.69</v>
      </c>
      <c r="M35">
        <v>302.10199999999998</v>
      </c>
      <c r="N35">
        <f>(D4-D5)*EXP(-(F4-F5)*I35)+(H4-H5)</f>
        <v>27.078009381077141</v>
      </c>
      <c r="O35">
        <f>(D4+D5)*EXP(-(F4+F5)*I35)+(H4+H5)</f>
        <v>27.159718151982766</v>
      </c>
    </row>
    <row r="36" spans="9:15" x14ac:dyDescent="0.3">
      <c r="I36">
        <v>9.1666666666666661</v>
      </c>
      <c r="J36">
        <f>D4*EXP(-F4*I36)+H4</f>
        <v>27.0574725345123</v>
      </c>
      <c r="K36">
        <f>L36* E6/M36</f>
        <v>27.007130914329693</v>
      </c>
      <c r="L36">
        <v>27.620999999999999</v>
      </c>
      <c r="M36">
        <v>302.08600000000001</v>
      </c>
      <c r="N36">
        <f>(D4-D5)*EXP(-(F4-F5)*I36)+(H4-H5)</f>
        <v>27.016772997941928</v>
      </c>
      <c r="O36">
        <f>(D4+D5)*EXP(-(F4+F5)*I36)+(H4+H5)</f>
        <v>27.098166156043032</v>
      </c>
    </row>
    <row r="37" spans="9:15" x14ac:dyDescent="0.3">
      <c r="I37">
        <v>9.4444444444444446</v>
      </c>
      <c r="J37">
        <f>D4*EXP(-F4*I37)+H4</f>
        <v>26.996243446745037</v>
      </c>
      <c r="K37">
        <f>L37* E6/M37</f>
        <v>26.916901190944056</v>
      </c>
      <c r="L37">
        <v>27.532</v>
      </c>
      <c r="M37">
        <v>302.12200000000001</v>
      </c>
      <c r="N37">
        <f>(D4-D5)*EXP(-(F4-F5)*I37)+(H4-H5)</f>
        <v>26.955700912771668</v>
      </c>
      <c r="O37">
        <f>(D4+D5)*EXP(-(F4+F5)*I37)+(H4+H5)</f>
        <v>27.036779922355333</v>
      </c>
    </row>
    <row r="38" spans="9:15" x14ac:dyDescent="0.3">
      <c r="I38">
        <v>9.7222222222222214</v>
      </c>
      <c r="J38">
        <f>D4*EXP(-F4*I38)+H4</f>
        <v>26.935178944497252</v>
      </c>
      <c r="K38">
        <f>L38* E6/M38</f>
        <v>26.881113373206322</v>
      </c>
      <c r="L38">
        <v>27.466999999999999</v>
      </c>
      <c r="M38">
        <v>301.81</v>
      </c>
      <c r="N38">
        <f>(D4-D5)*EXP(-(F4-F5)*I38)+(H4-H5)</f>
        <v>26.894792684752911</v>
      </c>
      <c r="O38">
        <f>(D4+D5)*EXP(-(F4+F5)*I38)+(H4+H5)</f>
        <v>26.975559004514576</v>
      </c>
    </row>
    <row r="39" spans="9:15" x14ac:dyDescent="0.3">
      <c r="I39">
        <v>10</v>
      </c>
      <c r="J39">
        <f>D4*EXP(-F4*I39)+H4</f>
        <v>26.874278585358415</v>
      </c>
      <c r="K39">
        <f>L39* E6/M39</f>
        <v>26.849528157940096</v>
      </c>
      <c r="L39">
        <v>27.425000000000001</v>
      </c>
      <c r="M39">
        <v>301.70299999999997</v>
      </c>
      <c r="N39">
        <f>(D4-D5)*EXP(-(F4-F5)*I39)+(H4-H5)</f>
        <v>26.834047874254921</v>
      </c>
      <c r="O39">
        <f>(D4+D5)*EXP(-(F4+F5)*I39)+(H4+H5)</f>
        <v>26.914502957317865</v>
      </c>
    </row>
    <row r="40" spans="9:15" x14ac:dyDescent="0.3">
      <c r="I40">
        <v>10.27777777777778</v>
      </c>
      <c r="J40">
        <f>D4*EXP(-F4*I40)+H4</f>
        <v>26.813541928107202</v>
      </c>
      <c r="K40">
        <f>L40* E6/M40</f>
        <v>26.756052468891415</v>
      </c>
      <c r="L40">
        <v>27.347999999999999</v>
      </c>
      <c r="M40">
        <v>301.90699999999998</v>
      </c>
      <c r="N40">
        <f>(D4-D5)*EXP(-(F4-F5)*I40)+(H4-H5)</f>
        <v>26.773466042826481</v>
      </c>
      <c r="O40">
        <f>(D4+D5)*EXP(-(F4+F5)*I40)+(H4+H5)</f>
        <v>26.853611336761251</v>
      </c>
    </row>
    <row r="41" spans="9:15" x14ac:dyDescent="0.3">
      <c r="I41">
        <v>10.555555555555561</v>
      </c>
      <c r="J41">
        <f>D4*EXP(-F4*I41)+H4</f>
        <v>26.752968532708319</v>
      </c>
      <c r="K41">
        <f>L41* E6/M41</f>
        <v>26.722382394136982</v>
      </c>
      <c r="L41">
        <v>27.303000000000001</v>
      </c>
      <c r="M41">
        <v>301.79000000000002</v>
      </c>
      <c r="N41">
        <f>(D4-D5)*EXP(-(F4-F5)*I41)+(H4-H5)</f>
        <v>26.713046753192767</v>
      </c>
      <c r="O41">
        <f>(D4+D5)*EXP(-(F4+F5)*I41)+(H4+H5)</f>
        <v>26.792883700036505</v>
      </c>
    </row>
    <row r="42" spans="9:15" x14ac:dyDescent="0.3">
      <c r="I42">
        <v>10.83333333333333</v>
      </c>
      <c r="J42">
        <f>D4*EXP(-F4*I42)+H4</f>
        <v>26.692557960309287</v>
      </c>
      <c r="K42">
        <f>L42* E6/M42</f>
        <v>26.684406925718886</v>
      </c>
      <c r="L42">
        <v>27.266999999999999</v>
      </c>
      <c r="M42">
        <v>301.82100000000003</v>
      </c>
      <c r="N42">
        <f>(D4-D5)*EXP(-(F4-F5)*I42)+(H4-H5)</f>
        <v>26.652789569252146</v>
      </c>
      <c r="O42">
        <f>(D4+D5)*EXP(-(F4+F5)*I42)+(H4+H5)</f>
        <v>26.732319605527906</v>
      </c>
    </row>
    <row r="43" spans="9:15" x14ac:dyDescent="0.3">
      <c r="I43">
        <v>11.111111111111111</v>
      </c>
      <c r="J43">
        <f>D4*EXP(-F4*I43)+H4</f>
        <v>26.632309773237274</v>
      </c>
      <c r="K43">
        <f>L43* E6/M43</f>
        <v>26.616622819443872</v>
      </c>
      <c r="L43">
        <v>27.209</v>
      </c>
      <c r="M43">
        <v>301.94600000000003</v>
      </c>
      <c r="N43">
        <f>(D4-D5)*EXP(-(F4-F5)*I43)+(H4-H5)</f>
        <v>26.592694056073061</v>
      </c>
      <c r="O43">
        <f>(D4+D5)*EXP(-(F4+F5)*I43)+(H4+H5)</f>
        <v>26.671918612809019</v>
      </c>
    </row>
    <row r="44" spans="9:15" x14ac:dyDescent="0.3">
      <c r="I44">
        <v>11.388888888888889</v>
      </c>
      <c r="J44">
        <f>D4*EXP(-F4*I44)+H4</f>
        <v>26.572223534995931</v>
      </c>
      <c r="K44">
        <f>L44* E6/M44</f>
        <v>26.555531366179977</v>
      </c>
      <c r="L44">
        <v>27.155000000000001</v>
      </c>
      <c r="M44">
        <v>302.04000000000002</v>
      </c>
      <c r="N44">
        <f>(D4-D5)*EXP(-(F4-F5)*I44)+(H4-H5)</f>
        <v>26.532759779890885</v>
      </c>
      <c r="O44">
        <f>(D4+D5)*EXP(-(F4+F5)*I44)+(H4+H5)</f>
        <v>26.611680282639497</v>
      </c>
    </row>
    <row r="45" spans="9:15" x14ac:dyDescent="0.3">
      <c r="I45">
        <v>11.66666666666667</v>
      </c>
      <c r="J45">
        <f>D4*EXP(-F4*I45)+H4</f>
        <v>26.512298810262216</v>
      </c>
      <c r="K45">
        <f>L45* E6/M45</f>
        <v>26.48725206194916</v>
      </c>
      <c r="L45">
        <v>27.085000000000001</v>
      </c>
      <c r="M45">
        <v>302.03800000000001</v>
      </c>
      <c r="N45">
        <f>(D4-D5)*EXP(-(F4-F5)*I45)+(H4-H5)</f>
        <v>26.472986308104783</v>
      </c>
      <c r="O45">
        <f>(D4+D5)*EXP(-(F4+F5)*I45)+(H4+H5)</f>
        <v>26.551604176961892</v>
      </c>
    </row>
    <row r="46" spans="9:15" x14ac:dyDescent="0.3">
      <c r="I46">
        <v>11.944444444444439</v>
      </c>
      <c r="J46">
        <f>D4*EXP(-F4*I46)+H4</f>
        <v>26.452535164883265</v>
      </c>
      <c r="K46">
        <f>L46* E6/M46</f>
        <v>26.44238659977427</v>
      </c>
      <c r="L46">
        <v>27.047000000000001</v>
      </c>
      <c r="M46">
        <v>302.12599999999998</v>
      </c>
      <c r="N46">
        <f>(D4-D5)*EXP(-(F4-F5)*I46)+(H4-H5)</f>
        <v>26.413373209274592</v>
      </c>
      <c r="O46">
        <f>(D4+D5)*EXP(-(F4+F5)*I46)+(H4+H5)</f>
        <v>26.491689858898454</v>
      </c>
    </row>
    <row r="47" spans="9:15" x14ac:dyDescent="0.3">
      <c r="I47">
        <v>12.22222222222222</v>
      </c>
      <c r="J47">
        <f>D4*EXP(-F4*I47)+H4</f>
        <v>26.392932165873205</v>
      </c>
      <c r="K47">
        <f>L47* E6/M47</f>
        <v>26.357821598187019</v>
      </c>
      <c r="L47">
        <v>26.963000000000001</v>
      </c>
      <c r="M47">
        <v>302.154</v>
      </c>
      <c r="N47">
        <f>(D4-D5)*EXP(-(F4-F5)*I47)+(H4-H5)</f>
        <v>26.353920053117708</v>
      </c>
      <c r="O47">
        <f>(D4+D5)*EXP(-(F4+F5)*I47)+(H4+H5)</f>
        <v>26.431936892747977</v>
      </c>
    </row>
    <row r="48" spans="9:15" x14ac:dyDescent="0.3">
      <c r="I48">
        <v>12.5</v>
      </c>
      <c r="J48">
        <f>D4*EXP(-F4*I48)+H4</f>
        <v>26.333489381410061</v>
      </c>
      <c r="K48">
        <f>L48* E6/M48</f>
        <v>26.299067632582698</v>
      </c>
      <c r="L48">
        <v>26.898</v>
      </c>
      <c r="M48">
        <v>302.09899999999999</v>
      </c>
      <c r="N48">
        <f>(D4-D5)*EXP(-(F4-F5)*I48)+(H4-H5)</f>
        <v>26.294626410505984</v>
      </c>
      <c r="O48">
        <f>(D4+D5)*EXP(-(F4+F5)*I48)+(H4+H5)</f>
        <v>26.372344843982606</v>
      </c>
    </row>
    <row r="49" spans="9:15" x14ac:dyDescent="0.3">
      <c r="I49">
        <v>12.77777777777778</v>
      </c>
      <c r="J49">
        <f>D4*EXP(-F4*I49)+H4</f>
        <v>26.274206380832592</v>
      </c>
      <c r="K49">
        <f>L49* E6/M49</f>
        <v>26.241601597010234</v>
      </c>
      <c r="L49">
        <v>26.844999999999999</v>
      </c>
      <c r="M49">
        <v>302.16399999999999</v>
      </c>
      <c r="N49">
        <f>(D4-D5)*EXP(-(F4-F5)*I49)+(H4-H5)</f>
        <v>26.235491853462626</v>
      </c>
      <c r="O49">
        <f>(D4+D5)*EXP(-(F4+F5)*I49)+(H4+H5)</f>
        <v>26.312913279244693</v>
      </c>
    </row>
    <row r="50" spans="9:15" x14ac:dyDescent="0.3">
      <c r="I50">
        <v>13.055555555555561</v>
      </c>
      <c r="J50">
        <f>D4*EXP(-F4*I50)+H4</f>
        <v>26.215082734637203</v>
      </c>
      <c r="K50">
        <f>L50* E6/M50</f>
        <v>26.198486963186628</v>
      </c>
      <c r="L50">
        <v>26.792999999999999</v>
      </c>
      <c r="M50">
        <v>302.07499999999999</v>
      </c>
      <c r="N50">
        <f>(D4-D5)*EXP(-(F4-F5)*I50)+(H4-H5)</f>
        <v>26.176515955159111</v>
      </c>
      <c r="O50">
        <f>(D4+D5)*EXP(-(F4+F5)*I50)+(H4+H5)</f>
        <v>26.253641766343645</v>
      </c>
    </row>
    <row r="51" spans="9:15" x14ac:dyDescent="0.3">
      <c r="I51">
        <v>13.33333333333333</v>
      </c>
      <c r="J51">
        <f>D4*EXP(-F4*I51)+H4</f>
        <v>26.156118014474806</v>
      </c>
      <c r="K51">
        <f>L51* E6/M51</f>
        <v>26.151062599515864</v>
      </c>
      <c r="L51">
        <v>26.736000000000001</v>
      </c>
      <c r="M51">
        <v>301.97899999999998</v>
      </c>
      <c r="N51">
        <f>(D4-D5)*EXP(-(F4-F5)*I51)+(H4-H5)</f>
        <v>26.117698289912102</v>
      </c>
      <c r="O51">
        <f>(D4+D5)*EXP(-(F4+F5)*I51)+(H4+H5)</f>
        <v>26.19452987425278</v>
      </c>
    </row>
    <row r="52" spans="9:15" x14ac:dyDescent="0.3">
      <c r="I52">
        <v>13.611111111111111</v>
      </c>
      <c r="J52">
        <f>D4*EXP(-F4*I52)+H4</f>
        <v>26.097311793147728</v>
      </c>
      <c r="K52">
        <f>L52* E6/M52</f>
        <v>26.07692298582846</v>
      </c>
      <c r="L52">
        <v>26.667000000000002</v>
      </c>
      <c r="M52">
        <v>302.05599999999998</v>
      </c>
      <c r="N52">
        <f>(D4-D5)*EXP(-(F4-F5)*I52)+(H4-H5)</f>
        <v>26.059038433180366</v>
      </c>
      <c r="O52">
        <f>(D4+D5)*EXP(-(F4+F5)*I52)+(H4+H5)</f>
        <v>26.135577173106174</v>
      </c>
    </row>
    <row r="53" spans="9:15" x14ac:dyDescent="0.3">
      <c r="I53">
        <v>13.888888888888889</v>
      </c>
      <c r="J53">
        <f>D4*EXP(-F4*I53)+H4</f>
        <v>26.038663644606618</v>
      </c>
      <c r="K53">
        <f>L53* E6/M53</f>
        <v>26.008932460637745</v>
      </c>
      <c r="L53">
        <v>26.611999999999998</v>
      </c>
      <c r="M53">
        <v>302.221</v>
      </c>
      <c r="N53">
        <f>(D4-D5)*EXP(-(F4-F5)*I53)+(H4-H5)</f>
        <v>26.000535961561727</v>
      </c>
      <c r="O53">
        <f>(D4+D5)*EXP(-(F4+F5)*I53)+(H4+H5)</f>
        <v>26.076783234195567</v>
      </c>
    </row>
    <row r="54" spans="9:15" x14ac:dyDescent="0.3">
      <c r="I54">
        <v>14.16666666666667</v>
      </c>
      <c r="J54">
        <f>D4*EXP(-F4*I54)+H4</f>
        <v>25.980173143947358</v>
      </c>
      <c r="K54">
        <f>L54* E6/M54</f>
        <v>25.960491237811638</v>
      </c>
      <c r="L54">
        <v>26.545999999999999</v>
      </c>
      <c r="M54">
        <v>302.03399999999999</v>
      </c>
      <c r="N54">
        <f>(D4-D5)*EXP(-(F4-F5)*I54)+(H4-H5)</f>
        <v>25.942190452790005</v>
      </c>
      <c r="O54">
        <f>(D4+D5)*EXP(-(F4+F5)*I54)+(H4+H5)</f>
        <v>26.018147629967217</v>
      </c>
    </row>
    <row r="55" spans="9:15" x14ac:dyDescent="0.3">
      <c r="I55">
        <v>14.444444444444439</v>
      </c>
      <c r="J55">
        <f>D4*EXP(-F4*I55)+H4</f>
        <v>25.921839867407986</v>
      </c>
      <c r="K55">
        <f>L55* E6/M55</f>
        <v>25.914149723145218</v>
      </c>
      <c r="L55">
        <v>26.503</v>
      </c>
      <c r="M55">
        <v>302.084</v>
      </c>
      <c r="N55">
        <f>(D4-D5)*EXP(-(F4-F5)*I55)+(H4-H5)</f>
        <v>25.884001485731964</v>
      </c>
      <c r="O55">
        <f>(D4+D5)*EXP(-(F4+F5)*I55)+(H4+H5)</f>
        <v>25.959669934018827</v>
      </c>
    </row>
    <row r="56" spans="9:15" x14ac:dyDescent="0.3">
      <c r="I56">
        <v>14.72222222222222</v>
      </c>
      <c r="J56">
        <f>D4*EXP(-F4*I56)+H4</f>
        <v>25.863663392365613</v>
      </c>
      <c r="K56">
        <f>L56* E6/M56</f>
        <v>25.829792917486344</v>
      </c>
      <c r="L56">
        <v>26.419</v>
      </c>
      <c r="M56">
        <v>302.11</v>
      </c>
      <c r="N56">
        <f>(D4-D5)*EXP(-(F4-F5)*I56)+(H4-H5)</f>
        <v>25.825968640384264</v>
      </c>
      <c r="O56">
        <f>(D4+D5)*EXP(-(F4+F5)*I56)+(H4+H5)</f>
        <v>25.901349721096381</v>
      </c>
    </row>
    <row r="57" spans="9:15" x14ac:dyDescent="0.3">
      <c r="I57">
        <v>15</v>
      </c>
      <c r="J57">
        <f>D4*EXP(-F4*I57)+H4</f>
        <v>25.805643297333386</v>
      </c>
      <c r="K57">
        <f>L57* E6/M57</f>
        <v>25.777146743915651</v>
      </c>
      <c r="L57">
        <v>26.370999999999999</v>
      </c>
      <c r="M57">
        <v>302.17700000000002</v>
      </c>
      <c r="N57">
        <f>(D4-D5)*EXP(-(F4-F5)*I57)+(H4-H5)</f>
        <v>25.768091497870454</v>
      </c>
      <c r="O57">
        <f>(D4+D5)*EXP(-(F4+F5)*I57)+(H4+H5)</f>
        <v>25.843186567091127</v>
      </c>
    </row>
    <row r="58" spans="9:15" x14ac:dyDescent="0.3">
      <c r="I58">
        <v>15.27777777777778</v>
      </c>
      <c r="J58">
        <f>D4*EXP(-F4*I58)+H4</f>
        <v>25.747779161957414</v>
      </c>
      <c r="K58">
        <f>L58* E6/M58</f>
        <v>25.721820478492628</v>
      </c>
      <c r="L58">
        <v>26.309000000000001</v>
      </c>
      <c r="M58">
        <v>302.11500000000001</v>
      </c>
      <c r="N58">
        <f>(D4-D5)*EXP(-(F4-F5)*I58)+(H4-H5)</f>
        <v>25.710369640437921</v>
      </c>
      <c r="O58">
        <f>(D4+D5)*EXP(-(F4+F5)*I58)+(H4+H5)</f>
        <v>25.785180049036438</v>
      </c>
    </row>
    <row r="59" spans="9:15" x14ac:dyDescent="0.3">
      <c r="I59">
        <v>15.555555555555561</v>
      </c>
      <c r="J59">
        <f>D4*EXP(-F4*I59)+H4</f>
        <v>25.690070567013734</v>
      </c>
      <c r="K59">
        <f>L59* E6/M59</f>
        <v>25.664867592864454</v>
      </c>
      <c r="L59">
        <v>26.260999999999999</v>
      </c>
      <c r="M59">
        <v>302.23299999999989</v>
      </c>
      <c r="N59">
        <f>(D4-D5)*EXP(-(F4-F5)*I59)+(H4-H5)</f>
        <v>25.652802651454895</v>
      </c>
      <c r="O59">
        <f>(D4+D5)*EXP(-(F4+F5)*I59)+(H4+H5)</f>
        <v>25.727329745104765</v>
      </c>
    </row>
    <row r="60" spans="9:15" x14ac:dyDescent="0.3">
      <c r="I60">
        <v>15.83333333333333</v>
      </c>
      <c r="J60">
        <f>D4*EXP(-F4*I60)+H4</f>
        <v>25.632517094405266</v>
      </c>
      <c r="K60">
        <f>L60* E6/M60</f>
        <v>25.598463616925638</v>
      </c>
      <c r="L60">
        <v>26.209</v>
      </c>
      <c r="M60">
        <v>302.41699999999997</v>
      </c>
      <c r="N60">
        <f>(D4-D5)*EXP(-(F4-F5)*I60)+(H4-H5)</f>
        <v>25.595390115407433</v>
      </c>
      <c r="O60">
        <f>(D4+D5)*EXP(-(F4+F5)*I60)+(H4+H5)</f>
        <v>25.669635234604545</v>
      </c>
    </row>
    <row r="61" spans="9:15" x14ac:dyDescent="0.3">
      <c r="I61">
        <v>16.111111111111111</v>
      </c>
      <c r="J61">
        <f>D4*EXP(-F4*I61)+H4</f>
        <v>25.57511832715878</v>
      </c>
      <c r="K61">
        <f>L61* E6/M61</f>
        <v>25.529983126623595</v>
      </c>
      <c r="L61">
        <v>26.155999999999999</v>
      </c>
      <c r="M61">
        <v>302.61500000000001</v>
      </c>
      <c r="N61">
        <f>(D4-D5)*EXP(-(F4-F5)*I61)+(H4-H5)</f>
        <v>25.538131617896418</v>
      </c>
      <c r="O61">
        <f>(D4+D5)*EXP(-(F4+F5)*I61)+(H4+H5)</f>
        <v>25.612096097977176</v>
      </c>
    </row>
    <row r="62" spans="9:15" x14ac:dyDescent="0.3">
      <c r="I62">
        <v>16.388888888888889</v>
      </c>
      <c r="J62">
        <f>D4*EXP(-F4*I62)+H4</f>
        <v>25.517873849421889</v>
      </c>
      <c r="K62">
        <f>L62* E6/M62</f>
        <v>25.478516011781863</v>
      </c>
      <c r="L62">
        <v>26.082999999999998</v>
      </c>
      <c r="M62">
        <v>302.38</v>
      </c>
      <c r="N62">
        <f>(D4-D5)*EXP(-(F4-F5)*I62)+(H4-H5)</f>
        <v>25.481026745634569</v>
      </c>
      <c r="O62">
        <f>(D4+D5)*EXP(-(F4+F5)*I62)+(H4+H5)</f>
        <v>25.554711916793924</v>
      </c>
    </row>
    <row r="63" spans="9:15" x14ac:dyDescent="0.3">
      <c r="I63">
        <v>16.666666666666671</v>
      </c>
      <c r="J63">
        <f>D4*EXP(-F4*I63)+H4</f>
        <v>25.460783246460032</v>
      </c>
      <c r="K63">
        <f>L63* E6/M63</f>
        <v>25.430877694564668</v>
      </c>
      <c r="L63">
        <v>26.04</v>
      </c>
      <c r="M63">
        <v>302.447</v>
      </c>
      <c r="N63">
        <f>(D4-D5)*EXP(-(F4-F5)*I63)+(H4-H5)</f>
        <v>25.424075086443469</v>
      </c>
      <c r="O63">
        <f>(D4+D5)*EXP(-(F4+F5)*I63)+(H4+H5)</f>
        <v>25.497482273752915</v>
      </c>
    </row>
    <row r="64" spans="9:15" x14ac:dyDescent="0.3">
      <c r="I64">
        <v>16.944444444444439</v>
      </c>
      <c r="J64">
        <f>D4*EXP(-F4*I64)+H4</f>
        <v>25.403846104653461</v>
      </c>
      <c r="K64">
        <f>L64* E6/M64</f>
        <v>25.371831705519337</v>
      </c>
      <c r="L64">
        <v>25.981000000000002</v>
      </c>
      <c r="M64">
        <v>302.464</v>
      </c>
      <c r="N64">
        <f>(D4-D5)*EXP(-(F4-F5)*I64)+(H4-H5)</f>
        <v>25.367276229250574</v>
      </c>
      <c r="O64">
        <f>(D4+D5)*EXP(-(F4+F5)*I64)+(H4+H5)</f>
        <v>25.440406752676097</v>
      </c>
    </row>
    <row r="65" spans="9:15" x14ac:dyDescent="0.3">
      <c r="I65">
        <v>17.222222222222221</v>
      </c>
      <c r="J65">
        <f>D4*EXP(-F4*I65)+H4</f>
        <v>25.347062011494245</v>
      </c>
      <c r="K65">
        <f>L65* E6/M65</f>
        <v>25.287293097758631</v>
      </c>
      <c r="L65">
        <v>25.896999999999998</v>
      </c>
      <c r="M65">
        <v>302.49400000000003</v>
      </c>
      <c r="N65">
        <f>(D4-D5)*EXP(-(F4-F5)*I65)+(H4-H5)</f>
        <v>25.310629764086251</v>
      </c>
      <c r="O65">
        <f>(D4+D5)*EXP(-(F4+F5)*I65)+(H4+H5)</f>
        <v>25.383484938506175</v>
      </c>
    </row>
    <row r="66" spans="9:15" x14ac:dyDescent="0.3">
      <c r="I66">
        <v>17.5</v>
      </c>
      <c r="J66">
        <f>D4*EXP(-F4*I66)+H4</f>
        <v>25.290430555583303</v>
      </c>
      <c r="K66">
        <f>L66* E6/M66</f>
        <v>25.268662554980335</v>
      </c>
      <c r="L66">
        <v>25.881</v>
      </c>
      <c r="M66">
        <v>302.52999999999997</v>
      </c>
      <c r="N66">
        <f>(D4-D5)*EXP(-(F4-F5)*I66)+(H4-H5)</f>
        <v>25.254135282080828</v>
      </c>
      <c r="O66">
        <f>(D4+D5)*EXP(-(F4+F5)*I66)+(H4+H5)</f>
        <v>25.326716417303651</v>
      </c>
    </row>
    <row r="67" spans="9:15" x14ac:dyDescent="0.3">
      <c r="I67">
        <v>17.777777777777779</v>
      </c>
      <c r="J67">
        <f>D4*EXP(-F4*I67)+H4</f>
        <v>25.233951326627384</v>
      </c>
      <c r="K67">
        <f>L67* E6/M67</f>
        <v>25.174545258742718</v>
      </c>
      <c r="L67">
        <v>25.795000000000002</v>
      </c>
      <c r="M67">
        <v>302.65199999999999</v>
      </c>
      <c r="N67">
        <f>(D4-D5)*EXP(-(F4-F5)*I67)+(H4-H5)</f>
        <v>25.197792375461628</v>
      </c>
      <c r="O67">
        <f>(D4+D5)*EXP(-(F4+F5)*I67)+(H4+H5)</f>
        <v>25.270100776243765</v>
      </c>
    </row>
    <row r="68" spans="9:15" x14ac:dyDescent="0.3">
      <c r="I68">
        <v>18.055555555555561</v>
      </c>
      <c r="J68">
        <f>D4*EXP(-F4*I68)+H4</f>
        <v>25.177623915436129</v>
      </c>
      <c r="K68">
        <f>L68* E6/M68</f>
        <v>25.130420665176853</v>
      </c>
      <c r="L68">
        <v>25.751999999999999</v>
      </c>
      <c r="M68">
        <v>302.678</v>
      </c>
      <c r="N68">
        <f>(D4-D5)*EXP(-(F4-F5)*I68)+(H4-H5)</f>
        <v>25.141600637550034</v>
      </c>
      <c r="O68">
        <f>(D4+D5)*EXP(-(F4+F5)*I68)+(H4+H5)</f>
        <v>25.213637603613524</v>
      </c>
    </row>
    <row r="69" spans="9:15" x14ac:dyDescent="0.3">
      <c r="I69">
        <v>18.333333333333329</v>
      </c>
      <c r="J69">
        <f>D4*EXP(-F4*I69)+H4</f>
        <v>25.121447913919106</v>
      </c>
      <c r="K69">
        <f>L69* E6/M69</f>
        <v>25.067922385739905</v>
      </c>
      <c r="L69">
        <v>25.695</v>
      </c>
      <c r="M69">
        <v>302.76100000000002</v>
      </c>
      <c r="N69">
        <f>(D4-D5)*EXP(-(F4-F5)*I69)+(H4-H5)</f>
        <v>25.085559662758559</v>
      </c>
      <c r="O69">
        <f>(D4+D5)*EXP(-(F4+F5)*I69)+(H4+H5)</f>
        <v>25.157326488808696</v>
      </c>
    </row>
    <row r="70" spans="9:15" x14ac:dyDescent="0.3">
      <c r="I70">
        <v>18.611111111111111</v>
      </c>
      <c r="J70">
        <f>D4*EXP(-F4*I70)+H4</f>
        <v>25.065422915082809</v>
      </c>
      <c r="K70">
        <f>L70* E6/M70</f>
        <v>24.995794585881242</v>
      </c>
      <c r="L70">
        <v>25.632999999999999</v>
      </c>
      <c r="M70">
        <v>302.90199999999999</v>
      </c>
      <c r="N70">
        <f>(D4-D5)*EXP(-(F4-F5)*I70)+(H4-H5)</f>
        <v>25.029669046587905</v>
      </c>
      <c r="O70">
        <f>(D4+D5)*EXP(-(F4+F5)*I70)+(H4+H5)</f>
        <v>25.101167022330817</v>
      </c>
    </row>
    <row r="71" spans="9:15" x14ac:dyDescent="0.3">
      <c r="I71">
        <v>18.888888888888889</v>
      </c>
      <c r="J71">
        <f>D4*EXP(-F4*I71)+H4</f>
        <v>25.009548513027777</v>
      </c>
      <c r="K71">
        <f>L71* E6/M71</f>
        <v>24.916093154828211</v>
      </c>
      <c r="L71">
        <v>25.542999999999999</v>
      </c>
      <c r="M71">
        <v>302.80399999999997</v>
      </c>
      <c r="N71">
        <f>(D4-D5)*EXP(-(F4-F5)*I71)+(H4-H5)</f>
        <v>24.973928385624053</v>
      </c>
      <c r="O71">
        <f>(D4+D5)*EXP(-(F4+F5)*I71)+(H4+H5)</f>
        <v>25.045158795784214</v>
      </c>
    </row>
    <row r="72" spans="9:15" x14ac:dyDescent="0.3">
      <c r="I72">
        <v>19.166666666666671</v>
      </c>
      <c r="J72">
        <f>D4*EXP(-F4*I72)+H4</f>
        <v>24.953824302945598</v>
      </c>
      <c r="K72">
        <f>L72* E6/M72</f>
        <v>24.890270124611632</v>
      </c>
      <c r="L72">
        <v>25.484000000000002</v>
      </c>
      <c r="M72">
        <v>302.41800000000001</v>
      </c>
      <c r="N72">
        <f>(D4-D5)*EXP(-(F4-F5)*I72)+(H4-H5)</f>
        <v>24.918337277535347</v>
      </c>
      <c r="O72">
        <f>(D4+D5)*EXP(-(F4+F5)*I72)+(H4+H5)</f>
        <v>24.989301401873067</v>
      </c>
    </row>
    <row r="73" spans="9:15" x14ac:dyDescent="0.3">
      <c r="I73">
        <v>19.444444444444439</v>
      </c>
      <c r="J73">
        <f>D4*EXP(-F4*I73)+H4</f>
        <v>24.898249881116001</v>
      </c>
      <c r="K73">
        <f>L73* E6/M73</f>
        <v>24.846091660026541</v>
      </c>
      <c r="L73">
        <v>25.419</v>
      </c>
      <c r="M73">
        <v>302.18299999999999</v>
      </c>
      <c r="N73">
        <f>(D4-D5)*EXP(-(F4-F5)*I73)+(H4-H5)</f>
        <v>24.862895321069601</v>
      </c>
      <c r="O73">
        <f>(D4+D5)*EXP(-(F4+F5)*I73)+(H4+H5)</f>
        <v>24.933594434398401</v>
      </c>
    </row>
    <row r="74" spans="9:15" x14ac:dyDescent="0.3">
      <c r="I74">
        <v>19.722222222222221</v>
      </c>
      <c r="J74">
        <f>D4*EXP(-F4*I74)+H4</f>
        <v>24.84282484490393</v>
      </c>
      <c r="K74">
        <f>L74* E6/M74</f>
        <v>24.776702973629405</v>
      </c>
      <c r="L74">
        <v>25.359000000000002</v>
      </c>
      <c r="M74">
        <v>302.31400000000002</v>
      </c>
      <c r="N74">
        <f>(D4-D5)*EXP(-(F4-F5)*I74)+(H4-H5)</f>
        <v>24.807602116051179</v>
      </c>
      <c r="O74">
        <f>(D4+D5)*EXP(-(F4+F5)*I74)+(H4+H5)</f>
        <v>24.878037488255149</v>
      </c>
    </row>
    <row r="75" spans="9:15" x14ac:dyDescent="0.3">
      <c r="I75">
        <v>20</v>
      </c>
      <c r="J75">
        <f>D4*EXP(-F4*I75)+H4</f>
        <v>24.787548792756613</v>
      </c>
      <c r="K75">
        <f>L75* E6/M75</f>
        <v>24.728678023656499</v>
      </c>
      <c r="L75">
        <v>25.289000000000001</v>
      </c>
      <c r="M75">
        <v>302.065</v>
      </c>
      <c r="N75">
        <f>(D4-D5)*EXP(-(F4-F5)*I75)+(H4-H5)</f>
        <v>24.75245726337813</v>
      </c>
      <c r="O75">
        <f>(D4+D5)*EXP(-(F4+F5)*I75)+(H4+H5)</f>
        <v>24.822630159429234</v>
      </c>
    </row>
    <row r="76" spans="9:15" x14ac:dyDescent="0.3">
      <c r="I76">
        <v>20.277777777777779</v>
      </c>
      <c r="J76">
        <f>D4*EXP(-F4*I76)+H4</f>
        <v>24.732421324200679</v>
      </c>
      <c r="K76">
        <f>L76* E6/M76</f>
        <v>24.691789820690406</v>
      </c>
      <c r="L76">
        <v>25.242999999999999</v>
      </c>
      <c r="M76">
        <v>301.96600000000001</v>
      </c>
      <c r="N76">
        <f>(D4-D5)*EXP(-(F4-F5)*I76)+(H4-H5)</f>
        <v>24.697460365019296</v>
      </c>
      <c r="O76">
        <f>(D4+D5)*EXP(-(F4+F5)*I76)+(H4+H5)</f>
        <v>24.767372044994584</v>
      </c>
    </row>
    <row r="77" spans="9:15" x14ac:dyDescent="0.3">
      <c r="I77">
        <v>20.555555555555561</v>
      </c>
      <c r="J77">
        <f>D4*EXP(-F4*I77)+H4</f>
        <v>24.677442039839228</v>
      </c>
      <c r="K77">
        <f>L77* E6/M77</f>
        <v>24.618426884907326</v>
      </c>
      <c r="L77">
        <v>25.172000000000001</v>
      </c>
      <c r="M77">
        <v>302.01400000000001</v>
      </c>
      <c r="N77">
        <f>(D4-D5)*EXP(-(F4-F5)*I77)+(H4-H5)</f>
        <v>24.642611024011444</v>
      </c>
      <c r="O77">
        <f>(D4+D5)*EXP(-(F4+F5)*I77)+(H4+H5)</f>
        <v>24.71226274311023</v>
      </c>
    </row>
    <row r="78" spans="9:15" x14ac:dyDescent="0.3">
      <c r="I78">
        <v>20.833055555555561</v>
      </c>
      <c r="J78">
        <f>D4*EXP(-F4*I78)+H4</f>
        <v>24.622665299160715</v>
      </c>
      <c r="K78">
        <f>L78* E6/M78</f>
        <v>24.569278829853673</v>
      </c>
      <c r="L78">
        <v>25.12</v>
      </c>
      <c r="M78">
        <v>301.99299999999999</v>
      </c>
      <c r="N78">
        <f>(D4-D5)*EXP(-(F4-F5)*I78)+(H4-H5)</f>
        <v>24.587963473260313</v>
      </c>
      <c r="O78">
        <f>(D4+D5)*EXP(-(F4+F5)*I78)+(H4+H5)</f>
        <v>24.657356739908906</v>
      </c>
    </row>
    <row r="79" spans="9:15" x14ac:dyDescent="0.3">
      <c r="I79">
        <v>21.111111111111111</v>
      </c>
      <c r="J79">
        <f>D4*EXP(-F4*I79)+H4</f>
        <v>24.567926431477268</v>
      </c>
      <c r="K79">
        <f>L79* E6/M79</f>
        <v>24.49880375480458</v>
      </c>
      <c r="L79">
        <v>25.053999999999998</v>
      </c>
      <c r="M79">
        <v>302.06599999999997</v>
      </c>
      <c r="N79">
        <f>(D4-D5)*EXP(-(F4-F5)*I79)+(H4-H5)</f>
        <v>24.533353431518183</v>
      </c>
      <c r="O79">
        <f>(D4+D5)*EXP(-(F4+F5)*I79)+(H4+H5)</f>
        <v>24.602488975036525</v>
      </c>
    </row>
    <row r="80" spans="9:15" x14ac:dyDescent="0.3">
      <c r="I80">
        <v>21.388888888888889</v>
      </c>
      <c r="J80">
        <f>D4*EXP(-F4*I80)+H4</f>
        <v>24.513389314039376</v>
      </c>
      <c r="K80">
        <f>L80* E6/M80</f>
        <v>24.489629351803281</v>
      </c>
      <c r="L80">
        <v>25.035</v>
      </c>
      <c r="M80">
        <v>301.95</v>
      </c>
      <c r="N80">
        <f>(D4-D5)*EXP(-(F4-F5)*I80)+(H4-H5)</f>
        <v>24.478944391420164</v>
      </c>
      <c r="O80">
        <f>(D4+D5)*EXP(-(F4+F5)*I80)+(H4+H5)</f>
        <v>24.547823710564465</v>
      </c>
    </row>
    <row r="81" spans="9:15" x14ac:dyDescent="0.3">
      <c r="I81">
        <v>21.666666666666671</v>
      </c>
      <c r="J81">
        <f>D4*EXP(-F4*I81)+H4</f>
        <v>24.45899879391547</v>
      </c>
      <c r="K81">
        <f>L81* E6/M81</f>
        <v>24.430524012721961</v>
      </c>
      <c r="L81">
        <v>24.984999999999999</v>
      </c>
      <c r="M81">
        <v>302.07600000000002</v>
      </c>
      <c r="N81">
        <f>(D4-D5)*EXP(-(F4-F5)*I81)+(H4-H5)</f>
        <v>24.424681331442219</v>
      </c>
      <c r="O81">
        <f>(D4+D5)*EXP(-(F4+F5)*I81)+(H4+H5)</f>
        <v>24.493305662071485</v>
      </c>
    </row>
    <row r="82" spans="9:15" x14ac:dyDescent="0.3">
      <c r="I82">
        <v>21.944166666666671</v>
      </c>
      <c r="J82">
        <f>D4*EXP(-F4*I82)+H4</f>
        <v>24.404808648467053</v>
      </c>
      <c r="K82">
        <f>L82* E6/M82</f>
        <v>24.377763879380488</v>
      </c>
      <c r="L82">
        <v>24.943999999999999</v>
      </c>
      <c r="M82">
        <v>302.23299999999989</v>
      </c>
      <c r="N82">
        <f>(D4-D5)*EXP(-(F4-F5)*I82)+(H4-H5)</f>
        <v>24.370617904798099</v>
      </c>
      <c r="O82">
        <f>(D4+D5)*EXP(-(F4+F5)*I82)+(H4+H5)</f>
        <v>24.438988731122755</v>
      </c>
    </row>
    <row r="83" spans="9:15" x14ac:dyDescent="0.3">
      <c r="I83">
        <v>22.222222222222221</v>
      </c>
      <c r="J83">
        <f>D4*EXP(-F4*I83)+H4</f>
        <v>24.350655970437945</v>
      </c>
      <c r="K83">
        <f>L83* E6/M83</f>
        <v>24.340487166825802</v>
      </c>
      <c r="L83">
        <v>24.908000000000001</v>
      </c>
      <c r="M83">
        <v>302.25900000000001</v>
      </c>
      <c r="N83">
        <f>(D4-D5)*EXP(-(F4-F5)*I83)+(H4-H5)</f>
        <v>24.316591586231624</v>
      </c>
      <c r="O83">
        <f>(D4+D5)*EXP(-(F4+F5)*I83)+(H4+H5)</f>
        <v>24.384709628253859</v>
      </c>
    </row>
    <row r="84" spans="9:15" x14ac:dyDescent="0.3">
      <c r="I84">
        <v>22.5</v>
      </c>
      <c r="J84">
        <f>D4*EXP(-F4*I84)+H4</f>
        <v>24.296702882143741</v>
      </c>
      <c r="K84">
        <f>L84* E6/M84</f>
        <v>24.279550179980028</v>
      </c>
      <c r="L84">
        <v>24.861999999999998</v>
      </c>
      <c r="M84">
        <v>302.45800000000003</v>
      </c>
      <c r="N84">
        <f>(D4-D5)*EXP(-(F4-F5)*I84)+(H4-H5)</f>
        <v>24.262764120815795</v>
      </c>
      <c r="O84">
        <f>(D4+D5)*EXP(-(F4+F5)*I84)+(H4+H5)</f>
        <v>24.330630853211069</v>
      </c>
    </row>
    <row r="85" spans="9:15" x14ac:dyDescent="0.3">
      <c r="I85">
        <v>22.777777777777779</v>
      </c>
      <c r="J85">
        <f>D4*EXP(-F4*I85)+H4</f>
        <v>24.242894821276668</v>
      </c>
      <c r="K85">
        <f>L85* E6/M85</f>
        <v>24.246201329279661</v>
      </c>
      <c r="L85">
        <v>24.84</v>
      </c>
      <c r="M85">
        <v>302.60599999999999</v>
      </c>
      <c r="N85">
        <f>(D4-D5)*EXP(-(F4-F5)*I85)+(H4-H5)</f>
        <v>24.209081075148056</v>
      </c>
      <c r="O85">
        <f>(D4+D5)*EXP(-(F4+F5)*I85)+(H4+H5)</f>
        <v>24.276697714705342</v>
      </c>
    </row>
    <row r="86" spans="9:15" x14ac:dyDescent="0.3">
      <c r="I86">
        <v>23.055555555555561</v>
      </c>
      <c r="J86">
        <f>D4*EXP(-F4*I86)+H4</f>
        <v>24.189231397998899</v>
      </c>
      <c r="K86">
        <f>L86* E6/M86</f>
        <v>24.163678899708717</v>
      </c>
      <c r="L86">
        <v>24.771000000000001</v>
      </c>
      <c r="M86">
        <v>302.79599999999999</v>
      </c>
      <c r="N86">
        <f>(D4-D5)*EXP(-(F4-F5)*I86)+(H4-H5)</f>
        <v>24.155542061748459</v>
      </c>
      <c r="O86">
        <f>(D4+D5)*EXP(-(F4+F5)*I86)+(H4+H5)</f>
        <v>24.222909820531044</v>
      </c>
    </row>
    <row r="87" spans="9:15" x14ac:dyDescent="0.3">
      <c r="I87">
        <v>23.333333333333329</v>
      </c>
      <c r="J87">
        <f>D4*EXP(-F4*I87)+H4</f>
        <v>24.135712223520503</v>
      </c>
      <c r="K87">
        <f>L87* E6/M87</f>
        <v>24.110188384983896</v>
      </c>
      <c r="L87">
        <v>24.74</v>
      </c>
      <c r="M87">
        <v>303.08800000000002</v>
      </c>
      <c r="N87">
        <f>(D4-D5)*EXP(-(F4-F5)*I87)+(H4-H5)</f>
        <v>24.102146694176668</v>
      </c>
      <c r="O87">
        <f>(D4+D5)*EXP(-(F4+F5)*I87)+(H4+H5)</f>
        <v>24.169266779538745</v>
      </c>
    </row>
    <row r="88" spans="9:15" x14ac:dyDescent="0.3">
      <c r="I88">
        <v>23.611111111111111</v>
      </c>
      <c r="J88">
        <f>D4*EXP(-F4*I88)+H4</f>
        <v>24.082336910096629</v>
      </c>
      <c r="K88">
        <f>L88* E6/M88</f>
        <v>24.096778371149917</v>
      </c>
      <c r="L88">
        <v>24.718</v>
      </c>
      <c r="M88">
        <v>302.98700000000002</v>
      </c>
      <c r="N88">
        <f>(D4-D5)*EXP(-(F4-F5)*I88)+(H4-H5)</f>
        <v>24.048894587029167</v>
      </c>
      <c r="O88">
        <f>(D4+D5)*EXP(-(F4+F5)*I88)+(H4+H5)</f>
        <v>24.115768201632413</v>
      </c>
    </row>
    <row r="89" spans="9:15" x14ac:dyDescent="0.3">
      <c r="I89">
        <v>23.888888888888889</v>
      </c>
      <c r="J89">
        <f>D4*EXP(-F4*I89)+H4</f>
        <v>24.029105071024688</v>
      </c>
      <c r="K89">
        <f>L89* E6/M89</f>
        <v>24.047476261653351</v>
      </c>
      <c r="L89">
        <v>24.681999999999999</v>
      </c>
      <c r="M89">
        <v>303.166</v>
      </c>
      <c r="N89">
        <f>(D4-D5)*EXP(-(F4-F5)*I89)+(H4-H5)</f>
        <v>23.995785355936487</v>
      </c>
      <c r="O89">
        <f>(D4+D5)*EXP(-(F4+F5)*I89)+(H4+H5)</f>
        <v>24.062413697766555</v>
      </c>
    </row>
    <row r="90" spans="9:15" x14ac:dyDescent="0.3">
      <c r="I90">
        <v>24.166666666666671</v>
      </c>
      <c r="J90">
        <f>D4*EXP(-F4*I90)+H4</f>
        <v>23.976016320641573</v>
      </c>
      <c r="K90">
        <f>L90* E6/M90</f>
        <v>23.97191377784949</v>
      </c>
      <c r="L90">
        <v>24.620999999999999</v>
      </c>
      <c r="M90">
        <v>303.37</v>
      </c>
      <c r="N90">
        <f>(D4-D5)*EXP(-(F4-F5)*I90)+(H4-H5)</f>
        <v>23.942818617560423</v>
      </c>
      <c r="O90">
        <f>(D4+D5)*EXP(-(F4+F5)*I90)+(H4+H5)</f>
        <v>24.009202879943395</v>
      </c>
    </row>
    <row r="91" spans="9:15" x14ac:dyDescent="0.3">
      <c r="I91">
        <v>24.444444444444439</v>
      </c>
      <c r="J91">
        <f>D4*EXP(-F4*I91)+H4</f>
        <v>23.923070274320843</v>
      </c>
      <c r="K91">
        <f>L91* E6/M91</f>
        <v>23.941653023534645</v>
      </c>
      <c r="L91">
        <v>24.593</v>
      </c>
      <c r="M91">
        <v>303.40800000000002</v>
      </c>
      <c r="N91">
        <f>(D4-D5)*EXP(-(F4-F5)*I91)+(H4-H5)</f>
        <v>23.889993989591282</v>
      </c>
      <c r="O91">
        <f>(D4+D5)*EXP(-(F4+F5)*I91)+(H4+H5)</f>
        <v>23.956135361210062</v>
      </c>
    </row>
    <row r="92" spans="9:15" x14ac:dyDescent="0.3">
      <c r="I92">
        <v>24.722222222222221</v>
      </c>
      <c r="J92">
        <f>D4*EXP(-F4*I92)+H4</f>
        <v>23.870266548469932</v>
      </c>
      <c r="K92">
        <f>L92* E6/M92</f>
        <v>23.88921254171845</v>
      </c>
      <c r="L92">
        <v>24.548999999999999</v>
      </c>
      <c r="M92">
        <v>303.52999999999997</v>
      </c>
      <c r="N92">
        <f>(D4-D5)*EXP(-(F4-F5)*I92)+(H4-H5)</f>
        <v>23.837311090745093</v>
      </c>
      <c r="O92">
        <f>(D4+D5)*EXP(-(F4+F5)*I92)+(H4+H5)</f>
        <v>23.903210755655753</v>
      </c>
    </row>
    <row r="93" spans="9:15" x14ac:dyDescent="0.3">
      <c r="I93">
        <v>25</v>
      </c>
      <c r="J93">
        <f>D4*EXP(-F4*I93)+H4</f>
        <v>23.817604760527406</v>
      </c>
      <c r="K93">
        <f>L93* E6/M93</f>
        <v>23.821485358072639</v>
      </c>
      <c r="L93">
        <v>24.498999999999999</v>
      </c>
      <c r="M93">
        <v>303.77300000000002</v>
      </c>
      <c r="N93">
        <f>(D4-D5)*EXP(-(F4-F5)*I93)+(H4-H5)</f>
        <v>23.784769540760891</v>
      </c>
      <c r="O93">
        <f>(D4+D5)*EXP(-(F4+F5)*I93)+(H4+H5)</f>
        <v>23.850428678408942</v>
      </c>
    </row>
    <row r="94" spans="9:15" x14ac:dyDescent="0.3">
      <c r="I94">
        <v>25.277777777777779</v>
      </c>
      <c r="J94">
        <f>D4*EXP(-F4*I94)+H4</f>
        <v>23.765084528960138</v>
      </c>
      <c r="K94">
        <f>L94* E6/M94</f>
        <v>23.793411569737195</v>
      </c>
      <c r="L94">
        <v>24.469000000000001</v>
      </c>
      <c r="M94">
        <v>303.75900000000001</v>
      </c>
      <c r="N94">
        <f>(D4-D5)*EXP(-(F4-F5)*I94)+(H4-H5)</f>
        <v>23.732368960397945</v>
      </c>
      <c r="O94">
        <f>(D4+D5)*EXP(-(F4+F5)*I94)+(H4+H5)</f>
        <v>23.797788745634591</v>
      </c>
    </row>
    <row r="95" spans="9:15" x14ac:dyDescent="0.3">
      <c r="I95">
        <v>25.555555555555561</v>
      </c>
      <c r="J95">
        <f>D4*EXP(-F4*I95)+H4</f>
        <v>23.712705473260598</v>
      </c>
      <c r="K95">
        <f>L95* E6/M95</f>
        <v>23.774891053198452</v>
      </c>
      <c r="L95">
        <v>24.451000000000001</v>
      </c>
      <c r="M95">
        <v>303.77199999999999</v>
      </c>
      <c r="N95">
        <f>(D4-D5)*EXP(-(F4-F5)*I95)+(H4-H5)</f>
        <v>23.680108971433047</v>
      </c>
      <c r="O95">
        <f>(D4+D5)*EXP(-(F4+F5)*I95)+(H4+H5)</f>
        <v>23.745290574531335</v>
      </c>
    </row>
    <row r="96" spans="9:15" x14ac:dyDescent="0.3">
      <c r="I96">
        <v>25.833333333333329</v>
      </c>
      <c r="J96">
        <f>D4*EXP(-F4*I96)+H4</f>
        <v>23.660467213944063</v>
      </c>
      <c r="K96">
        <f>L96* E6/M96</f>
        <v>23.710854478634918</v>
      </c>
      <c r="L96">
        <v>24.402000000000001</v>
      </c>
      <c r="M96">
        <v>303.98200000000003</v>
      </c>
      <c r="N96">
        <f>(D4-D5)*EXP(-(F4-F5)*I96)+(H4-H5)</f>
        <v>23.627989196657754</v>
      </c>
      <c r="O96">
        <f>(D4+D5)*EXP(-(F4+F5)*I96)+(H4+H5)</f>
        <v>23.692933783328709</v>
      </c>
    </row>
    <row r="97" spans="9:15" x14ac:dyDescent="0.3">
      <c r="I97">
        <v>26.111111111111111</v>
      </c>
      <c r="J97">
        <f>D4*EXP(-F4*I97)+H4</f>
        <v>23.608369372545866</v>
      </c>
      <c r="K97">
        <f>L97* E6/M97</f>
        <v>23.656931920936554</v>
      </c>
      <c r="L97">
        <v>24.359000000000002</v>
      </c>
      <c r="M97">
        <v>304.13799999999998</v>
      </c>
      <c r="N97">
        <f>(D4-D5)*EXP(-(F4-F5)*I97)+(H4-H5)</f>
        <v>23.576009259875672</v>
      </c>
      <c r="O97">
        <f>(D4+D5)*EXP(-(F4+F5)*I97)+(H4+H5)</f>
        <v>23.640717991284379</v>
      </c>
    </row>
    <row r="98" spans="9:15" x14ac:dyDescent="0.3">
      <c r="I98">
        <v>26.388888888888889</v>
      </c>
      <c r="J98">
        <f>D4*EXP(-F4*I98)+H4</f>
        <v>23.556411571618678</v>
      </c>
      <c r="K98">
        <f>L98* E6/M98</f>
        <v>23.613693424111908</v>
      </c>
      <c r="L98">
        <v>24.312000000000001</v>
      </c>
      <c r="M98">
        <v>304.10700000000003</v>
      </c>
      <c r="N98">
        <f>(D4-D5)*EXP(-(F4-F5)*I98)+(H4-H5)</f>
        <v>23.524168785899761</v>
      </c>
      <c r="O98">
        <f>(D4+D5)*EXP(-(F4+F5)*I98)+(H4+H5)</f>
        <v>23.588642818681365</v>
      </c>
    </row>
    <row r="99" spans="9:15" x14ac:dyDescent="0.3">
      <c r="I99">
        <v>26.666666666666671</v>
      </c>
      <c r="J99">
        <f>D4*EXP(-F4*I99)+H4</f>
        <v>23.504593434729749</v>
      </c>
      <c r="K99">
        <f>L99* E6/M99</f>
        <v>23.557669000569895</v>
      </c>
      <c r="L99">
        <v>24.266999999999999</v>
      </c>
      <c r="M99">
        <v>304.26600000000002</v>
      </c>
      <c r="N99">
        <f>(D4-D5)*EXP(-(F4-F5)*I99)+(H4-H5)</f>
        <v>23.472467400549604</v>
      </c>
      <c r="O99">
        <f>(D4+D5)*EXP(-(F4+F5)*I99)+(H4+H5)</f>
        <v>23.536707886825287</v>
      </c>
    </row>
    <row r="100" spans="9:15" x14ac:dyDescent="0.3">
      <c r="I100">
        <v>26.944444444444439</v>
      </c>
      <c r="J100">
        <f>D4*EXP(-F4*I100)+H4</f>
        <v>23.452914586458196</v>
      </c>
      <c r="K100">
        <f>L100* E6/M100</f>
        <v>23.493465578002169</v>
      </c>
      <c r="L100">
        <v>24.198</v>
      </c>
      <c r="M100">
        <v>304.23</v>
      </c>
      <c r="N100">
        <f>(D4-D5)*EXP(-(F4-F5)*I100)+(H4-H5)</f>
        <v>23.420904730648722</v>
      </c>
      <c r="O100">
        <f>(D4+D5)*EXP(-(F4+F5)*I100)+(H4+H5)</f>
        <v>23.484912818041593</v>
      </c>
    </row>
    <row r="101" spans="9:15" x14ac:dyDescent="0.3">
      <c r="I101">
        <v>27.222222222222221</v>
      </c>
      <c r="J101">
        <f>D4*EXP(-F4*I101)+H4</f>
        <v>23.401374652392274</v>
      </c>
      <c r="K101">
        <f>L101* E6/M101</f>
        <v>23.46135718663291</v>
      </c>
      <c r="L101">
        <v>24.155000000000001</v>
      </c>
      <c r="M101">
        <v>304.10500000000002</v>
      </c>
      <c r="N101">
        <f>(D4-D5)*EXP(-(F4-F5)*I101)+(H4-H5)</f>
        <v>23.369480404021857</v>
      </c>
      <c r="O101">
        <f>(D4+D5)*EXP(-(F4+F5)*I101)+(H4+H5)</f>
        <v>23.433257235672833</v>
      </c>
    </row>
    <row r="102" spans="9:15" x14ac:dyDescent="0.3">
      <c r="I102">
        <v>27.5</v>
      </c>
      <c r="J102">
        <f>D4*EXP(-F4*I102)+H4</f>
        <v>23.349973259126671</v>
      </c>
      <c r="K102">
        <f>L102* E6/M102</f>
        <v>23.437691663140381</v>
      </c>
      <c r="L102">
        <v>24.13</v>
      </c>
      <c r="M102">
        <v>304.09699999999998</v>
      </c>
      <c r="N102">
        <f>(D4-D5)*EXP(-(F4-F5)*I102)+(H4-H5)</f>
        <v>23.31819404949233</v>
      </c>
      <c r="O102">
        <f>(D4+D5)*EXP(-(F4+F5)*I102)+(H4+H5)</f>
        <v>23.381740764075918</v>
      </c>
    </row>
    <row r="103" spans="9:15" x14ac:dyDescent="0.3">
      <c r="I103">
        <v>27.777777777777779</v>
      </c>
      <c r="J103">
        <f>D4*EXP(-F4*I103)+H4</f>
        <v>23.298710034259802</v>
      </c>
      <c r="K103">
        <f>L103* E6/M103</f>
        <v>23.357524190910262</v>
      </c>
      <c r="L103">
        <v>24.053000000000001</v>
      </c>
      <c r="M103">
        <v>304.16699999999997</v>
      </c>
      <c r="N103">
        <f>(D4-D5)*EXP(-(F4-F5)*I103)+(H4-H5)</f>
        <v>23.267045296879299</v>
      </c>
      <c r="O103">
        <f>(D4+D5)*EXP(-(F4+F5)*I103)+(H4+H5)</f>
        <v>23.33036302861937</v>
      </c>
    </row>
    <row r="104" spans="9:15" x14ac:dyDescent="0.3">
      <c r="I104">
        <v>28.055555555555561</v>
      </c>
      <c r="J104">
        <f>D4*EXP(-F4*I104)+H4</f>
        <v>23.247584606391097</v>
      </c>
      <c r="K104">
        <f>L104* E6/M104</f>
        <v>23.294627021091642</v>
      </c>
      <c r="L104">
        <v>24.007000000000001</v>
      </c>
      <c r="M104">
        <v>304.40499999999997</v>
      </c>
      <c r="N104">
        <f>(D4-D5)*EXP(-(F4-F5)*I104)+(H4-H5)</f>
        <v>23.216033776995147</v>
      </c>
      <c r="O104">
        <f>(D4+D5)*EXP(-(F4+F5)*I104)+(H4+H5)</f>
        <v>23.279123655680621</v>
      </c>
    </row>
    <row r="105" spans="9:15" x14ac:dyDescent="0.3">
      <c r="I105">
        <v>28.333333333333329</v>
      </c>
      <c r="J105">
        <f>D4*EXP(-F4*I105)+H4</f>
        <v>23.196596605118334</v>
      </c>
      <c r="K105">
        <f>L105* E6/M105</f>
        <v>23.23684496962175</v>
      </c>
      <c r="L105">
        <v>23.940999999999999</v>
      </c>
      <c r="M105">
        <v>304.32299999999998</v>
      </c>
      <c r="N105">
        <f>(D4-D5)*EXP(-(F4-F5)*I105)+(H4-H5)</f>
        <v>23.165159121642784</v>
      </c>
      <c r="O105">
        <f>(D4+D5)*EXP(-(F4+F5)*I105)+(H4+H5)</f>
        <v>23.22802227264328</v>
      </c>
    </row>
    <row r="106" spans="9:15" x14ac:dyDescent="0.3">
      <c r="I106">
        <v>28.611111111111111</v>
      </c>
      <c r="J106">
        <f>D4*EXP(-F4*I106)+H4</f>
        <v>23.14574566103493</v>
      </c>
      <c r="K106">
        <f>L106* E6/M106</f>
        <v>23.214216321849854</v>
      </c>
      <c r="L106">
        <v>23.917999999999999</v>
      </c>
      <c r="M106">
        <v>304.327</v>
      </c>
      <c r="N106">
        <f>(D4-D5)*EXP(-(F4-F5)*I106)+(H4-H5)</f>
        <v>23.114420963612996</v>
      </c>
      <c r="O106">
        <f>(D4+D5)*EXP(-(F4+F5)*I106)+(H4+H5)</f>
        <v>23.177058507894426</v>
      </c>
    </row>
    <row r="107" spans="9:15" x14ac:dyDescent="0.3">
      <c r="I107">
        <v>28.888888888888889</v>
      </c>
      <c r="J107">
        <f>D4*EXP(-F4*I107)+H4</f>
        <v>23.095031405727294</v>
      </c>
      <c r="K107">
        <f>L107* E6/M107</f>
        <v>23.156096814835504</v>
      </c>
      <c r="L107">
        <v>23.86</v>
      </c>
      <c r="M107">
        <v>304.351</v>
      </c>
      <c r="N107">
        <f>(D4-D5)*EXP(-(F4-F5)*I107)+(H4-H5)</f>
        <v>23.063818936681798</v>
      </c>
      <c r="O107">
        <f>(D4+D5)*EXP(-(F4+F5)*I107)+(H4+H5)</f>
        <v>23.126231990821911</v>
      </c>
    </row>
    <row r="108" spans="9:15" x14ac:dyDescent="0.3">
      <c r="I108">
        <v>29.166666666666671</v>
      </c>
      <c r="J108">
        <f>D4*EXP(-F4*I108)+H4</f>
        <v>23.044453471772119</v>
      </c>
      <c r="K108">
        <f>L108* E6/M108</f>
        <v>23.086035899163395</v>
      </c>
      <c r="L108">
        <v>23.795000000000002</v>
      </c>
      <c r="M108">
        <v>304.44299999999998</v>
      </c>
      <c r="N108">
        <f>(D4-D5)*EXP(-(F4-F5)*I108)+(H4-H5)</f>
        <v>23.013352675607784</v>
      </c>
      <c r="O108">
        <f>(D4+D5)*EXP(-(F4+F5)*I108)+(H4+H5)</f>
        <v>23.075542351811666</v>
      </c>
    </row>
    <row r="109" spans="9:15" x14ac:dyDescent="0.3">
      <c r="I109">
        <v>29.444444444444439</v>
      </c>
      <c r="J109">
        <f>D4*EXP(-F4*I109)+H4</f>
        <v>22.994011492733765</v>
      </c>
      <c r="K109">
        <f>L109* E6/M109</f>
        <v>23.07387491186655</v>
      </c>
      <c r="L109">
        <v>23.747</v>
      </c>
      <c r="M109">
        <v>303.98899999999998</v>
      </c>
      <c r="N109">
        <f>(D4-D5)*EXP(-(F4-F5)*I109)+(H4-H5)</f>
        <v>22.963021816129505</v>
      </c>
      <c r="O109">
        <f>(D4+D5)*EXP(-(F4+F5)*I109)+(H4+H5)</f>
        <v>23.024989222245004</v>
      </c>
    </row>
    <row r="110" spans="9:15" x14ac:dyDescent="0.3">
      <c r="I110">
        <v>29.722222222222221</v>
      </c>
      <c r="J110">
        <f>D4*EXP(-F4*I110)+H4</f>
        <v>22.943705103161562</v>
      </c>
      <c r="K110">
        <f>L110* E6/M110</f>
        <v>23.012763824742844</v>
      </c>
      <c r="L110">
        <v>23.7</v>
      </c>
      <c r="M110">
        <v>304.19299999999998</v>
      </c>
      <c r="N110">
        <f>(D4-D5)*EXP(-(F4-F5)*I110)+(H4-H5)</f>
        <v>22.912825994962816</v>
      </c>
      <c r="O110">
        <f>(D4+D5)*EXP(-(F4+F5)*I110)+(H4+H5)</f>
        <v>22.974572234495941</v>
      </c>
    </row>
    <row r="111" spans="9:15" x14ac:dyDescent="0.3">
      <c r="I111">
        <v>30</v>
      </c>
      <c r="J111">
        <f>D4*EXP(-F4*I111)+H4</f>
        <v>22.893533938587197</v>
      </c>
      <c r="K111">
        <f>L111* E6/M111</f>
        <v>22.957256182635071</v>
      </c>
      <c r="L111">
        <v>23.629000000000001</v>
      </c>
      <c r="M111">
        <v>304.01499999999999</v>
      </c>
      <c r="N111">
        <f>(D4-D5)*EXP(-(F4-F5)*I111)+(H4-H5)</f>
        <v>22.862764849798282</v>
      </c>
      <c r="O111">
        <f>(D4+D5)*EXP(-(F4+F5)*I111)+(H4+H5)</f>
        <v>22.924291021928539</v>
      </c>
    </row>
    <row r="112" spans="9:15" x14ac:dyDescent="0.3">
      <c r="I112">
        <v>30.277777777777779</v>
      </c>
      <c r="J112">
        <f>D4*EXP(-F4*I112)+H4</f>
        <v>22.843497635522052</v>
      </c>
      <c r="K112">
        <f>L112* E6/M112</f>
        <v>22.904037952026975</v>
      </c>
      <c r="L112">
        <v>23.574999999999999</v>
      </c>
      <c r="M112">
        <v>304.02499999999998</v>
      </c>
      <c r="N112">
        <f>(D4-D5)*EXP(-(F4-F5)*I112)+(H4-H5)</f>
        <v>22.812838019298535</v>
      </c>
      <c r="O112">
        <f>(D4+D5)*EXP(-(F4+F5)*I112)+(H4+H5)</f>
        <v>22.87414521889421</v>
      </c>
    </row>
    <row r="113" spans="9:15" x14ac:dyDescent="0.3">
      <c r="I113">
        <v>30.555277777777778</v>
      </c>
      <c r="J113">
        <f>D4*EXP(-F4*I113)+H4</f>
        <v>22.793645666196799</v>
      </c>
      <c r="K113">
        <f>L113* E6/M113</f>
        <v>22.889041894812475</v>
      </c>
      <c r="L113">
        <v>23.556000000000001</v>
      </c>
      <c r="M113">
        <v>303.97899999999998</v>
      </c>
      <c r="N113">
        <f>(D4-D5)*EXP(-(F4-F5)*I113)+(H4-H5)</f>
        <v>22.763094869181426</v>
      </c>
      <c r="O113">
        <f>(D4+D5)*EXP(-(F4+F5)*I113)+(H4+H5)</f>
        <v>22.82418440415347</v>
      </c>
    </row>
    <row r="114" spans="9:15" x14ac:dyDescent="0.3">
      <c r="I114">
        <v>30.833333333333329</v>
      </c>
      <c r="J114">
        <f>D4*EXP(-F4*I114)+H4</f>
        <v>22.743828164847645</v>
      </c>
      <c r="K114">
        <f>L114* E6/M114</f>
        <v>22.815408490335749</v>
      </c>
      <c r="L114">
        <v>23.463999999999999</v>
      </c>
      <c r="M114">
        <v>303.76900000000001</v>
      </c>
      <c r="N114">
        <f>(D4-D5)*EXP(-(F4-F5)*I114)+(H4-H5)</f>
        <v>22.713385861788733</v>
      </c>
      <c r="O114">
        <f>(D4+D5)*EXP(-(F4+F5)*I114)+(H4+H5)</f>
        <v>22.774258383751359</v>
      </c>
    </row>
    <row r="115" spans="9:15" x14ac:dyDescent="0.3">
      <c r="I115">
        <v>31.111111111111111</v>
      </c>
      <c r="J115">
        <f>D4*EXP(-F4*I115)+H4</f>
        <v>22.694194275135995</v>
      </c>
      <c r="K115">
        <f>L115* E6/M115</f>
        <v>22.758128610118856</v>
      </c>
      <c r="L115">
        <v>23.396000000000001</v>
      </c>
      <c r="M115">
        <v>303.65100000000001</v>
      </c>
      <c r="N115">
        <f>(D4-D5)*EXP(-(F4-F5)*I115)+(H4-H5)</f>
        <v>22.663859816940924</v>
      </c>
      <c r="O115">
        <f>(D4+D5)*EXP(-(F4+F5)*I115)+(H4+H5)</f>
        <v>22.724516625258609</v>
      </c>
    </row>
    <row r="116" spans="9:15" x14ac:dyDescent="0.3">
      <c r="I116">
        <v>31.388888888888889</v>
      </c>
      <c r="J116">
        <f>D4*EXP(-F4*I116)+H4</f>
        <v>22.64469380272353</v>
      </c>
      <c r="K116">
        <f>L116* E6/M116</f>
        <v>22.680919285857364</v>
      </c>
      <c r="L116">
        <v>23.323</v>
      </c>
      <c r="M116">
        <v>303.73399999999998</v>
      </c>
      <c r="N116">
        <f>(D4-D5)*EXP(-(F4-F5)*I116)+(H4-H5)</f>
        <v>22.614466651077208</v>
      </c>
      <c r="O116">
        <f>(D4+D5)*EXP(-(F4+F5)*I116)+(H4+H5)</f>
        <v>22.674908823525215</v>
      </c>
    </row>
    <row r="117" spans="9:15" x14ac:dyDescent="0.3">
      <c r="I117">
        <v>31.666666666666671</v>
      </c>
      <c r="J117">
        <f>D4*EXP(-F4*I117)+H4</f>
        <v>22.595326388980787</v>
      </c>
      <c r="K117">
        <f>L117* E6/M117</f>
        <v>22.638759207716859</v>
      </c>
      <c r="L117">
        <v>23.266999999999999</v>
      </c>
      <c r="M117">
        <v>303.56900000000002</v>
      </c>
      <c r="N117">
        <f>(D4-D5)*EXP(-(F4-F5)*I117)+(H4-H5)</f>
        <v>22.565206007681645</v>
      </c>
      <c r="O117">
        <f>(D4+D5)*EXP(-(F4+F5)*I117)+(H4+H5)</f>
        <v>22.625434617799687</v>
      </c>
    </row>
    <row r="118" spans="9:15" x14ac:dyDescent="0.3">
      <c r="I118">
        <v>31.944444444444439</v>
      </c>
      <c r="J118">
        <f>D4*EXP(-F4*I118)+H4</f>
        <v>22.546091676242302</v>
      </c>
      <c r="K118">
        <f>L118* E6/M118</f>
        <v>22.59813844274062</v>
      </c>
      <c r="L118">
        <v>23.215</v>
      </c>
      <c r="M118">
        <v>303.435</v>
      </c>
      <c r="N118">
        <f>(D4-D5)*EXP(-(F4-F5)*I118)+(H4-H5)</f>
        <v>22.516077531194846</v>
      </c>
      <c r="O118">
        <f>(D4+D5)*EXP(-(F4+F5)*I118)+(H4+H5)</f>
        <v>22.576093648302059</v>
      </c>
    </row>
    <row r="119" spans="9:15" x14ac:dyDescent="0.3">
      <c r="I119">
        <v>32.222222222222221</v>
      </c>
      <c r="J119">
        <f>D4*EXP(-F4*I119)+H4</f>
        <v>22.496989307804011</v>
      </c>
      <c r="K119">
        <f>L119* E6/M119</f>
        <v>22.533043114956129</v>
      </c>
      <c r="L119">
        <v>23.145</v>
      </c>
      <c r="M119">
        <v>303.39400000000001</v>
      </c>
      <c r="N119">
        <f>(D4-D5)*EXP(-(F4-F5)*I119)+(H4-H5)</f>
        <v>22.467080867011358</v>
      </c>
      <c r="O119">
        <f>(D4+D5)*EXP(-(F4+F5)*I119)+(H4+H5)</f>
        <v>22.526885556221263</v>
      </c>
    </row>
    <row r="120" spans="9:15" x14ac:dyDescent="0.3">
      <c r="I120">
        <v>32.5</v>
      </c>
      <c r="J120">
        <f>D4*EXP(-F4*I120)+H4</f>
        <v>22.4480189279207</v>
      </c>
      <c r="K120">
        <f>L120* E6/M120</f>
        <v>22.492643211163418</v>
      </c>
      <c r="L120">
        <v>23.1</v>
      </c>
      <c r="M120">
        <v>303.34800000000001</v>
      </c>
      <c r="N120">
        <f>(D4-D5)*EXP(-(F4-F5)*I120)+(H4-H5)</f>
        <v>22.41821566147717</v>
      </c>
      <c r="O120">
        <f>(D4+D5)*EXP(-(F4+F5)*I120)+(H4+H5)</f>
        <v>22.477809983712532</v>
      </c>
    </row>
    <row r="121" spans="9:15" x14ac:dyDescent="0.3">
      <c r="I121">
        <v>32.777777777777779</v>
      </c>
      <c r="J121">
        <f>D4*EXP(-F4*I121)+H4</f>
        <v>22.399180181803395</v>
      </c>
      <c r="K121">
        <f>L121* E6/M121</f>
        <v>22.423739480869397</v>
      </c>
      <c r="L121">
        <v>23.018000000000001</v>
      </c>
      <c r="M121">
        <v>303.2</v>
      </c>
      <c r="N121">
        <f>(D4-D5)*EXP(-(F4-F5)*I121)+(H4-H5)</f>
        <v>22.36948156188712</v>
      </c>
      <c r="O121">
        <f>(D4+D5)*EXP(-(F4+F5)*I121)+(H4+H5)</f>
        <v>22.428866573894783</v>
      </c>
    </row>
    <row r="122" spans="9:15" x14ac:dyDescent="0.3">
      <c r="I122">
        <v>33.055555555555557</v>
      </c>
      <c r="J122">
        <f>D4*EXP(-F4*I122)+H4</f>
        <v>22.350472715616817</v>
      </c>
      <c r="K122">
        <f>L122* E6/M122</f>
        <v>22.393448266470351</v>
      </c>
      <c r="L122">
        <v>22.991</v>
      </c>
      <c r="M122">
        <v>303.25400000000002</v>
      </c>
      <c r="N122">
        <f>(D4-D5)*EXP(-(F4-F5)*I122)+(H4-H5)</f>
        <v>22.320878216482352</v>
      </c>
      <c r="O122">
        <f>(D4+D5)*EXP(-(F4+F5)*I122)+(H4+H5)</f>
        <v>22.38005497084804</v>
      </c>
    </row>
    <row r="123" spans="9:15" x14ac:dyDescent="0.3">
      <c r="I123">
        <v>33.333055555555553</v>
      </c>
      <c r="J123">
        <f>D4*EXP(-F4*I123)+H4</f>
        <v>22.301944687735094</v>
      </c>
      <c r="K123">
        <f>L123* E6/M123</f>
        <v>22.327800227267122</v>
      </c>
      <c r="L123">
        <v>22.914000000000001</v>
      </c>
      <c r="M123">
        <v>303.12700000000001</v>
      </c>
      <c r="N123">
        <f>(D4-D5)*EXP(-(F4-F5)*I123)+(H4-H5)</f>
        <v>22.272453682369868</v>
      </c>
      <c r="O123">
        <f>(D4+D5)*EXP(-(F4+F5)*I123)+(H4+H5)</f>
        <v>22.33142343421979</v>
      </c>
    </row>
    <row r="124" spans="9:15" x14ac:dyDescent="0.3">
      <c r="I124">
        <v>33.611111111111107</v>
      </c>
      <c r="J124">
        <f>D4*EXP(-F4*I124)+H4</f>
        <v>22.253450212447731</v>
      </c>
      <c r="K124">
        <f>L124* E6/M124</f>
        <v>22.278467600328035</v>
      </c>
      <c r="L124">
        <v>22.855</v>
      </c>
      <c r="M124">
        <v>303.01600000000002</v>
      </c>
      <c r="N124">
        <f>(D4-D5)*EXP(-(F4-F5)*I124)+(H4-H5)</f>
        <v>22.224062385909594</v>
      </c>
      <c r="O124">
        <f>(D4+D5)*EXP(-(F4+F5)*I124)+(H4+H5)</f>
        <v>22.282825766177595</v>
      </c>
    </row>
    <row r="125" spans="9:15" x14ac:dyDescent="0.3">
      <c r="I125">
        <v>33.888888888888893</v>
      </c>
      <c r="J125">
        <f>D4*EXP(-F4*I125)+H4</f>
        <v>22.205134472540028</v>
      </c>
      <c r="K125">
        <f>L125* E6/M125</f>
        <v>22.245716844736926</v>
      </c>
      <c r="L125">
        <v>22.815000000000001</v>
      </c>
      <c r="M125">
        <v>302.93099999999998</v>
      </c>
      <c r="N125">
        <f>(D4-D5)*EXP(-(F4-F5)*I125)+(H4-H5)</f>
        <v>22.175849201932639</v>
      </c>
      <c r="O125">
        <f>(D4+D5)*EXP(-(F4+F5)*I125)+(H4+H5)</f>
        <v>22.234407457496147</v>
      </c>
    </row>
    <row r="126" spans="9:15" x14ac:dyDescent="0.3">
      <c r="I126">
        <v>34.166666666666657</v>
      </c>
      <c r="J126">
        <f>D4*EXP(-F4*I126)+H4</f>
        <v>22.156948606707569</v>
      </c>
      <c r="K126">
        <f>L126* E6/M126</f>
        <v>22.19767475986372</v>
      </c>
      <c r="L126">
        <v>22.763999999999999</v>
      </c>
      <c r="M126">
        <v>302.90800000000002</v>
      </c>
      <c r="N126">
        <f>(D4-D5)*EXP(-(F4-F5)*I126)+(H4-H5)</f>
        <v>22.127765374518013</v>
      </c>
      <c r="O126">
        <f>(D4+D5)*EXP(-(F4+F5)*I126)+(H4+H5)</f>
        <v>22.186119541465082</v>
      </c>
    </row>
    <row r="127" spans="9:15" x14ac:dyDescent="0.3">
      <c r="I127">
        <v>34.444444444444443</v>
      </c>
      <c r="J127">
        <f>D4*EXP(-F4*I127)+H4</f>
        <v>22.10889226584516</v>
      </c>
      <c r="K127">
        <f>L127* E6/M127</f>
        <v>22.135136557293329</v>
      </c>
      <c r="L127">
        <v>22.689</v>
      </c>
      <c r="M127">
        <v>302.76299999999998</v>
      </c>
      <c r="N127">
        <f>(D4-D5)*EXP(-(F4-F5)*I127)+(H4-H5)</f>
        <v>22.079810556600464</v>
      </c>
      <c r="O127">
        <f>(D4+D5)*EXP(-(F4+F5)*I127)+(H4+H5)</f>
        <v>22.137961666931208</v>
      </c>
    </row>
    <row r="128" spans="9:15" x14ac:dyDescent="0.3">
      <c r="I128">
        <v>34.722222222222221</v>
      </c>
      <c r="J128">
        <f>D4*EXP(-F4*I128)+H4</f>
        <v>22.060965101786024</v>
      </c>
      <c r="K128">
        <f>L128* E6/M128</f>
        <v>22.083539562171968</v>
      </c>
      <c r="L128">
        <v>22.623999999999999</v>
      </c>
      <c r="M128">
        <v>302.601</v>
      </c>
      <c r="N128">
        <f>(D4-D5)*EXP(-(F4-F5)*I128)+(H4-H5)</f>
        <v>22.031984402045939</v>
      </c>
      <c r="O128">
        <f>(D4+D5)*EXP(-(F4+F5)*I128)+(H4+H5)</f>
        <v>22.089933483687016</v>
      </c>
    </row>
    <row r="129" spans="9:15" x14ac:dyDescent="0.3">
      <c r="I129">
        <v>35</v>
      </c>
      <c r="J129">
        <f>D4*EXP(-F4*I129)+H4</f>
        <v>22.013166767299261</v>
      </c>
      <c r="K129">
        <f>L129* E6/M129</f>
        <v>22.050660304005582</v>
      </c>
      <c r="L129">
        <v>22.582999999999998</v>
      </c>
      <c r="M129">
        <v>302.50299999999999</v>
      </c>
      <c r="N129">
        <f>(D4-D5)*EXP(-(F4-F5)*I129)+(H4-H5)</f>
        <v>21.984286565649064</v>
      </c>
      <c r="O129">
        <f>(D4+D5)*EXP(-(F4+F5)*I129)+(H4+H5)</f>
        <v>22.042034642468117</v>
      </c>
    </row>
    <row r="130" spans="9:15" x14ac:dyDescent="0.3">
      <c r="I130">
        <v>35.277777777777779</v>
      </c>
      <c r="J130">
        <f>D4*EXP(-F4*I130)+H4</f>
        <v>21.965496916087336</v>
      </c>
      <c r="K130">
        <f>L130* E6/M130</f>
        <v>21.972328205611131</v>
      </c>
      <c r="L130">
        <v>22.503</v>
      </c>
      <c r="M130">
        <v>302.50599999999997</v>
      </c>
      <c r="N130">
        <f>(D4-D5)*EXP(-(F4-F5)*I130)+(H4-H5)</f>
        <v>21.936716703130649</v>
      </c>
      <c r="O130">
        <f>(D4+D5)*EXP(-(F4+F5)*I130)+(H4+H5)</f>
        <v>21.994264794950709</v>
      </c>
    </row>
    <row r="131" spans="9:15" x14ac:dyDescent="0.3">
      <c r="I131">
        <v>35.555555555555557</v>
      </c>
      <c r="J131">
        <f>D4*EXP(-F4*I131)+H4</f>
        <v>21.917955202783574</v>
      </c>
      <c r="K131">
        <f>L131* E6/M131</f>
        <v>21.935949472796338</v>
      </c>
      <c r="L131">
        <v>22.465</v>
      </c>
      <c r="M131">
        <v>302.49599999999998</v>
      </c>
      <c r="N131">
        <f>(D4-D5)*EXP(-(F4-F5)*I131)+(H4-H5)</f>
        <v>21.889274471135217</v>
      </c>
      <c r="O131">
        <f>(D4+D5)*EXP(-(F4+F5)*I131)+(H4+H5)</f>
        <v>21.946623593749035</v>
      </c>
    </row>
    <row r="132" spans="9:15" x14ac:dyDescent="0.3">
      <c r="I132">
        <v>35.833333333333343</v>
      </c>
      <c r="J132">
        <f>D4*EXP(-F4*I132)+H4</f>
        <v>21.870541282949652</v>
      </c>
      <c r="K132">
        <f>L132* E6/M132</f>
        <v>21.881051557774143</v>
      </c>
      <c r="L132">
        <v>22.405000000000001</v>
      </c>
      <c r="M132">
        <v>302.44499999999999</v>
      </c>
      <c r="N132">
        <f>(D4-D5)*EXP(-(F4-F5)*I132)+(H4-H5)</f>
        <v>21.841959527228504</v>
      </c>
      <c r="O132">
        <f>(D4+D5)*EXP(-(F4+F5)*I132)+(H4+H5)</f>
        <v>21.899110692412865</v>
      </c>
    </row>
    <row r="133" spans="9:15" x14ac:dyDescent="0.3">
      <c r="I133">
        <v>36.111111111111107</v>
      </c>
      <c r="J133">
        <f>D4*EXP(-F4*I133)+H4</f>
        <v>21.823254813073117</v>
      </c>
      <c r="K133">
        <f>L133* E6/M133</f>
        <v>21.84417253365843</v>
      </c>
      <c r="L133">
        <v>22.353999999999999</v>
      </c>
      <c r="M133">
        <v>302.26600000000002</v>
      </c>
      <c r="N133">
        <f>(D4-D5)*EXP(-(F4-F5)*I133)+(H4-H5)</f>
        <v>21.794771529895023</v>
      </c>
      <c r="O133">
        <f>(D4+D5)*EXP(-(F4+F5)*I133)+(H4+H5)</f>
        <v>21.851725745424982</v>
      </c>
    </row>
    <row r="134" spans="9:15" x14ac:dyDescent="0.3">
      <c r="I134">
        <v>36.388888888888893</v>
      </c>
      <c r="J134">
        <f>D4*EXP(-F4*I134)+H4</f>
        <v>21.776095450564863</v>
      </c>
      <c r="K134">
        <f>L134* E6/M134</f>
        <v>21.770141457676544</v>
      </c>
      <c r="L134">
        <v>22.282</v>
      </c>
      <c r="M134">
        <v>302.31700000000001</v>
      </c>
      <c r="N134">
        <f>(D4-D5)*EXP(-(F4-F5)*I134)+(H4-H5)</f>
        <v>21.747710138535556</v>
      </c>
      <c r="O134">
        <f>(D4+D5)*EXP(-(F4+F5)*I134)+(H4+H5)</f>
        <v>21.804468408198655</v>
      </c>
    </row>
    <row r="135" spans="9:15" x14ac:dyDescent="0.3">
      <c r="I135">
        <v>36.666666666666657</v>
      </c>
      <c r="J135">
        <f>D4*EXP(-F4*I135)+H4</f>
        <v>21.729062853756705</v>
      </c>
      <c r="K135">
        <f>L135* E6/M135</f>
        <v>21.721651398233089</v>
      </c>
      <c r="L135">
        <v>22.216999999999999</v>
      </c>
      <c r="M135">
        <v>302.10799999999989</v>
      </c>
      <c r="N135">
        <f>(D4-D5)*EXP(-(F4-F5)*I135)+(H4-H5)</f>
        <v>21.700775013464735</v>
      </c>
      <c r="O135">
        <f>(D4+D5)*EXP(-(F4+F5)*I135)+(H4+H5)</f>
        <v>21.757338337075144</v>
      </c>
    </row>
    <row r="136" spans="9:15" x14ac:dyDescent="0.3">
      <c r="I136">
        <v>36.944444444444443</v>
      </c>
      <c r="J136">
        <f>D4*EXP(-F4*I136)+H4</f>
        <v>21.682156681898846</v>
      </c>
      <c r="K136">
        <f>L136* E6/M136</f>
        <v>21.675609343587503</v>
      </c>
      <c r="L136">
        <v>22.167999999999999</v>
      </c>
      <c r="M136">
        <v>302.08199999999999</v>
      </c>
      <c r="N136">
        <f>(D4-D5)*EXP(-(F4-F5)*I136)+(H4-H5)</f>
        <v>21.653965815908553</v>
      </c>
      <c r="O136">
        <f>(D4+D5)*EXP(-(F4+F5)*I136)+(H4+H5)</f>
        <v>21.710335189321196</v>
      </c>
    </row>
    <row r="137" spans="9:15" x14ac:dyDescent="0.3">
      <c r="I137">
        <v>37.221944444444453</v>
      </c>
      <c r="J137">
        <f>D4*EXP(-F4*I137)+H4</f>
        <v>21.635423312377558</v>
      </c>
      <c r="K137">
        <f>L137* E6/M137</f>
        <v>21.608239501712266</v>
      </c>
      <c r="L137">
        <v>22.11</v>
      </c>
      <c r="M137">
        <v>302.23099999999999</v>
      </c>
      <c r="N137">
        <f>(D4-D5)*EXP(-(F4-F5)*I137)+(H4-H5)</f>
        <v>21.607328828990052</v>
      </c>
      <c r="O137">
        <f>(D4+D5)*EXP(-(F4+F5)*I137)+(H4+H5)</f>
        <v>21.663505436578792</v>
      </c>
    </row>
    <row r="138" spans="9:15" x14ac:dyDescent="0.3">
      <c r="I138">
        <v>37.5</v>
      </c>
      <c r="J138">
        <f>D4*EXP(-F4*I138)+H4</f>
        <v>21.588722254612161</v>
      </c>
      <c r="K138">
        <f>L138* E6/M138</f>
        <v>21.565509262238347</v>
      </c>
      <c r="L138">
        <v>22.036999999999999</v>
      </c>
      <c r="M138">
        <v>301.83</v>
      </c>
      <c r="N138">
        <f>(D4-D5)*EXP(-(F4-F5)*I138)+(H4-H5)</f>
        <v>21.560723852786371</v>
      </c>
      <c r="O138">
        <f>(D4+D5)*EXP(-(F4+F5)*I138)+(H4+H5)</f>
        <v>21.616708297601459</v>
      </c>
    </row>
    <row r="139" spans="9:15" x14ac:dyDescent="0.3">
      <c r="I139">
        <v>37.777777777777779</v>
      </c>
      <c r="J139">
        <f>D4*EXP(-F4*I139)+H4</f>
        <v>21.542193322253638</v>
      </c>
      <c r="K139">
        <f>L139* E6/M139</f>
        <v>21.566127071326044</v>
      </c>
      <c r="L139">
        <v>22.024999999999999</v>
      </c>
      <c r="M139">
        <v>301.65699999999998</v>
      </c>
      <c r="N139">
        <f>(D4-D5)*EXP(-(F4-F5)*I139)+(H4-H5)</f>
        <v>21.514290414207302</v>
      </c>
      <c r="O139">
        <f>(D4+D5)*EXP(-(F4+F5)*I139)+(H4+H5)</f>
        <v>21.570083872774216</v>
      </c>
    </row>
    <row r="140" spans="9:15" x14ac:dyDescent="0.3">
      <c r="I140">
        <v>38.055555555555557</v>
      </c>
      <c r="J140">
        <f>D4*EXP(-F4*I140)+H4</f>
        <v>21.495789460981136</v>
      </c>
      <c r="K140">
        <f>L140* E6/M140</f>
        <v>21.51176006162461</v>
      </c>
      <c r="L140">
        <v>21.966999999999999</v>
      </c>
      <c r="M140">
        <v>301.62299999999999</v>
      </c>
      <c r="N140">
        <f>(D4-D5)*EXP(-(F4-F5)*I140)+(H4-H5)</f>
        <v>21.46798155711188</v>
      </c>
      <c r="O140">
        <f>(D4+D5)*EXP(-(F4+F5)*I140)+(H4+H5)</f>
        <v>21.523585009588654</v>
      </c>
    </row>
    <row r="141" spans="9:15" x14ac:dyDescent="0.3">
      <c r="I141">
        <v>38.333333333333343</v>
      </c>
      <c r="J141">
        <f>D4*EXP(-F4*I141)+H4</f>
        <v>21.449510334600035</v>
      </c>
      <c r="K141">
        <f>L141* E6/M141</f>
        <v>21.449542310795252</v>
      </c>
      <c r="L141">
        <v>21.922999999999998</v>
      </c>
      <c r="M141">
        <v>301.892</v>
      </c>
      <c r="N141">
        <f>(D4-D5)*EXP(-(F4-F5)*I141)+(H4-H5)</f>
        <v>21.42179694724647</v>
      </c>
      <c r="O141">
        <f>(D4+D5)*EXP(-(F4+F5)*I141)+(H4+H5)</f>
        <v>21.47721136990171</v>
      </c>
    </row>
    <row r="142" spans="9:15" x14ac:dyDescent="0.3">
      <c r="I142">
        <v>38.611111111111107</v>
      </c>
      <c r="J142">
        <f>D4*EXP(-F4*I142)+H4</f>
        <v>21.403355607819421</v>
      </c>
      <c r="K142">
        <f>L142* E6/M142</f>
        <v>21.440712345803462</v>
      </c>
      <c r="L142">
        <v>21.92</v>
      </c>
      <c r="M142">
        <v>301.97500000000002</v>
      </c>
      <c r="N142">
        <f>(D4-D5)*EXP(-(F4-F5)*I142)+(H4-H5)</f>
        <v>21.375736251254228</v>
      </c>
      <c r="O142">
        <f>(D4+D5)*EXP(-(F4+F5)*I142)+(H4+H5)</f>
        <v>21.430962616480961</v>
      </c>
    </row>
    <row r="143" spans="9:15" x14ac:dyDescent="0.3">
      <c r="I143">
        <v>38.888888888888893</v>
      </c>
      <c r="J143">
        <f>D4*EXP(-F4*I143)+H4</f>
        <v>21.357324946249651</v>
      </c>
      <c r="K143">
        <f>L143* E6/M143</f>
        <v>21.415449447752088</v>
      </c>
      <c r="L143">
        <v>21.896999999999998</v>
      </c>
      <c r="M143">
        <v>302.01400000000001</v>
      </c>
      <c r="N143">
        <f>(D4-D5)*EXP(-(F4-F5)*I143)+(H4-H5)</f>
        <v>21.329799136672712</v>
      </c>
      <c r="O143">
        <f>(D4+D5)*EXP(-(F4+F5)*I143)+(H4+H5)</f>
        <v>21.38483841300215</v>
      </c>
    </row>
    <row r="144" spans="9:15" x14ac:dyDescent="0.3">
      <c r="I144">
        <v>39.166666666666657</v>
      </c>
      <c r="J144">
        <f>D4*EXP(-F4*I144)+H4</f>
        <v>21.31141801639993</v>
      </c>
      <c r="K144">
        <f>L144* E6/M144</f>
        <v>21.353575046455486</v>
      </c>
      <c r="L144">
        <v>21.844000000000001</v>
      </c>
      <c r="M144">
        <v>302.15599999999989</v>
      </c>
      <c r="N144">
        <f>(D4-D5)*EXP(-(F4-F5)*I144)+(H4-H5)</f>
        <v>21.283985271931495</v>
      </c>
      <c r="O144">
        <f>(D4+D5)*EXP(-(F4+F5)*I144)+(H4+H5)</f>
        <v>21.338838424046777</v>
      </c>
    </row>
    <row r="145" spans="9:15" x14ac:dyDescent="0.3">
      <c r="I145">
        <v>39.444444444444443</v>
      </c>
      <c r="J145">
        <f>D4*EXP(-F4*I145)+H4</f>
        <v>21.265634485675893</v>
      </c>
      <c r="K145">
        <f>L145* E6/M145</f>
        <v>21.306213317380507</v>
      </c>
      <c r="L145">
        <v>21.805</v>
      </c>
      <c r="M145">
        <v>302.28699999999998</v>
      </c>
      <c r="N145">
        <f>(D4-D5)*EXP(-(F4-F5)*I145)+(H4-H5)</f>
        <v>21.238294326349738</v>
      </c>
      <c r="O145">
        <f>(D4+D5)*EXP(-(F4+F5)*I145)+(H4+H5)</f>
        <v>21.292962315099615</v>
      </c>
    </row>
    <row r="146" spans="9:15" x14ac:dyDescent="0.3">
      <c r="I146">
        <v>39.722222222222221</v>
      </c>
      <c r="J146">
        <f>D4*EXP(-F4*I146)+H4</f>
        <v>21.219974022377201</v>
      </c>
      <c r="K146">
        <f>L146* E6/M146</f>
        <v>21.249174585299684</v>
      </c>
      <c r="L146">
        <v>21.748999999999999</v>
      </c>
      <c r="M146">
        <v>302.32</v>
      </c>
      <c r="N146">
        <f>(D4-D5)*EXP(-(F4-F5)*I146)+(H4-H5)</f>
        <v>21.192725970133843</v>
      </c>
      <c r="O146">
        <f>(D4+D5)*EXP(-(F4+F5)*I146)+(H4+H5)</f>
        <v>21.247209752546322</v>
      </c>
    </row>
    <row r="147" spans="9:15" x14ac:dyDescent="0.3">
      <c r="I147">
        <v>40</v>
      </c>
      <c r="J147">
        <f>D4*EXP(-F4*I147)+H4</f>
        <v>21.174436295695134</v>
      </c>
      <c r="K147">
        <f>L147* E6/M147</f>
        <v>21.202463912381155</v>
      </c>
      <c r="L147">
        <v>21.706</v>
      </c>
      <c r="M147">
        <v>302.387</v>
      </c>
      <c r="N147">
        <f>(D4-D5)*EXP(-(F4-F5)*I147)+(H4-H5)</f>
        <v>21.147279874375034</v>
      </c>
      <c r="O147">
        <f>(D4+D5)*EXP(-(F4+F5)*I147)+(H4+H5)</f>
        <v>21.201580403670977</v>
      </c>
    </row>
    <row r="148" spans="9:15" x14ac:dyDescent="0.3">
      <c r="I148">
        <v>40.277777777777779</v>
      </c>
      <c r="J148">
        <f>D4*EXP(-F4*I148)+H4</f>
        <v>21.129020975710198</v>
      </c>
      <c r="K148">
        <f>L148* E6/M148</f>
        <v>21.161749780639468</v>
      </c>
      <c r="L148">
        <v>21.677</v>
      </c>
      <c r="M148">
        <v>302.56400000000002</v>
      </c>
      <c r="N148">
        <f>(D4-D5)*EXP(-(F4-F5)*I148)+(H4-H5)</f>
        <v>21.101955711047012</v>
      </c>
      <c r="O148">
        <f>(D4+D5)*EXP(-(F4+F5)*I148)+(H4+H5)</f>
        <v>21.156073936653698</v>
      </c>
    </row>
    <row r="149" spans="9:15" x14ac:dyDescent="0.3">
      <c r="I149">
        <v>40.555555555555557</v>
      </c>
      <c r="J149">
        <f>D4*EXP(-F4*I149)+H4</f>
        <v>21.083727733389726</v>
      </c>
      <c r="K149">
        <f>L149* E6/M149</f>
        <v>21.07069062768927</v>
      </c>
      <c r="L149">
        <v>21.591000000000001</v>
      </c>
      <c r="M149">
        <v>302.666</v>
      </c>
      <c r="N149">
        <f>(D4-D5)*EXP(-(F4-F5)*I149)+(H4-H5)</f>
        <v>21.056753153003573</v>
      </c>
      <c r="O149">
        <f>(D4+D5)*EXP(-(F4+F5)*I149)+(H4+H5)</f>
        <v>21.110690020568192</v>
      </c>
    </row>
    <row r="150" spans="9:15" x14ac:dyDescent="0.3">
      <c r="I150">
        <v>40.833333333333343</v>
      </c>
      <c r="J150">
        <f>D4*EXP(-F4*I150)+H4</f>
        <v>21.038556240585503</v>
      </c>
      <c r="K150">
        <f>L150* E6/M150</f>
        <v>21.015338150698501</v>
      </c>
      <c r="L150">
        <v>21.533000000000001</v>
      </c>
      <c r="M150">
        <v>302.64800000000002</v>
      </c>
      <c r="N150">
        <f>(D4-D5)*EXP(-(F4-F5)*I150)+(H4-H5)</f>
        <v>21.011671873976255</v>
      </c>
      <c r="O150">
        <f>(D4+D5)*EXP(-(F4+F5)*I150)+(H4+H5)</f>
        <v>21.065428325379365</v>
      </c>
    </row>
    <row r="151" spans="9:15" x14ac:dyDescent="0.3">
      <c r="I151">
        <v>41.111111111111107</v>
      </c>
      <c r="J151">
        <f>D4*EXP(-F4*I151)+H4</f>
        <v>20.993506170031395</v>
      </c>
      <c r="K151">
        <f>L151* E6/M151</f>
        <v>20.980927172569423</v>
      </c>
      <c r="L151">
        <v>21.477</v>
      </c>
      <c r="M151">
        <v>302.35599999999999</v>
      </c>
      <c r="N151">
        <f>(D4-D5)*EXP(-(F4-F5)*I151)+(H4-H5)</f>
        <v>20.966711548571972</v>
      </c>
      <c r="O151">
        <f>(D4+D5)*EXP(-(F4+F5)*I151)+(H4+H5)</f>
        <v>21.020288521940937</v>
      </c>
    </row>
    <row r="152" spans="9:15" x14ac:dyDescent="0.3">
      <c r="I152">
        <v>41.388888888888893</v>
      </c>
      <c r="J152">
        <f>D4*EXP(-F4*I152)+H4</f>
        <v>20.948577195340949</v>
      </c>
      <c r="K152">
        <f>L152* E6/M152</f>
        <v>20.955039059085134</v>
      </c>
      <c r="L152">
        <v>21.44</v>
      </c>
      <c r="M152">
        <v>302.20800000000003</v>
      </c>
      <c r="N152">
        <f>(D4-D5)*EXP(-(F4-F5)*I152)+(H4-H5)</f>
        <v>20.921871852270669</v>
      </c>
      <c r="O152">
        <f>(D4+D5)*EXP(-(F4+F5)*I152)+(H4+H5)</f>
        <v>20.975270281993016</v>
      </c>
    </row>
    <row r="153" spans="9:15" x14ac:dyDescent="0.3">
      <c r="I153">
        <v>41.666666666666657</v>
      </c>
      <c r="J153">
        <f>D4*EXP(-F4*I153)+H4</f>
        <v>20.903768991005066</v>
      </c>
      <c r="K153">
        <f>L153* E6/M153</f>
        <v>20.910814849265556</v>
      </c>
      <c r="L153">
        <v>21.399000000000001</v>
      </c>
      <c r="M153">
        <v>302.26799999999997</v>
      </c>
      <c r="N153">
        <f>(D4-D5)*EXP(-(F4-F5)*I153)+(H4-H5)</f>
        <v>20.877152461422995</v>
      </c>
      <c r="O153">
        <f>(D4+D5)*EXP(-(F4+F5)*I153)+(H4+H5)</f>
        <v>20.930373278159742</v>
      </c>
    </row>
    <row r="154" spans="9:15" x14ac:dyDescent="0.3">
      <c r="I154">
        <v>41.944444444444443</v>
      </c>
      <c r="J154">
        <f>D4*EXP(-F4*I154)+H4</f>
        <v>20.859081232389613</v>
      </c>
      <c r="K154">
        <f>L154* E6/M154</f>
        <v>20.878232513298293</v>
      </c>
      <c r="L154">
        <v>21.367000000000001</v>
      </c>
      <c r="M154">
        <v>302.28699999999998</v>
      </c>
      <c r="N154">
        <f>(D4-D5)*EXP(-(F4-F5)*I154)+(H4-H5)</f>
        <v>20.832553053247942</v>
      </c>
      <c r="O154">
        <f>(D4+D5)*EXP(-(F4+F5)*I154)+(H4+H5)</f>
        <v>20.885597183946885</v>
      </c>
    </row>
    <row r="155" spans="9:15" x14ac:dyDescent="0.3">
      <c r="I155">
        <v>42.222222222222221</v>
      </c>
      <c r="J155">
        <f>D4*EXP(-F4*I155)+H4</f>
        <v>20.814513595733086</v>
      </c>
      <c r="K155">
        <f>L155* E6/M155</f>
        <v>20.845048081235309</v>
      </c>
      <c r="L155">
        <v>21.347999999999999</v>
      </c>
      <c r="M155">
        <v>302.49900000000002</v>
      </c>
      <c r="N155">
        <f>(D4-D5)*EXP(-(F4-F5)*I155)+(H4-H5)</f>
        <v>20.788073305830533</v>
      </c>
      <c r="O155">
        <f>(D4+D5)*EXP(-(F4+F5)*I155)+(H4+H5)</f>
        <v>20.840941673739479</v>
      </c>
    </row>
    <row r="156" spans="9:15" x14ac:dyDescent="0.3">
      <c r="I156">
        <v>42.5</v>
      </c>
      <c r="J156">
        <f>D4*EXP(-F4*I156)+H4</f>
        <v>20.77006575814427</v>
      </c>
      <c r="K156">
        <f>L156* E6/M156</f>
        <v>20.75242095070011</v>
      </c>
      <c r="L156">
        <v>21.27</v>
      </c>
      <c r="M156">
        <v>302.73899999999998</v>
      </c>
      <c r="N156">
        <f>(D4-D5)*EXP(-(F4-F5)*I156)+(H4-H5)</f>
        <v>20.74371289811949</v>
      </c>
      <c r="O156">
        <f>(D4+D5)*EXP(-(F4+F5)*I156)+(H4+H5)</f>
        <v>20.796406422799453</v>
      </c>
    </row>
    <row r="157" spans="9:15" x14ac:dyDescent="0.3">
      <c r="I157">
        <v>42.777777777777779</v>
      </c>
      <c r="J157">
        <f>D4*EXP(-F4*I157)+H4</f>
        <v>20.725737397599875</v>
      </c>
      <c r="K157">
        <f>L157* E6/M157</f>
        <v>20.722364311832724</v>
      </c>
      <c r="L157">
        <v>21.242000000000001</v>
      </c>
      <c r="M157">
        <v>302.779</v>
      </c>
      <c r="N157">
        <f>(D4-D5)*EXP(-(F4-F5)*I157)+(H4-H5)</f>
        <v>20.699471509924923</v>
      </c>
      <c r="O157">
        <f>(D4+D5)*EXP(-(F4+F5)*I157)+(H4+H5)</f>
        <v>20.751991107263279</v>
      </c>
    </row>
    <row r="158" spans="9:15" x14ac:dyDescent="0.3">
      <c r="I158">
        <v>43.055555555555557</v>
      </c>
      <c r="J158">
        <f>D4*EXP(-F4*I158)+H4</f>
        <v>20.681528192942231</v>
      </c>
      <c r="K158">
        <f>L158* E6/M158</f>
        <v>20.671040016533755</v>
      </c>
      <c r="L158">
        <v>21.184000000000001</v>
      </c>
      <c r="M158">
        <v>302.702</v>
      </c>
      <c r="N158">
        <f>(D4-D5)*EXP(-(F4-F5)*I158)+(H4-H5)</f>
        <v>20.655348821916011</v>
      </c>
      <c r="O158">
        <f>(D4+D5)*EXP(-(F4+F5)*I158)+(H4+H5)</f>
        <v>20.707695404139596</v>
      </c>
    </row>
    <row r="159" spans="9:15" x14ac:dyDescent="0.3">
      <c r="I159">
        <v>43.333055555555553</v>
      </c>
      <c r="J159">
        <f>D4*EXP(-F4*I159)+H4</f>
        <v>20.637481854994025</v>
      </c>
      <c r="K159">
        <f>L159* E6/M159</f>
        <v>20.658335856656034</v>
      </c>
      <c r="L159">
        <v>21.16</v>
      </c>
      <c r="M159">
        <v>302.54500000000002</v>
      </c>
      <c r="N159">
        <f>(D4-D5)*EXP(-(F4-F5)*I159)+(H4-H5)</f>
        <v>20.611388460899128</v>
      </c>
      <c r="O159">
        <f>(D4+D5)*EXP(-(F4+F5)*I159)+(H4+H5)</f>
        <v>20.663563108241206</v>
      </c>
    </row>
    <row r="160" spans="9:15" x14ac:dyDescent="0.3">
      <c r="I160">
        <v>43.611111111111107</v>
      </c>
      <c r="J160">
        <f>D4*EXP(-F4*I160)+H4</f>
        <v>20.593465970970588</v>
      </c>
      <c r="K160">
        <f>L160* E6/M160</f>
        <v>20.599989849992735</v>
      </c>
      <c r="L160">
        <v>21.113</v>
      </c>
      <c r="M160">
        <v>302.72800000000001</v>
      </c>
      <c r="N160">
        <f>(D4-D5)*EXP(-(F4-F5)*I160)+(H4-H5)</f>
        <v>20.567458273413436</v>
      </c>
      <c r="O160">
        <f>(D4+D5)*EXP(-(F4+F5)*I160)+(H4+H5)</f>
        <v>20.61946154751109</v>
      </c>
    </row>
    <row r="161" spans="9:15" x14ac:dyDescent="0.3">
      <c r="I161">
        <v>43.888888888888893</v>
      </c>
      <c r="J161">
        <f>D4*EXP(-F4*I161)+H4</f>
        <v>20.549612315648357</v>
      </c>
      <c r="K161">
        <f>L161* E6/M161</f>
        <v>20.567848409973536</v>
      </c>
      <c r="L161">
        <v>21.074000000000002</v>
      </c>
      <c r="M161">
        <v>302.64100000000002</v>
      </c>
      <c r="N161">
        <f>(D4-D5)*EXP(-(F4-F5)*I161)+(H4-H5)</f>
        <v>20.523689778532784</v>
      </c>
      <c r="O161">
        <f>(D4+D5)*EXP(-(F4+F5)*I161)+(H4+H5)</f>
        <v>20.575522752363341</v>
      </c>
    </row>
    <row r="162" spans="9:15" x14ac:dyDescent="0.3">
      <c r="I162">
        <v>44.166666666666657</v>
      </c>
      <c r="J162">
        <f>D4*EXP(-F4*I162)+H4</f>
        <v>20.505876540191824</v>
      </c>
      <c r="K162">
        <f>L162* E6/M162</f>
        <v>20.50815068240783</v>
      </c>
      <c r="L162">
        <v>21.012</v>
      </c>
      <c r="M162">
        <v>302.62900000000002</v>
      </c>
      <c r="N162">
        <f>(D4-D5)*EXP(-(F4-F5)*I162)+(H4-H5)</f>
        <v>20.480038715059244</v>
      </c>
      <c r="O162">
        <f>(D4+D5)*EXP(-(F4+F5)*I162)+(H4+H5)</f>
        <v>20.531702286337566</v>
      </c>
    </row>
    <row r="163" spans="9:15" x14ac:dyDescent="0.3">
      <c r="I163">
        <v>44.444166666666668</v>
      </c>
      <c r="J163">
        <f>D4*EXP(-F4*I163)+H4</f>
        <v>20.462301887331549</v>
      </c>
      <c r="K163">
        <f>L163* E6/M163</f>
        <v>20.468791353968093</v>
      </c>
      <c r="L163">
        <v>20.975000000000001</v>
      </c>
      <c r="M163">
        <v>302.67700000000002</v>
      </c>
      <c r="N163">
        <f>(D4-D5)*EXP(-(F4-F5)*I163)+(H4-H5)</f>
        <v>20.436548243475094</v>
      </c>
      <c r="O163">
        <f>(D4+D5)*EXP(-(F4+F5)*I163)+(H4+H5)</f>
        <v>20.488043474383392</v>
      </c>
    </row>
    <row r="164" spans="9:15" x14ac:dyDescent="0.3">
      <c r="I164">
        <v>44.722222222222221</v>
      </c>
      <c r="J164">
        <f>D4*EXP(-F4*I164)+H4</f>
        <v>20.418757362269904</v>
      </c>
      <c r="K164">
        <f>L164* E6/M164</f>
        <v>20.40697519076371</v>
      </c>
      <c r="L164">
        <v>20.931000000000001</v>
      </c>
      <c r="M164">
        <v>302.95699999999999</v>
      </c>
      <c r="N164">
        <f>(D4-D5)*EXP(-(F4-F5)*I164)+(H4-H5)</f>
        <v>20.393087622899227</v>
      </c>
      <c r="O164">
        <f>(D4+D5)*EXP(-(F4+F5)*I164)+(H4+H5)</f>
        <v>20.444415067847849</v>
      </c>
    </row>
    <row r="165" spans="9:15" x14ac:dyDescent="0.3">
      <c r="I165">
        <v>45</v>
      </c>
      <c r="J165">
        <f>D4*EXP(-F4*I165)+H4</f>
        <v>20.37537332862863</v>
      </c>
      <c r="K165">
        <f>L165* E6/M165</f>
        <v>20.339202756405903</v>
      </c>
      <c r="L165">
        <v>20.841999999999999</v>
      </c>
      <c r="M165">
        <v>302.67399999999998</v>
      </c>
      <c r="N165">
        <f>(D4-D5)*EXP(-(F4-F5)*I165)+(H4-H5)</f>
        <v>20.349786966606693</v>
      </c>
      <c r="O165">
        <f>(D4+D5)*EXP(-(F4+F5)*I165)+(H4+H5)</f>
        <v>20.400947680625002</v>
      </c>
    </row>
    <row r="166" spans="9:15" x14ac:dyDescent="0.3">
      <c r="I166">
        <v>45.277777777777779</v>
      </c>
      <c r="J166">
        <f>D4*EXP(-F4*I166)+H4</f>
        <v>20.332105912496687</v>
      </c>
      <c r="K166">
        <f>L166* E6/M166</f>
        <v>20.30196961996641</v>
      </c>
      <c r="L166">
        <v>20.789000000000001</v>
      </c>
      <c r="M166">
        <v>302.45800000000003</v>
      </c>
      <c r="N166">
        <f>(D4-D5)*EXP(-(F4-F5)*I166)+(H4-H5)</f>
        <v>20.306602486504612</v>
      </c>
      <c r="O166">
        <f>(D4+D5)*EXP(-(F4+F5)*I166)+(H4+H5)</f>
        <v>20.357597353001701</v>
      </c>
    </row>
    <row r="167" spans="9:15" x14ac:dyDescent="0.3">
      <c r="I167">
        <v>45.555555555555557</v>
      </c>
      <c r="J167">
        <f>D4*EXP(-F4*I167)+H4</f>
        <v>20.288954800402909</v>
      </c>
      <c r="K167">
        <f>L167* E6/M167</f>
        <v>20.284043932319562</v>
      </c>
      <c r="L167">
        <v>20.76</v>
      </c>
      <c r="M167">
        <v>302.303</v>
      </c>
      <c r="N167">
        <f>(D4-D5)*EXP(-(F4-F5)*I167)+(H4-H5)</f>
        <v>20.26353387089085</v>
      </c>
      <c r="O167">
        <f>(D4+D5)*EXP(-(F4+F5)*I167)+(H4+H5)</f>
        <v>20.314363769731262</v>
      </c>
    </row>
    <row r="168" spans="9:15" x14ac:dyDescent="0.3">
      <c r="I168">
        <v>45.833055555555553</v>
      </c>
      <c r="J168">
        <f>D4*EXP(-F4*I168)+H4</f>
        <v>20.245962657005567</v>
      </c>
      <c r="K168">
        <f>L168* E6/M168</f>
        <v>20.230813356916478</v>
      </c>
      <c r="L168">
        <v>20.686</v>
      </c>
      <c r="M168">
        <v>302.01799999999997</v>
      </c>
      <c r="N168">
        <f>(D4-D5)*EXP(-(F4-F5)*I168)+(H4-H5)</f>
        <v>20.220623704345783</v>
      </c>
      <c r="O168">
        <f>(D4+D5)*EXP(-(F4+F5)*I168)+(H4+H5)</f>
        <v>20.271289675516954</v>
      </c>
    </row>
    <row r="169" spans="9:15" x14ac:dyDescent="0.3">
      <c r="I169">
        <v>46.111111111111107</v>
      </c>
      <c r="J169">
        <f>D4*EXP(-F4*I169)+H4</f>
        <v>20.203000238656028</v>
      </c>
      <c r="K169">
        <f>L169* E6/M169</f>
        <v>20.173625826430744</v>
      </c>
      <c r="L169">
        <v>20.638999999999999</v>
      </c>
      <c r="M169">
        <v>302.18599999999998</v>
      </c>
      <c r="N169">
        <f>(D4-D5)*EXP(-(F4-F5)*I169)+(H4-H5)</f>
        <v>20.177742990498977</v>
      </c>
      <c r="O169">
        <f>(D4+D5)*EXP(-(F4+F5)*I169)+(H4+H5)</f>
        <v>20.228245579504794</v>
      </c>
    </row>
    <row r="170" spans="9:15" x14ac:dyDescent="0.3">
      <c r="I170">
        <v>46.388888888888893</v>
      </c>
      <c r="J170">
        <f>D4*EXP(-F4*I170)+H4</f>
        <v>20.16019616626464</v>
      </c>
      <c r="K170">
        <f>L170* E6/M170</f>
        <v>20.154976159682363</v>
      </c>
      <c r="L170">
        <v>20.606000000000002</v>
      </c>
      <c r="M170">
        <v>301.98200000000003</v>
      </c>
      <c r="N170">
        <f>(D4-D5)*EXP(-(F4-F5)*I170)+(H4-H5)</f>
        <v>20.135020106489122</v>
      </c>
      <c r="O170">
        <f>(D4+D5)*EXP(-(F4+F5)*I170)+(H4+H5)</f>
        <v>20.185360346291112</v>
      </c>
    </row>
    <row r="171" spans="9:15" x14ac:dyDescent="0.3">
      <c r="I171">
        <v>46.666666666666657</v>
      </c>
      <c r="J171">
        <f>D4*EXP(-F4*I171)+H4</f>
        <v>20.117507152430349</v>
      </c>
      <c r="K171">
        <f>L171* E6/M171</f>
        <v>20.092882624279255</v>
      </c>
      <c r="L171">
        <v>20.54</v>
      </c>
      <c r="M171">
        <v>301.94499999999999</v>
      </c>
      <c r="N171">
        <f>(D4-D5)*EXP(-(F4-F5)*I171)+(H4-H5)</f>
        <v>20.092411848499623</v>
      </c>
      <c r="O171">
        <f>(D4+D5)*EXP(-(F4+F5)*I171)+(H4+H5)</f>
        <v>20.142590604910449</v>
      </c>
    </row>
    <row r="172" spans="9:15" x14ac:dyDescent="0.3">
      <c r="I172">
        <v>46.944166666666668</v>
      </c>
      <c r="J172">
        <f>D4*EXP(-F4*I172)+H4</f>
        <v>20.074975404922508</v>
      </c>
      <c r="K172">
        <f>L172* E6/M172</f>
        <v>20.082299302527311</v>
      </c>
      <c r="L172">
        <v>20.536999999999999</v>
      </c>
      <c r="M172">
        <v>302.06</v>
      </c>
      <c r="N172">
        <f>(D4-D5)*EXP(-(F4-F5)*I172)+(H4-H5)</f>
        <v>20.049960345927051</v>
      </c>
      <c r="O172">
        <f>(D4+D5)*EXP(-(F4+F5)*I172)+(H4+H5)</f>
        <v>20.099978641469232</v>
      </c>
    </row>
    <row r="173" spans="9:15" x14ac:dyDescent="0.3">
      <c r="I173">
        <v>47.222222222222221</v>
      </c>
      <c r="J173">
        <f>D4*EXP(-F4*I173)+H4</f>
        <v>20.032473064141751</v>
      </c>
      <c r="K173">
        <f>L173* E6/M173</f>
        <v>20.028384421411499</v>
      </c>
      <c r="L173">
        <v>20.481999999999999</v>
      </c>
      <c r="M173">
        <v>302.06200000000001</v>
      </c>
      <c r="N173">
        <f>(D4-D5)*EXP(-(F4-F5)*I173)+(H4-H5)</f>
        <v>20.007537981234773</v>
      </c>
      <c r="O173">
        <f>(D4+D5)*EXP(-(F4+F5)*I173)+(H4+H5)</f>
        <v>20.057396354387247</v>
      </c>
    </row>
    <row r="174" spans="9:15" x14ac:dyDescent="0.3">
      <c r="I174">
        <v>47.5</v>
      </c>
      <c r="J174">
        <f>D4*EXP(-F4*I174)+H4</f>
        <v>19.990127373617973</v>
      </c>
      <c r="K174">
        <f>L174* E6/M174</f>
        <v>19.980644999572871</v>
      </c>
      <c r="L174">
        <v>20.43</v>
      </c>
      <c r="M174">
        <v>302.01499999999999</v>
      </c>
      <c r="N174">
        <f>(D4-D5)*EXP(-(F4-F5)*I174)+(H4-H5)</f>
        <v>19.965271759346606</v>
      </c>
      <c r="O174">
        <f>(D4+D5)*EXP(-(F4+F5)*I174)+(H4+H5)</f>
        <v>20.014971225706027</v>
      </c>
    </row>
    <row r="175" spans="9:15" x14ac:dyDescent="0.3">
      <c r="I175">
        <v>47.777777777777779</v>
      </c>
      <c r="J175">
        <f>D4*EXP(-F4*I175)+H4</f>
        <v>19.947895509507859</v>
      </c>
      <c r="K175">
        <f>L175* E6/M175</f>
        <v>19.958124262263546</v>
      </c>
      <c r="L175">
        <v>20.414000000000001</v>
      </c>
      <c r="M175">
        <v>302.11900000000003</v>
      </c>
      <c r="N175">
        <f>(D4-D5)*EXP(-(F4-F5)*I175)+(H4-H5)</f>
        <v>19.923118938248738</v>
      </c>
      <c r="O175">
        <f>(D4+D5)*EXP(-(F4+F5)*I175)+(H4+H5)</f>
        <v>19.972660349775925</v>
      </c>
    </row>
    <row r="176" spans="9:15" x14ac:dyDescent="0.3">
      <c r="I176">
        <v>48.055555555555557</v>
      </c>
      <c r="J176">
        <f>D4*EXP(-F4*I176)+H4</f>
        <v>19.905777165842792</v>
      </c>
      <c r="K176">
        <f>L176* E6/M176</f>
        <v>19.910383609299679</v>
      </c>
      <c r="L176">
        <v>20.367999999999999</v>
      </c>
      <c r="M176">
        <v>302.161</v>
      </c>
      <c r="N176">
        <f>(D4-D5)*EXP(-(F4-F5)*I176)+(H4-H5)</f>
        <v>19.881079213685464</v>
      </c>
      <c r="O176">
        <f>(D4+D5)*EXP(-(F4+F5)*I176)+(H4+H5)</f>
        <v>19.93046341890922</v>
      </c>
    </row>
    <row r="177" spans="9:15" x14ac:dyDescent="0.3">
      <c r="I177">
        <v>48.333333333333343</v>
      </c>
      <c r="J177">
        <f>D4*EXP(-F4*I177)+H4</f>
        <v>19.863772037476604</v>
      </c>
      <c r="K177">
        <f>L177* E6/M177</f>
        <v>19.851986486702273</v>
      </c>
      <c r="L177">
        <v>20.309000000000001</v>
      </c>
      <c r="M177">
        <v>302.17200000000003</v>
      </c>
      <c r="N177">
        <f>(D4-D5)*EXP(-(F4-F5)*I177)+(H4-H5)</f>
        <v>19.839152282217388</v>
      </c>
      <c r="O177">
        <f>(D4+D5)*EXP(-(F4+F5)*I177)+(H4+H5)</f>
        <v>19.888380126246812</v>
      </c>
    </row>
    <row r="178" spans="9:15" x14ac:dyDescent="0.3">
      <c r="I178">
        <v>48.611111111111107</v>
      </c>
      <c r="J178">
        <f>D4*EXP(-F4*I178)+H4</f>
        <v>19.821879820083371</v>
      </c>
      <c r="K178">
        <f>L178* E6/M178</f>
        <v>19.83184878757455</v>
      </c>
      <c r="L178">
        <v>20.297999999999998</v>
      </c>
      <c r="M178">
        <v>302.315</v>
      </c>
      <c r="N178">
        <f>(D4-D5)*EXP(-(F4-F5)*I178)+(H4-H5)</f>
        <v>19.797337841219267</v>
      </c>
      <c r="O178">
        <f>(D4+D5)*EXP(-(F4+F5)*I178)+(H4+H5)</f>
        <v>19.84641016575598</v>
      </c>
    </row>
    <row r="179" spans="9:15" x14ac:dyDescent="0.3">
      <c r="I179">
        <v>48.888888888888893</v>
      </c>
      <c r="J179">
        <f>D4*EXP(-F4*I179)+H4</f>
        <v>19.780100210155204</v>
      </c>
      <c r="K179">
        <f>L179* E6/M179</f>
        <v>19.795870904410759</v>
      </c>
      <c r="L179">
        <v>20.253</v>
      </c>
      <c r="M179">
        <v>302.19299999999998</v>
      </c>
      <c r="N179">
        <f>(D4-D5)*EXP(-(F4-F5)*I179)+(H4-H5)</f>
        <v>19.755635588877791</v>
      </c>
      <c r="O179">
        <f>(D4+D5)*EXP(-(F4+F5)*I179)+(H4+H5)</f>
        <v>19.804553232228166</v>
      </c>
    </row>
    <row r="180" spans="9:15" x14ac:dyDescent="0.3">
      <c r="I180">
        <v>49.166666666666657</v>
      </c>
      <c r="J180">
        <f>D4*EXP(-F4*I180)+H4</f>
        <v>19.738432905000053</v>
      </c>
      <c r="K180">
        <f>L180* E6/M180</f>
        <v>19.735376949306119</v>
      </c>
      <c r="L180">
        <v>20.202000000000002</v>
      </c>
      <c r="M180">
        <v>302.35599999999999</v>
      </c>
      <c r="N180">
        <f>(D4-D5)*EXP(-(F4-F5)*I180)+(H4-H5)</f>
        <v>19.71404522418942</v>
      </c>
      <c r="O180">
        <f>(D4+D5)*EXP(-(F4+F5)*I180)+(H4+H5)</f>
        <v>19.762809021276752</v>
      </c>
    </row>
    <row r="181" spans="9:15" x14ac:dyDescent="0.3">
      <c r="I181">
        <v>49.444444444444443</v>
      </c>
      <c r="J181">
        <f>D4*EXP(-F4*I181)+H4</f>
        <v>19.696877602739509</v>
      </c>
      <c r="K181">
        <f>L181* E6/M181</f>
        <v>19.71890957307253</v>
      </c>
      <c r="L181">
        <v>20.178000000000001</v>
      </c>
      <c r="M181">
        <v>302.24900000000002</v>
      </c>
      <c r="N181">
        <f>(D4-D5)*EXP(-(F4-F5)*I181)+(H4-H5)</f>
        <v>19.672566446958211</v>
      </c>
      <c r="O181">
        <f>(D4+D5)*EXP(-(F4+F5)*I181)+(H4+H5)</f>
        <v>19.721177229334842</v>
      </c>
    </row>
    <row r="182" spans="9:15" x14ac:dyDescent="0.3">
      <c r="I182">
        <v>49.722222222222221</v>
      </c>
      <c r="J182">
        <f>D4*EXP(-F4*I182)+H4</f>
        <v>19.655434002306624</v>
      </c>
      <c r="K182">
        <f>L182* E6/M182</f>
        <v>19.661881479757508</v>
      </c>
      <c r="L182">
        <v>20.149000000000001</v>
      </c>
      <c r="M182">
        <v>302.69</v>
      </c>
      <c r="N182">
        <f>(D4-D5)*EXP(-(F4-F5)*I182)+(H4-H5)</f>
        <v>19.631198957793657</v>
      </c>
      <c r="O182">
        <f>(D4+D5)*EXP(-(F4+F5)*I182)+(H4+H5)</f>
        <v>19.679657553653065</v>
      </c>
    </row>
    <row r="183" spans="9:15" x14ac:dyDescent="0.3">
      <c r="I183">
        <v>50</v>
      </c>
      <c r="J183">
        <f>D4*EXP(-F4*I183)+H4</f>
        <v>19.614101803443734</v>
      </c>
      <c r="K183">
        <f>L183* E6/M183</f>
        <v>19.63287006573271</v>
      </c>
      <c r="L183">
        <v>20.097999999999999</v>
      </c>
      <c r="M183">
        <v>302.37</v>
      </c>
      <c r="N183">
        <f>(D4-D5)*EXP(-(F4-F5)*I183)+(H4-H5)</f>
        <v>19.58994245810851</v>
      </c>
      <c r="O183">
        <f>(D4+D5)*EXP(-(F4+F5)*I183)+(H4+H5)</f>
        <v>19.638249692297364</v>
      </c>
    </row>
    <row r="184" spans="9:15" x14ac:dyDescent="0.3">
      <c r="I184">
        <v>50.277777777777779</v>
      </c>
      <c r="J184">
        <f>D4*EXP(-F4*I184)+H4</f>
        <v>19.572880706700257</v>
      </c>
      <c r="K184">
        <f>L184* E6/M184</f>
        <v>19.586864564537471</v>
      </c>
      <c r="L184">
        <v>20.058</v>
      </c>
      <c r="M184">
        <v>302.47699999999998</v>
      </c>
      <c r="N184">
        <f>(D4-D5)*EXP(-(F4-F5)*I184)+(H4-H5)</f>
        <v>19.548796650116639</v>
      </c>
      <c r="O184">
        <f>(D4+D5)*EXP(-(F4+F5)*I184)+(H4+H5)</f>
        <v>19.596953344146808</v>
      </c>
    </row>
    <row r="185" spans="9:15" x14ac:dyDescent="0.3">
      <c r="I185">
        <v>50.555555555555557</v>
      </c>
      <c r="J185">
        <f>D4*EXP(-F4*I185)+H4</f>
        <v>19.531770413430564</v>
      </c>
      <c r="K185">
        <f>L185* E6/M185</f>
        <v>19.54223307723521</v>
      </c>
      <c r="L185">
        <v>20.015999999999998</v>
      </c>
      <c r="M185">
        <v>302.53300000000002</v>
      </c>
      <c r="N185">
        <f>(D4-D5)*EXP(-(F4-F5)*I185)+(H4-H5)</f>
        <v>19.507761236830881</v>
      </c>
      <c r="O185">
        <f>(D4+D5)*EXP(-(F4+F5)*I185)+(H4+H5)</f>
        <v>19.55576820889139</v>
      </c>
    </row>
    <row r="186" spans="9:15" x14ac:dyDescent="0.3">
      <c r="I186">
        <v>50.833333333333343</v>
      </c>
      <c r="J186">
        <f>D4*EXP(-F4*I186)+H4</f>
        <v>19.490770625791779</v>
      </c>
      <c r="K186">
        <f>L186* E6/M186</f>
        <v>19.50305092193366</v>
      </c>
      <c r="L186">
        <v>19.975999999999999</v>
      </c>
      <c r="M186">
        <v>302.53500000000003</v>
      </c>
      <c r="N186">
        <f>(D4-D5)*EXP(-(F4-F5)*I186)+(H4-H5)</f>
        <v>19.466835922060881</v>
      </c>
      <c r="O186">
        <f>(D4+D5)*EXP(-(F4+F5)*I186)+(H4+H5)</f>
        <v>19.514693987029865</v>
      </c>
    </row>
    <row r="187" spans="9:15" x14ac:dyDescent="0.3">
      <c r="I187">
        <v>51.111111111111107</v>
      </c>
      <c r="J187">
        <f>D4*EXP(-F4*I187)+H4</f>
        <v>19.449881046741645</v>
      </c>
      <c r="K187">
        <f>L187* E6/M187</f>
        <v>19.453222951728655</v>
      </c>
      <c r="L187">
        <v>19.922000000000001</v>
      </c>
      <c r="M187">
        <v>302.49</v>
      </c>
      <c r="N187">
        <f>(D4-D5)*EXP(-(F4-F5)*I187)+(H4-H5)</f>
        <v>19.426020410410985</v>
      </c>
      <c r="O187">
        <f>(D4+D5)*EXP(-(F4+F5)*I187)+(H4+H5)</f>
        <v>19.47373037986754</v>
      </c>
    </row>
    <row r="188" spans="9:15" x14ac:dyDescent="0.3">
      <c r="I188">
        <v>51.388888888888893</v>
      </c>
      <c r="J188">
        <f>D4*EXP(-F4*I188)+H4</f>
        <v>19.409101380036351</v>
      </c>
      <c r="K188">
        <f>L188* E6/M188</f>
        <v>19.40517613605968</v>
      </c>
      <c r="L188">
        <v>19.876999999999999</v>
      </c>
      <c r="M188">
        <v>302.55399999999997</v>
      </c>
      <c r="N188">
        <f>(D4-D5)*EXP(-(F4-F5)*I188)+(H4-H5)</f>
        <v>19.385314407278074</v>
      </c>
      <c r="O188">
        <f>(D4+D5)*EXP(-(F4+F5)*I188)+(H4+H5)</f>
        <v>19.432877089514136</v>
      </c>
    </row>
    <row r="189" spans="9:15" x14ac:dyDescent="0.3">
      <c r="I189">
        <v>51.666666666666657</v>
      </c>
      <c r="J189">
        <f>D4*EXP(-F4*I189)+H4</f>
        <v>19.368431330228415</v>
      </c>
      <c r="K189">
        <f>L189* E6/M189</f>
        <v>19.37032027349467</v>
      </c>
      <c r="L189">
        <v>19.823</v>
      </c>
      <c r="M189">
        <v>302.27499999999998</v>
      </c>
      <c r="N189">
        <f>(D4-D5)*EXP(-(F4-F5)*I189)+(H4-H5)</f>
        <v>19.344717618849458</v>
      </c>
      <c r="O189">
        <f>(D4+D5)*EXP(-(F4+F5)*I189)+(H4+H5)</f>
        <v>19.392133818881597</v>
      </c>
    </row>
    <row r="190" spans="9:15" x14ac:dyDescent="0.3">
      <c r="I190">
        <v>51.944444444444443</v>
      </c>
      <c r="J190">
        <f>D4*EXP(-F4*I190)+H4</f>
        <v>19.327870602664508</v>
      </c>
      <c r="K190">
        <f>L190* E6/M190</f>
        <v>19.322996580336241</v>
      </c>
      <c r="L190">
        <v>19.786999999999999</v>
      </c>
      <c r="M190">
        <v>302.46499999999997</v>
      </c>
      <c r="N190">
        <f>(D4-D5)*EXP(-(F4-F5)*I190)+(H4-H5)</f>
        <v>19.304229752100742</v>
      </c>
      <c r="O190">
        <f>(D4+D5)*EXP(-(F4+F5)*I190)+(H4+H5)</f>
        <v>19.351500271681939</v>
      </c>
    </row>
    <row r="191" spans="9:15" x14ac:dyDescent="0.3">
      <c r="I191">
        <v>52.222222222222221</v>
      </c>
      <c r="J191">
        <f>D4*EXP(-F4*I191)+H4</f>
        <v>19.287418903483349</v>
      </c>
      <c r="K191">
        <f>L191* E6/M191</f>
        <v>19.305054726649093</v>
      </c>
      <c r="L191">
        <v>19.760000000000002</v>
      </c>
      <c r="M191">
        <v>302.33300000000003</v>
      </c>
      <c r="N191">
        <f>(D4-D5)*EXP(-(F4-F5)*I191)+(H4-H5)</f>
        <v>19.263850514793738</v>
      </c>
      <c r="O191">
        <f>(D4+D5)*EXP(-(F4+F5)*I191)+(H4+H5)</f>
        <v>19.310976152425098</v>
      </c>
    </row>
    <row r="192" spans="9:15" x14ac:dyDescent="0.3">
      <c r="I192">
        <v>52.5</v>
      </c>
      <c r="J192">
        <f>D4*EXP(-F4*I192)+H4</f>
        <v>19.24707593961357</v>
      </c>
      <c r="K192">
        <f>L192* E6/M192</f>
        <v>19.245082807156013</v>
      </c>
      <c r="L192">
        <v>19.704999999999998</v>
      </c>
      <c r="M192">
        <v>302.43099999999998</v>
      </c>
      <c r="N192">
        <f>(D4-D5)*EXP(-(F4-F5)*I192)+(H4-H5)</f>
        <v>19.223579615474318</v>
      </c>
      <c r="O192">
        <f>(D4+D5)*EXP(-(F4+F5)*I192)+(H4+H5)</f>
        <v>19.270561166416773</v>
      </c>
    </row>
    <row r="193" spans="9:15" x14ac:dyDescent="0.3">
      <c r="I193">
        <v>52.777777777777779</v>
      </c>
      <c r="J193">
        <f>D4*EXP(-F4*I193)+H4</f>
        <v>19.206841418771571</v>
      </c>
      <c r="K193">
        <f>L193* E6/M193</f>
        <v>19.214426463164788</v>
      </c>
      <c r="L193">
        <v>19.666</v>
      </c>
      <c r="M193">
        <v>302.31400000000002</v>
      </c>
      <c r="N193">
        <f>(D4-D5)*EXP(-(F4-F5)*I193)+(H4-H5)</f>
        <v>19.183416763470341</v>
      </c>
      <c r="O193">
        <f>(D4+D5)*EXP(-(F4+F5)*I193)+(H4+H5)</f>
        <v>19.230255019756296</v>
      </c>
    </row>
    <row r="194" spans="9:15" x14ac:dyDescent="0.3">
      <c r="I194">
        <v>53.055555555555557</v>
      </c>
      <c r="J194">
        <f>D4*EXP(-F4*I194)+H4</f>
        <v>19.166715049459427</v>
      </c>
      <c r="K194">
        <f>L194* E6/M194</f>
        <v>19.140968624480646</v>
      </c>
      <c r="L194">
        <v>19.596</v>
      </c>
      <c r="M194">
        <v>302.39400000000001</v>
      </c>
      <c r="N194">
        <f>(D4-D5)*EXP(-(F4-F5)*I194)+(H4-H5)</f>
        <v>19.143361668889536</v>
      </c>
      <c r="O194">
        <f>(D4+D5)*EXP(-(F4+F5)*I194)+(H4+H5)</f>
        <v>19.190057419334476</v>
      </c>
    </row>
    <row r="195" spans="9:15" x14ac:dyDescent="0.3">
      <c r="I195">
        <v>53.333333333333343</v>
      </c>
      <c r="J195">
        <f>D4*EXP(-F4*I195)+H4</f>
        <v>19.126696540962769</v>
      </c>
      <c r="K195">
        <f>L195* E6/M195</f>
        <v>19.08039593810193</v>
      </c>
      <c r="L195">
        <v>19.544</v>
      </c>
      <c r="M195">
        <v>302.54899999999998</v>
      </c>
      <c r="N195">
        <f>(D4-D5)*EXP(-(F4-F5)*I195)+(H4-H5)</f>
        <v>19.103414042617416</v>
      </c>
      <c r="O195">
        <f>(D4+D5)*EXP(-(F4+F5)*I195)+(H4+H5)</f>
        <v>19.149968072831488</v>
      </c>
    </row>
    <row r="196" spans="9:15" x14ac:dyDescent="0.3">
      <c r="I196">
        <v>53.611111111111107</v>
      </c>
      <c r="J196">
        <f>D4*EXP(-F4*I196)+H4</f>
        <v>19.086785603348677</v>
      </c>
      <c r="K196">
        <f>L196* E6/M196</f>
        <v>19.077454021134955</v>
      </c>
      <c r="L196">
        <v>19.524000000000001</v>
      </c>
      <c r="M196">
        <v>302.286</v>
      </c>
      <c r="N196">
        <f>(D4-D5)*EXP(-(F4-F5)*I196)+(H4-H5)</f>
        <v>19.063573596315202</v>
      </c>
      <c r="O196">
        <f>(D4+D5)*EXP(-(F4+F5)*I196)+(H4+H5)</f>
        <v>19.109986688714727</v>
      </c>
    </row>
    <row r="197" spans="9:15" x14ac:dyDescent="0.3">
      <c r="I197">
        <v>53.888888888888893</v>
      </c>
      <c r="J197">
        <f>D4*EXP(-F4*I197)+H4</f>
        <v>19.046981947463568</v>
      </c>
      <c r="K197">
        <f>L197* E6/M197</f>
        <v>19.030554497469875</v>
      </c>
      <c r="L197">
        <v>19.478000000000002</v>
      </c>
      <c r="M197">
        <v>302.31700000000001</v>
      </c>
      <c r="N197">
        <f>(D4-D5)*EXP(-(F4-F5)*I197)+(H4-H5)</f>
        <v>19.023840042417714</v>
      </c>
      <c r="O197">
        <f>(D4+D5)*EXP(-(F4+F5)*I197)+(H4+H5)</f>
        <v>19.070112976236711</v>
      </c>
    </row>
    <row r="198" spans="9:15" x14ac:dyDescent="0.3">
      <c r="I198">
        <v>54.166666666666657</v>
      </c>
      <c r="J198">
        <f>D4*EXP(-F4*I198)+H4</f>
        <v>19.007285284931136</v>
      </c>
      <c r="K198">
        <f>L198* E6/M198</f>
        <v>18.998558022755574</v>
      </c>
      <c r="L198">
        <v>19.443000000000001</v>
      </c>
      <c r="M198">
        <v>302.28199999999998</v>
      </c>
      <c r="N198">
        <f>(D4-D5)*EXP(-(F4-F5)*I198)+(H4-H5)</f>
        <v>18.984213094131331</v>
      </c>
      <c r="O198">
        <f>(D4+D5)*EXP(-(F4+F5)*I198)+(H4+H5)</f>
        <v>19.030346645432942</v>
      </c>
    </row>
    <row r="199" spans="9:15" x14ac:dyDescent="0.3">
      <c r="I199">
        <v>54.444444444444443</v>
      </c>
      <c r="J199">
        <f>D4*EXP(-F4*I199)+H4</f>
        <v>18.967695328150203</v>
      </c>
      <c r="K199">
        <f>L199* E6/M199</f>
        <v>18.928253339261541</v>
      </c>
      <c r="L199">
        <v>19.369</v>
      </c>
      <c r="M199">
        <v>302.25</v>
      </c>
      <c r="N199">
        <f>(D4-D5)*EXP(-(F4-F5)*I199)+(H4-H5)</f>
        <v>18.944692465431885</v>
      </c>
      <c r="O199">
        <f>(D4+D5)*EXP(-(F4+F5)*I199)+(H4+H5)</f>
        <v>18.990687407119815</v>
      </c>
    </row>
    <row r="200" spans="9:15" x14ac:dyDescent="0.3">
      <c r="I200">
        <v>54.722222222222221</v>
      </c>
      <c r="J200">
        <f>D4*EXP(-F4*I200)+H4</f>
        <v>18.928211790292707</v>
      </c>
      <c r="K200">
        <f>L200* E6/M200</f>
        <v>18.893755979580558</v>
      </c>
      <c r="L200">
        <v>19.324999999999999</v>
      </c>
      <c r="M200">
        <v>302.11399999999998</v>
      </c>
      <c r="N200">
        <f>(D4-D5)*EXP(-(F4-F5)*I200)+(H4-H5)</f>
        <v>18.90527787106263</v>
      </c>
      <c r="O200">
        <f>(D4+D5)*EXP(-(F4+F5)*I200)+(H4+H5)</f>
        <v>18.951134972892504</v>
      </c>
    </row>
    <row r="201" spans="9:15" x14ac:dyDescent="0.3">
      <c r="I201">
        <v>55</v>
      </c>
      <c r="J201">
        <f>D4*EXP(-F4*I201)+H4</f>
        <v>18.888834385301568</v>
      </c>
      <c r="K201">
        <f>L201* E6/M201</f>
        <v>18.838027954181538</v>
      </c>
      <c r="L201">
        <v>19.268000000000001</v>
      </c>
      <c r="M201">
        <v>302.11399999999998</v>
      </c>
      <c r="N201">
        <f>(D4-D5)*EXP(-(F4-F5)*I201)+(H4-H5)</f>
        <v>18.865969026532166</v>
      </c>
      <c r="O201">
        <f>(D4+D5)*EXP(-(F4+F5)*I201)+(H4+H5)</f>
        <v>18.911689055122878</v>
      </c>
    </row>
    <row r="202" spans="9:15" x14ac:dyDescent="0.3">
      <c r="I202">
        <v>55.277777777777779</v>
      </c>
      <c r="J202">
        <f>D4*EXP(-F4*I202)+H4</f>
        <v>18.849562827888636</v>
      </c>
      <c r="K202">
        <f>L202* E6/M202</f>
        <v>18.811105939323824</v>
      </c>
      <c r="L202">
        <v>19.228999999999999</v>
      </c>
      <c r="M202">
        <v>301.93400000000003</v>
      </c>
      <c r="N202">
        <f>(D4-D5)*EXP(-(F4-F5)*I202)+(H4-H5)</f>
        <v>18.826765648112371</v>
      </c>
      <c r="O202">
        <f>(D4+D5)*EXP(-(F4+F5)*I202)+(H4+H5)</f>
        <v>18.872349366957398</v>
      </c>
    </row>
    <row r="203" spans="9:15" x14ac:dyDescent="0.3">
      <c r="I203">
        <v>55.555555555555557</v>
      </c>
      <c r="J203">
        <f>D4*EXP(-F4*I203)+H4</f>
        <v>18.810396833532632</v>
      </c>
      <c r="K203">
        <f>L203* E6/M203</f>
        <v>18.749166531914653</v>
      </c>
      <c r="L203">
        <v>19.173999999999999</v>
      </c>
      <c r="M203">
        <v>302.065</v>
      </c>
      <c r="N203">
        <f>(D4-D5)*EXP(-(F4-F5)*I203)+(H4-H5)</f>
        <v>18.787667452836388</v>
      </c>
      <c r="O203">
        <f>(D4+D5)*EXP(-(F4+F5)*I203)+(H4+H5)</f>
        <v>18.833115622315034</v>
      </c>
    </row>
    <row r="204" spans="9:15" x14ac:dyDescent="0.3">
      <c r="I204">
        <v>55.833333333333343</v>
      </c>
      <c r="J204">
        <f>D4*EXP(-F4*I204)+H4</f>
        <v>18.77133611847707</v>
      </c>
      <c r="K204">
        <f>L204* E6/M204</f>
        <v>18.719079553281524</v>
      </c>
      <c r="L204">
        <v>19.131</v>
      </c>
      <c r="M204">
        <v>301.87200000000001</v>
      </c>
      <c r="N204">
        <f>(D4-D5)*EXP(-(F4-F5)*I204)+(H4-H5)</f>
        <v>18.748674158496556</v>
      </c>
      <c r="O204">
        <f>(D4+D5)*EXP(-(F4+F5)*I204)+(H4+H5)</f>
        <v>18.793987535885183</v>
      </c>
    </row>
    <row r="205" spans="9:15" x14ac:dyDescent="0.3">
      <c r="I205">
        <v>56.110833333333332</v>
      </c>
      <c r="J205">
        <f>D4*EXP(-F4*I205)+H4</f>
        <v>18.732419303095316</v>
      </c>
      <c r="K205">
        <f>L205* E6/M205</f>
        <v>18.691185390739157</v>
      </c>
      <c r="L205">
        <v>19.093</v>
      </c>
      <c r="M205">
        <v>301.72199999999998</v>
      </c>
      <c r="N205">
        <f>(D4-D5)*EXP(-(F4-F5)*I205)+(H4-H5)</f>
        <v>18.709824320153285</v>
      </c>
      <c r="O205">
        <f>(D4+D5)*EXP(-(F4+F5)*I205)+(H4+H5)</f>
        <v>18.755003793298723</v>
      </c>
    </row>
    <row r="206" spans="9:15" x14ac:dyDescent="0.3">
      <c r="I206">
        <v>56.388611111111111</v>
      </c>
      <c r="J206">
        <f>D4*EXP(-F4*I206)+H4</f>
        <v>18.693568193846776</v>
      </c>
      <c r="K206">
        <f>L206* E6/M206</f>
        <v>18.658547523730167</v>
      </c>
      <c r="L206">
        <v>19.074000000000002</v>
      </c>
      <c r="M206">
        <v>301.94900000000001</v>
      </c>
      <c r="N206">
        <f>(D4-D5)*EXP(-(F4-F5)*I206)+(H4-H5)</f>
        <v>18.671039879890564</v>
      </c>
      <c r="O206">
        <f>(D4+D5)*EXP(-(F4+F5)*I206)+(H4+H5)</f>
        <v>18.71608606548504</v>
      </c>
    </row>
    <row r="207" spans="9:15" x14ac:dyDescent="0.3">
      <c r="I207">
        <v>56.666388888888889</v>
      </c>
      <c r="J207">
        <f>D4*EXP(-F4*I207)+H4</f>
        <v>18.654821517478609</v>
      </c>
      <c r="K207">
        <f>L207* E6/M207</f>
        <v>18.608411848567826</v>
      </c>
      <c r="L207">
        <v>19.023</v>
      </c>
      <c r="M207">
        <v>301.95299999999997</v>
      </c>
      <c r="N207">
        <f>(D4-D5)*EXP(-(F4-F5)*I207)+(H4-H5)</f>
        <v>18.632359498755452</v>
      </c>
      <c r="O207">
        <f>(D4+D5)*EXP(-(F4+F5)*I207)+(H4+H5)</f>
        <v>18.677273144836548</v>
      </c>
    </row>
    <row r="208" spans="9:15" x14ac:dyDescent="0.3">
      <c r="I208">
        <v>56.944444444444443</v>
      </c>
      <c r="J208">
        <f>D4*EXP(-F4*I208)+H4</f>
        <v>18.616140402782701</v>
      </c>
      <c r="K208">
        <f>L208* E6/M208</f>
        <v>18.5726450830409</v>
      </c>
      <c r="L208">
        <v>18.997</v>
      </c>
      <c r="M208">
        <v>302.12099999999998</v>
      </c>
      <c r="N208">
        <f>(D4-D5)*EXP(-(F4-F5)*I208)+(H4-H5)</f>
        <v>18.593744372803684</v>
      </c>
      <c r="O208">
        <f>(D4+D5)*EXP(-(F4+F5)*I208)+(H4+H5)</f>
        <v>18.638526092927862</v>
      </c>
    </row>
    <row r="209" spans="9:15" x14ac:dyDescent="0.3">
      <c r="I209">
        <v>57.222222222222221</v>
      </c>
      <c r="J209">
        <f>D4*EXP(-F4*I209)+H4</f>
        <v>18.577601854506572</v>
      </c>
      <c r="K209">
        <f>L209* E6/M209</f>
        <v>18.550423452619242</v>
      </c>
      <c r="L209">
        <v>18.97</v>
      </c>
      <c r="M209">
        <v>302.053</v>
      </c>
      <c r="N209">
        <f>(D4-D5)*EXP(-(F4-F5)*I209)+(H4-H5)</f>
        <v>18.555271376459512</v>
      </c>
      <c r="O209">
        <f>(D4+D5)*EXP(-(F4+F5)*I209)+(H4+H5)</f>
        <v>18.599922044721648</v>
      </c>
    </row>
    <row r="210" spans="9:15" x14ac:dyDescent="0.3">
      <c r="I210">
        <v>57.5</v>
      </c>
      <c r="J210">
        <f>D4*EXP(-F4*I210)+H4</f>
        <v>18.539166898938085</v>
      </c>
      <c r="K210">
        <f>L210* E6/M210</f>
        <v>18.508384612322303</v>
      </c>
      <c r="L210">
        <v>18.922999999999998</v>
      </c>
      <c r="M210">
        <v>301.98899999999998</v>
      </c>
      <c r="N210">
        <f>(D4-D5)*EXP(-(F4-F5)*I210)+(H4-H5)</f>
        <v>18.516901603635112</v>
      </c>
      <c r="O210">
        <f>(D4+D5)*EXP(-(F4+F5)*I210)+(H4+H5)</f>
        <v>18.561421958927539</v>
      </c>
    </row>
    <row r="211" spans="9:15" x14ac:dyDescent="0.3">
      <c r="I211">
        <v>57.777777777777779</v>
      </c>
      <c r="J211">
        <f>D4*EXP(-F4*I211)+H4</f>
        <v>18.500835257617101</v>
      </c>
      <c r="K211">
        <f>L211* E6/M211</f>
        <v>18.467669585411102</v>
      </c>
      <c r="L211">
        <v>18.887</v>
      </c>
      <c r="M211">
        <v>302.07900000000001</v>
      </c>
      <c r="N211">
        <f>(D4-D5)*EXP(-(F4-F5)*I211)+(H4-H5)</f>
        <v>18.47863477738051</v>
      </c>
      <c r="O211">
        <f>(D4+D5)*EXP(-(F4+F5)*I211)+(H4+H5)</f>
        <v>18.523025555570168</v>
      </c>
    </row>
    <row r="212" spans="9:15" x14ac:dyDescent="0.3">
      <c r="I212">
        <v>58.055555555555557</v>
      </c>
      <c r="J212">
        <f>D4*EXP(-F4*I212)+H4</f>
        <v>18.462606652832008</v>
      </c>
      <c r="K212">
        <f>L212* E6/M212</f>
        <v>18.440778554394406</v>
      </c>
      <c r="L212">
        <v>18.858000000000001</v>
      </c>
      <c r="M212">
        <v>302.05499999999989</v>
      </c>
      <c r="N212">
        <f>(D4-D5)*EXP(-(F4-F5)*I212)+(H4-H5)</f>
        <v>18.440470621488807</v>
      </c>
      <c r="O212">
        <f>(D4+D5)*EXP(-(F4+F5)*I212)+(H4+H5)</f>
        <v>18.484732555428128</v>
      </c>
    </row>
    <row r="213" spans="9:15" x14ac:dyDescent="0.3">
      <c r="I213">
        <v>58.333333333333343</v>
      </c>
      <c r="J213">
        <f>D4*EXP(-F4*I213)+H4</f>
        <v>18.424480807617684</v>
      </c>
      <c r="K213">
        <f>L213* E6/M213</f>
        <v>18.415771032841477</v>
      </c>
      <c r="L213">
        <v>18.827999999999999</v>
      </c>
      <c r="M213">
        <v>301.98399999999998</v>
      </c>
      <c r="N213">
        <f>(D4-D5)*EXP(-(F4-F5)*I213)+(H4-H5)</f>
        <v>18.402408860494155</v>
      </c>
      <c r="O213">
        <f>(D4+D5)*EXP(-(F4+F5)*I213)+(H4+H5)</f>
        <v>18.446542680031989</v>
      </c>
    </row>
    <row r="214" spans="9:15" x14ac:dyDescent="0.3">
      <c r="I214">
        <v>58.611111111111107</v>
      </c>
      <c r="J214">
        <f>D4*EXP(-F4*I214)+H4</f>
        <v>18.386457445753496</v>
      </c>
      <c r="K214">
        <f>L214* E6/M214</f>
        <v>18.350900586745798</v>
      </c>
      <c r="L214">
        <v>18.760000000000002</v>
      </c>
      <c r="M214">
        <v>301.95699999999999</v>
      </c>
      <c r="N214">
        <f>(D4-D5)*EXP(-(F4-F5)*I214)+(H4-H5)</f>
        <v>18.364449219669801</v>
      </c>
      <c r="O214">
        <f>(D4+D5)*EXP(-(F4+F5)*I214)+(H4+H5)</f>
        <v>18.408455651662234</v>
      </c>
    </row>
    <row r="215" spans="9:15" x14ac:dyDescent="0.3">
      <c r="I215">
        <v>58.888888888888893</v>
      </c>
      <c r="J215">
        <f>D4*EXP(-F4*I215)+H4</f>
        <v>18.348536291761302</v>
      </c>
      <c r="K215">
        <f>L215* E6/M215</f>
        <v>18.336449390737297</v>
      </c>
      <c r="L215">
        <v>18.751000000000001</v>
      </c>
      <c r="M215">
        <v>302.05</v>
      </c>
      <c r="N215">
        <f>(D4-D5)*EXP(-(F4-F5)*I215)+(H4-H5)</f>
        <v>18.326591425026074</v>
      </c>
      <c r="O215">
        <f>(D4+D5)*EXP(-(F4+F5)*I215)+(H4+H5)</f>
        <v>18.370471193347264</v>
      </c>
    </row>
    <row r="216" spans="9:15" x14ac:dyDescent="0.3">
      <c r="I216">
        <v>59.166666666666657</v>
      </c>
      <c r="J216">
        <f>D4*EXP(-F4*I216)+H4</f>
        <v>18.310717070903451</v>
      </c>
      <c r="K216">
        <f>L216* E6/M216</f>
        <v>18.290082685808489</v>
      </c>
      <c r="L216">
        <v>18.706</v>
      </c>
      <c r="M216">
        <v>302.089</v>
      </c>
      <c r="N216">
        <f>(D4-D5)*EXP(-(F4-F5)*I216)+(H4-H5)</f>
        <v>18.28883520330843</v>
      </c>
      <c r="O216">
        <f>(D4+D5)*EXP(-(F4+F5)*I216)+(H4+H5)</f>
        <v>18.332589028861385</v>
      </c>
    </row>
    <row r="217" spans="9:15" x14ac:dyDescent="0.3">
      <c r="I217">
        <v>59.444444444444443</v>
      </c>
      <c r="J217">
        <f>D4*EXP(-F4*I217)+H4</f>
        <v>18.272999509180792</v>
      </c>
      <c r="K217">
        <f>L217* E6/M217</f>
        <v>18.241011071386922</v>
      </c>
      <c r="L217">
        <v>18.661000000000001</v>
      </c>
      <c r="M217">
        <v>302.173</v>
      </c>
      <c r="N217">
        <f>(D4-D5)*EXP(-(F4-F5)*I217)+(H4-H5)</f>
        <v>18.25118028199546</v>
      </c>
      <c r="O217">
        <f>(D4+D5)*EXP(-(F4+F5)*I217)+(H4+H5)</f>
        <v>18.294808882722776</v>
      </c>
    </row>
    <row r="218" spans="9:15" x14ac:dyDescent="0.3">
      <c r="I218">
        <v>59.722222222222221</v>
      </c>
      <c r="J218">
        <f>D4*EXP(-F4*I218)+H4</f>
        <v>18.235383333330699</v>
      </c>
      <c r="K218">
        <f>L218* E6/M218</f>
        <v>18.222051590146521</v>
      </c>
      <c r="L218">
        <v>18.64</v>
      </c>
      <c r="M218">
        <v>302.14699999999999</v>
      </c>
      <c r="N218">
        <f>(D4-D5)*EXP(-(F4-F5)*I218)+(H4-H5)</f>
        <v>18.213626389296945</v>
      </c>
      <c r="O218">
        <f>(D4+D5)*EXP(-(F4+F5)*I218)+(H4+H5)</f>
        <v>18.257130480191506</v>
      </c>
    </row>
    <row r="219" spans="9:15" x14ac:dyDescent="0.3">
      <c r="I219">
        <v>60</v>
      </c>
      <c r="J219">
        <f>D4*EXP(-F4*I219)+H4</f>
        <v>18.197868270825076</v>
      </c>
      <c r="K219">
        <f>L219* E6/M219</f>
        <v>18.174285745488003</v>
      </c>
      <c r="L219">
        <v>18.591999999999999</v>
      </c>
      <c r="M219">
        <v>302.161</v>
      </c>
      <c r="N219">
        <f>(D4-D5)*EXP(-(F4-F5)*I219)+(H4-H5)</f>
        <v>18.17617325415187</v>
      </c>
      <c r="O219">
        <f>(D4+D5)*EXP(-(F4+F5)*I219)+(H4+H5)</f>
        <v>18.219553547267545</v>
      </c>
    </row>
    <row r="220" spans="9:15" x14ac:dyDescent="0.3">
      <c r="I220">
        <v>60.277777777777779</v>
      </c>
      <c r="J220">
        <f>D4*EXP(-F4*I220)+H4</f>
        <v>18.160454049868392</v>
      </c>
      <c r="K220">
        <f>L220* E6/M220</f>
        <v>18.140347484083094</v>
      </c>
      <c r="L220">
        <v>18.552</v>
      </c>
      <c r="M220">
        <v>302.07499999999999</v>
      </c>
      <c r="N220">
        <f>(D4-D5)*EXP(-(F4-F5)*I220)+(H4-H5)</f>
        <v>18.138820606226492</v>
      </c>
      <c r="O220">
        <f>(D4+D5)*EXP(-(F4+F5)*I220)+(H4+H5)</f>
        <v>18.182077810688732</v>
      </c>
    </row>
    <row r="221" spans="9:15" x14ac:dyDescent="0.3">
      <c r="I221">
        <v>60.555555555555557</v>
      </c>
      <c r="J221">
        <f>D4*EXP(-F4*I221)+H4</f>
        <v>18.123140399395719</v>
      </c>
      <c r="K221">
        <f>L221* E6/M221</f>
        <v>18.093768786538575</v>
      </c>
      <c r="L221">
        <v>18.510000000000002</v>
      </c>
      <c r="M221">
        <v>302.16699999999997</v>
      </c>
      <c r="N221">
        <f>(D4-D5)*EXP(-(F4-F5)*I221)+(H4-H5)</f>
        <v>18.101568175912373</v>
      </c>
      <c r="O221">
        <f>(D4+D5)*EXP(-(F4+F5)*I221)+(H4+H5)</f>
        <v>18.144702997928835</v>
      </c>
    </row>
    <row r="222" spans="9:15" x14ac:dyDescent="0.3">
      <c r="I222">
        <v>60.833333333333343</v>
      </c>
      <c r="J222">
        <f>D4*EXP(-F4*I222)+H4</f>
        <v>18.085927049070744</v>
      </c>
      <c r="K222">
        <f>L222* E6/M222</f>
        <v>18.089699704401646</v>
      </c>
      <c r="L222">
        <v>18.504000000000001</v>
      </c>
      <c r="M222">
        <v>302.137</v>
      </c>
      <c r="N222">
        <f>(D4-D5)*EXP(-(F4-F5)*I222)+(H4-H5)</f>
        <v>18.064415694324431</v>
      </c>
      <c r="O222">
        <f>(D4+D5)*EXP(-(F4+F5)*I222)+(H4+H5)</f>
        <v>18.107428837195528</v>
      </c>
    </row>
    <row r="223" spans="9:15" x14ac:dyDescent="0.3">
      <c r="I223">
        <v>61.111111111111107</v>
      </c>
      <c r="J223">
        <f>D4*EXP(-F4*I223)+H4</f>
        <v>18.04881372928384</v>
      </c>
      <c r="K223">
        <f>L223* E6/M223</f>
        <v>18.022678742685326</v>
      </c>
      <c r="L223">
        <v>18.446000000000002</v>
      </c>
      <c r="M223">
        <v>302.31</v>
      </c>
      <c r="N223">
        <f>(D4-D5)*EXP(-(F4-F5)*I223)+(H4-H5)</f>
        <v>18.027362893299017</v>
      </c>
      <c r="O223">
        <f>(D4+D5)*EXP(-(F4+F5)*I223)+(H4+H5)</f>
        <v>18.070255057428458</v>
      </c>
    </row>
    <row r="224" spans="9:15" x14ac:dyDescent="0.3">
      <c r="I224">
        <v>61.388888888888893</v>
      </c>
      <c r="J224">
        <f>D4*EXP(-F4*I224)+H4</f>
        <v>18.011800171150085</v>
      </c>
      <c r="K224">
        <f>L224* E6/M224</f>
        <v>17.98263740786318</v>
      </c>
      <c r="L224">
        <v>18.401</v>
      </c>
      <c r="M224">
        <v>302.24400000000003</v>
      </c>
      <c r="N224">
        <f>(D4-D5)*EXP(-(F4-F5)*I224)+(H4-H5)</f>
        <v>17.990409505391959</v>
      </c>
      <c r="O224">
        <f>(D4+D5)*EXP(-(F4+F5)*I224)+(H4+H5)</f>
        <v>18.033181388297226</v>
      </c>
    </row>
    <row r="225" spans="9:15" x14ac:dyDescent="0.3">
      <c r="I225">
        <v>61.666388888888889</v>
      </c>
      <c r="J225">
        <f>D4*EXP(-F4*I225)+H4</f>
        <v>17.974922970964059</v>
      </c>
      <c r="K225">
        <f>L225* E6/M225</f>
        <v>17.934807150613345</v>
      </c>
      <c r="L225">
        <v>18.353999999999999</v>
      </c>
      <c r="M225">
        <v>302.27600000000001</v>
      </c>
      <c r="N225">
        <f>(D4-D5)*EXP(-(F4-F5)*I225)+(H4-H5)</f>
        <v>17.953592068683133</v>
      </c>
      <c r="O225">
        <f>(D4+D5)*EXP(-(F4+F5)*I225)+(H4+H5)</f>
        <v>17.99624448424651</v>
      </c>
    </row>
    <row r="226" spans="9:15" x14ac:dyDescent="0.3">
      <c r="I226">
        <v>61.944444444444443</v>
      </c>
      <c r="J226">
        <f>D4*EXP(-F4*I226)+H4</f>
        <v>17.938071267914285</v>
      </c>
      <c r="K226">
        <f>L226* E6/M226</f>
        <v>17.894147652518697</v>
      </c>
      <c r="L226">
        <v>18.303000000000001</v>
      </c>
      <c r="M226">
        <v>302.12099999999998</v>
      </c>
      <c r="N226">
        <f>(D4-D5)*EXP(-(F4-F5)*I226)+(H4-H5)</f>
        <v>17.916799902742088</v>
      </c>
      <c r="O226">
        <f>(D4+D5)*EXP(-(F4+F5)*I226)+(H4+H5)</f>
        <v>17.959333304258823</v>
      </c>
    </row>
    <row r="227" spans="9:15" x14ac:dyDescent="0.3">
      <c r="I227">
        <v>62.222222222222221</v>
      </c>
      <c r="J227">
        <f>D4*EXP(-F4*I227)+H4</f>
        <v>17.901355388648494</v>
      </c>
      <c r="K227">
        <f>L227* E6/M227</f>
        <v>17.863666863527243</v>
      </c>
      <c r="L227">
        <v>18.274000000000001</v>
      </c>
      <c r="M227">
        <v>302.15699999999998</v>
      </c>
      <c r="N227">
        <f>(D4-D5)*EXP(-(F4-F5)*I227)+(H4-H5)</f>
        <v>17.880143156691027</v>
      </c>
      <c r="O227">
        <f>(D4+D5)*EXP(-(F4+F5)*I227)+(H4+H5)</f>
        <v>17.922558352323097</v>
      </c>
    </row>
    <row r="228" spans="9:15" x14ac:dyDescent="0.3">
      <c r="I228">
        <v>62.5</v>
      </c>
      <c r="J228">
        <f>D4*EXP(-F4*I228)+H4</f>
        <v>17.864738202704491</v>
      </c>
      <c r="K228">
        <f>L228* E6/M228</f>
        <v>17.805638107157396</v>
      </c>
      <c r="L228">
        <v>18.215</v>
      </c>
      <c r="M228">
        <v>302.16300000000001</v>
      </c>
      <c r="N228">
        <f>(D4-D5)*EXP(-(F4-F5)*I228)+(H4-H5)</f>
        <v>17.843584761137979</v>
      </c>
      <c r="O228">
        <f>(D4+D5)*EXP(-(F4+F5)*I228)+(H4+H5)</f>
        <v>17.885882436962191</v>
      </c>
    </row>
    <row r="229" spans="9:15" x14ac:dyDescent="0.3">
      <c r="I229">
        <v>62.777777777777779</v>
      </c>
      <c r="J229">
        <f>D4*EXP(-F4*I229)+H4</f>
        <v>17.828219444791841</v>
      </c>
      <c r="K229">
        <f>L229* E6/M229</f>
        <v>17.790678495579943</v>
      </c>
      <c r="L229">
        <v>18.184999999999999</v>
      </c>
      <c r="M229">
        <v>301.91899999999998</v>
      </c>
      <c r="N229">
        <f>(D4-D5)*EXP(-(F4-F5)*I229)+(H4-H5)</f>
        <v>17.807124452207358</v>
      </c>
      <c r="O229">
        <f>(D4+D5)*EXP(-(F4+F5)*I229)+(H4+H5)</f>
        <v>17.849305291466223</v>
      </c>
    </row>
    <row r="230" spans="9:15" x14ac:dyDescent="0.3">
      <c r="I230">
        <v>63.055555555555557</v>
      </c>
      <c r="J230">
        <f>D4*EXP(-F4*I230)+H4</f>
        <v>17.791798850333215</v>
      </c>
      <c r="K230">
        <f>L230* E6/M230</f>
        <v>17.739389120426058</v>
      </c>
      <c r="L230">
        <v>18.138999999999999</v>
      </c>
      <c r="M230">
        <v>302.02600000000001</v>
      </c>
      <c r="N230">
        <f>(D4-D5)*EXP(-(F4-F5)*I230)+(H4-H5)</f>
        <v>17.770761966731559</v>
      </c>
      <c r="O230">
        <f>(D4+D5)*EXP(-(F4+F5)*I230)+(H4+H5)</f>
        <v>17.812826649843576</v>
      </c>
    </row>
    <row r="231" spans="9:15" x14ac:dyDescent="0.3">
      <c r="I231">
        <v>63.333333333333343</v>
      </c>
      <c r="J231">
        <f>D4*EXP(-F4*I231)+H4</f>
        <v>17.755476155462464</v>
      </c>
      <c r="K231">
        <f>L231* E6/M231</f>
        <v>17.716364931597795</v>
      </c>
      <c r="L231">
        <v>18.106999999999999</v>
      </c>
      <c r="M231">
        <v>301.88499999999999</v>
      </c>
      <c r="N231">
        <f>(D4-D5)*EXP(-(F4-F5)*I231)+(H4-H5)</f>
        <v>17.73449704224905</v>
      </c>
      <c r="O231">
        <f>(D4+D5)*EXP(-(F4+F5)*I231)+(H4+H5)</f>
        <v>17.776446246818942</v>
      </c>
    </row>
    <row r="232" spans="9:15" x14ac:dyDescent="0.3">
      <c r="I232">
        <v>63.611111111111107</v>
      </c>
      <c r="J232">
        <f>D4*EXP(-F4*I232)+H4</f>
        <v>17.719251097022738</v>
      </c>
      <c r="K232">
        <f>L232* E6/M232</f>
        <v>17.68570578334813</v>
      </c>
      <c r="L232">
        <v>18.077999999999999</v>
      </c>
      <c r="M232">
        <v>301.92399999999998</v>
      </c>
      <c r="N232">
        <f>(D4-D5)*EXP(-(F4-F5)*I232)+(H4-H5)</f>
        <v>17.698329417002498</v>
      </c>
      <c r="O232">
        <f>(D4+D5)*EXP(-(F4+F5)*I232)+(H4+H5)</f>
        <v>17.740163817831434</v>
      </c>
    </row>
    <row r="233" spans="9:15" x14ac:dyDescent="0.3">
      <c r="I233">
        <v>63.888888888888893</v>
      </c>
      <c r="J233">
        <f>D4*EXP(-F4*I233)+H4</f>
        <v>17.683123412564537</v>
      </c>
      <c r="K233">
        <f>L233* E6/M233</f>
        <v>17.619898657740379</v>
      </c>
      <c r="L233">
        <v>18.013000000000002</v>
      </c>
      <c r="M233">
        <v>301.96199999999999</v>
      </c>
      <c r="N233">
        <f>(D4-D5)*EXP(-(F4-F5)*I233)+(H4-H5)</f>
        <v>17.66225882993686</v>
      </c>
      <c r="O233">
        <f>(D4+D5)*EXP(-(F4+F5)*I233)+(H4+H5)</f>
        <v>17.70397909903263</v>
      </c>
    </row>
    <row r="234" spans="9:15" x14ac:dyDescent="0.3">
      <c r="I234">
        <v>64.166666666666671</v>
      </c>
      <c r="J234">
        <f>D4*EXP(-F4*I234)+H4</f>
        <v>17.647092840343856</v>
      </c>
      <c r="K234">
        <f>L234* E6/M234</f>
        <v>17.577835986136787</v>
      </c>
      <c r="L234">
        <v>17.965</v>
      </c>
      <c r="M234">
        <v>301.87799999999999</v>
      </c>
      <c r="N234">
        <f>(D4-D5)*EXP(-(F4-F5)*I234)+(H4-H5)</f>
        <v>17.626285020697505</v>
      </c>
      <c r="O234">
        <f>(D4+D5)*EXP(-(F4+F5)*I234)+(H4+H5)</f>
        <v>17.667891827284656</v>
      </c>
    </row>
    <row r="235" spans="9:15" x14ac:dyDescent="0.3">
      <c r="I235">
        <v>64.444444444444443</v>
      </c>
      <c r="J235">
        <f>D4*EXP(-F4*I235)+H4</f>
        <v>17.611159119320252</v>
      </c>
      <c r="K235">
        <f>L235* E6/M235</f>
        <v>17.518253499381093</v>
      </c>
      <c r="L235">
        <v>17.920000000000002</v>
      </c>
      <c r="M235">
        <v>302.14600000000002</v>
      </c>
      <c r="N235">
        <f>(D4-D5)*EXP(-(F4-F5)*I235)+(H4-H5)</f>
        <v>17.590407729628357</v>
      </c>
      <c r="O235">
        <f>(D4+D5)*EXP(-(F4+F5)*I235)+(H4+H5)</f>
        <v>17.631901740158295</v>
      </c>
    </row>
    <row r="236" spans="9:15" x14ac:dyDescent="0.3">
      <c r="I236">
        <v>64.722222222222229</v>
      </c>
      <c r="J236">
        <f>D4*EXP(-F4*I236)+H4</f>
        <v>17.575321989154958</v>
      </c>
      <c r="K236">
        <f>L236* E6/M236</f>
        <v>17.496082619766312</v>
      </c>
      <c r="L236">
        <v>17.885000000000002</v>
      </c>
      <c r="M236">
        <v>301.93799999999999</v>
      </c>
      <c r="N236">
        <f>(D4-D5)*EXP(-(F4-F5)*I236)+(H4-H5)</f>
        <v>17.554626697769965</v>
      </c>
      <c r="O236">
        <f>(D4+D5)*EXP(-(F4+F5)*I236)+(H4+H5)</f>
        <v>17.596008575931048</v>
      </c>
    </row>
    <row r="237" spans="9:15" x14ac:dyDescent="0.3">
      <c r="I237">
        <v>65</v>
      </c>
      <c r="J237">
        <f>D4*EXP(-F4*I237)+H4</f>
        <v>17.539581190209027</v>
      </c>
      <c r="K237">
        <f>L237* E6/M237</f>
        <v>17.465418118115231</v>
      </c>
      <c r="L237">
        <v>17.841000000000001</v>
      </c>
      <c r="M237">
        <v>301.72399999999999</v>
      </c>
      <c r="N237">
        <f>(D4-D5)*EXP(-(F4-F5)*I237)+(H4-H5)</f>
        <v>17.518941666857703</v>
      </c>
      <c r="O237">
        <f>(D4+D5)*EXP(-(F4+F5)*I237)+(H4+H5)</f>
        <v>17.560212073585259</v>
      </c>
    </row>
    <row r="238" spans="9:15" x14ac:dyDescent="0.3">
      <c r="I238">
        <v>65.277777777777771</v>
      </c>
      <c r="J238">
        <f>D4*EXP(-F4*I238)+H4</f>
        <v>17.503936463541415</v>
      </c>
      <c r="K238">
        <f>L238* E6/M238</f>
        <v>17.441419643618321</v>
      </c>
      <c r="L238">
        <v>17.827999999999999</v>
      </c>
      <c r="M238">
        <v>301.91899999999998</v>
      </c>
      <c r="N238">
        <f>(D4-D5)*EXP(-(F4-F5)*I238)+(H4-H5)</f>
        <v>17.483352379319854</v>
      </c>
      <c r="O238">
        <f>(D4+D5)*EXP(-(F4+F5)*I238)+(H4+H5)</f>
        <v>17.524511972806199</v>
      </c>
    </row>
    <row r="239" spans="9:15" x14ac:dyDescent="0.3">
      <c r="I239">
        <v>65.555555555555557</v>
      </c>
      <c r="J239">
        <f>D4*EXP(-F4*I239)+H4</f>
        <v>17.468387550907121</v>
      </c>
      <c r="K239">
        <f>L239* E6/M239</f>
        <v>17.396131407850543</v>
      </c>
      <c r="L239">
        <v>17.78</v>
      </c>
      <c r="M239">
        <v>301.89</v>
      </c>
      <c r="N239">
        <f>(D4-D5)*EXP(-(F4-F5)*I239)+(H4-H5)</f>
        <v>17.44785857827577</v>
      </c>
      <c r="O239">
        <f>(D4+D5)*EXP(-(F4+F5)*I239)+(H4+H5)</f>
        <v>17.488908013980176</v>
      </c>
    </row>
    <row r="240" spans="9:15" x14ac:dyDescent="0.3">
      <c r="I240">
        <v>65.833055555555561</v>
      </c>
      <c r="J240">
        <f>D4*EXP(-F4*I240)+H4</f>
        <v>17.432969600466542</v>
      </c>
      <c r="K240">
        <f>L240* E6/M240</f>
        <v>17.362977154137631</v>
      </c>
      <c r="L240">
        <v>17.741</v>
      </c>
      <c r="M240">
        <v>301.803</v>
      </c>
      <c r="N240">
        <f>(D4-D5)*EXP(-(F4-F5)*I240)+(H4-H5)</f>
        <v>17.412495358622333</v>
      </c>
      <c r="O240">
        <f>(D4+D5)*EXP(-(F4+F5)*I240)+(H4+H5)</f>
        <v>17.453435398460858</v>
      </c>
    </row>
    <row r="241" spans="9:15" x14ac:dyDescent="0.3">
      <c r="I241">
        <v>66.111111111111114</v>
      </c>
      <c r="J241">
        <f>D4*EXP(-F4*I241)+H4</f>
        <v>17.397576138227453</v>
      </c>
      <c r="K241">
        <f>L241* E6/M241</f>
        <v>17.320947748474577</v>
      </c>
      <c r="L241">
        <v>17.696999999999999</v>
      </c>
      <c r="M241">
        <v>301.78500000000003</v>
      </c>
      <c r="N241">
        <f>(D4-D5)*EXP(-(F4-F5)*I241)+(H4-H5)</f>
        <v>17.377156411590558</v>
      </c>
      <c r="O241">
        <f>(D4+D5)*EXP(-(F4+F5)*I241)+(H4+H5)</f>
        <v>17.417987487226348</v>
      </c>
    </row>
    <row r="242" spans="9:15" x14ac:dyDescent="0.3">
      <c r="I242">
        <v>66.388888888888886</v>
      </c>
      <c r="J242">
        <f>D4*EXP(-F4*I242)+H4</f>
        <v>17.36231312515547</v>
      </c>
      <c r="K242">
        <f>L242* E6/M242</f>
        <v>17.301487399321367</v>
      </c>
      <c r="L242">
        <v>17.677</v>
      </c>
      <c r="M242">
        <v>301.78300000000002</v>
      </c>
      <c r="N242">
        <f>(D4-D5)*EXP(-(F4-F5)*I242)+(H4-H5)</f>
        <v>17.341947535626815</v>
      </c>
      <c r="O242">
        <f>(D4+D5)*EXP(-(F4+F5)*I242)+(H4+H5)</f>
        <v>17.382670403559395</v>
      </c>
    </row>
    <row r="243" spans="9:15" x14ac:dyDescent="0.3">
      <c r="I243">
        <v>66.666666666666671</v>
      </c>
      <c r="J243">
        <f>D4*EXP(-F4*I243)+H4</f>
        <v>17.327144900059864</v>
      </c>
      <c r="K243">
        <f>L243* E6/M243</f>
        <v>17.27314922697483</v>
      </c>
      <c r="L243">
        <v>17.646000000000001</v>
      </c>
      <c r="M243">
        <v>301.74799999999999</v>
      </c>
      <c r="N243">
        <f>(D4-D5)*EXP(-(F4-F5)*I243)+(H4-H5)</f>
        <v>17.306833125507929</v>
      </c>
      <c r="O243">
        <f>(D4+D5)*EXP(-(F4+F5)*I243)+(H4+H5)</f>
        <v>17.347448430363425</v>
      </c>
    </row>
    <row r="244" spans="9:15" x14ac:dyDescent="0.3">
      <c r="I244">
        <v>66.944166666666661</v>
      </c>
      <c r="J244">
        <f>D4*EXP(-F4*I244)+H4</f>
        <v>17.292106234705095</v>
      </c>
      <c r="K244">
        <f>L244* E6/M244</f>
        <v>17.231082503249482</v>
      </c>
      <c r="L244">
        <v>17.599</v>
      </c>
      <c r="M244">
        <v>301.67899999999997</v>
      </c>
      <c r="N244">
        <f>(D4-D5)*EXP(-(F4-F5)*I244)+(H4-H5)</f>
        <v>17.271847901003717</v>
      </c>
      <c r="O244">
        <f>(D4+D5)*EXP(-(F4+F5)*I244)+(H4+H5)</f>
        <v>17.312356391325931</v>
      </c>
    </row>
    <row r="245" spans="9:15" x14ac:dyDescent="0.3">
      <c r="I245">
        <v>67.222222222222229</v>
      </c>
      <c r="J245">
        <f>D4*EXP(-F4*I245)+H4</f>
        <v>17.257091795311627</v>
      </c>
      <c r="K245">
        <f>L245* E6/M245</f>
        <v>17.207622431477503</v>
      </c>
      <c r="L245">
        <v>17.573</v>
      </c>
      <c r="M245">
        <v>301.64400000000001</v>
      </c>
      <c r="N245">
        <f>(D4-D5)*EXP(-(F4-F5)*I245)+(H4-H5)</f>
        <v>17.236886689672698</v>
      </c>
      <c r="O245">
        <f>(D4+D5)*EXP(-(F4+F5)*I245)+(H4+H5)</f>
        <v>17.277288791527383</v>
      </c>
    </row>
    <row r="246" spans="9:15" x14ac:dyDescent="0.3">
      <c r="I246">
        <v>67.5</v>
      </c>
      <c r="J246">
        <f>D4*EXP(-F4*I246)+H4</f>
        <v>17.222206408126308</v>
      </c>
      <c r="K246">
        <f>L246* E6/M246</f>
        <v>17.162824092262838</v>
      </c>
      <c r="L246">
        <v>17.538</v>
      </c>
      <c r="M246">
        <v>301.82900000000001</v>
      </c>
      <c r="N246">
        <f>(D4-D5)*EXP(-(F4-F5)*I246)+(H4-H5)</f>
        <v>17.202054159088544</v>
      </c>
      <c r="O246">
        <f>(D4+D5)*EXP(-(F4+F5)*I246)+(H4+H5)</f>
        <v>17.242350615681389</v>
      </c>
    </row>
    <row r="247" spans="9:15" x14ac:dyDescent="0.3">
      <c r="I247">
        <v>67.777777777777771</v>
      </c>
      <c r="J247">
        <f>D4*EXP(-F4*I247)+H4</f>
        <v>17.187414793848294</v>
      </c>
      <c r="K247">
        <f>L247* E6/M247</f>
        <v>17.123112525823529</v>
      </c>
      <c r="L247">
        <v>17.486000000000001</v>
      </c>
      <c r="M247">
        <v>301.63199999999989</v>
      </c>
      <c r="N247">
        <f>(D4-D5)*EXP(-(F4-F5)*I247)+(H4-H5)</f>
        <v>17.167315084609996</v>
      </c>
      <c r="O247">
        <f>(D4+D5)*EXP(-(F4+F5)*I247)+(H4+H5)</f>
        <v>17.207506529890832</v>
      </c>
    </row>
    <row r="248" spans="9:15" x14ac:dyDescent="0.3">
      <c r="I248">
        <v>68.055277777777775</v>
      </c>
      <c r="J248">
        <f>D4*EXP(-F4*I248)+H4</f>
        <v>17.152751351876873</v>
      </c>
      <c r="K248">
        <f>L248* E6/M248</f>
        <v>17.092633583154672</v>
      </c>
      <c r="L248">
        <v>17.457999999999998</v>
      </c>
      <c r="M248">
        <v>301.68599999999998</v>
      </c>
      <c r="N248">
        <f>(D4-D5)*EXP(-(F4-F5)*I248)+(H4-H5)</f>
        <v>17.132703814889506</v>
      </c>
      <c r="O248">
        <f>(D4+D5)*EXP(-(F4+F5)*I248)+(H4+H5)</f>
        <v>17.172790984228897</v>
      </c>
    </row>
    <row r="249" spans="9:15" x14ac:dyDescent="0.3">
      <c r="I249">
        <v>68.333333333333329</v>
      </c>
      <c r="J249">
        <f>D4*EXP(-F4*I249)+H4</f>
        <v>17.118111876434867</v>
      </c>
      <c r="K249">
        <f>L249* E6/M249</f>
        <v>17.056012181078778</v>
      </c>
      <c r="L249">
        <v>17.420999999999999</v>
      </c>
      <c r="M249">
        <v>301.69299999999998</v>
      </c>
      <c r="N249">
        <f>(D4-D5)*EXP(-(F4-F5)*I249)+(H4-H5)</f>
        <v>17.098116301666966</v>
      </c>
      <c r="O249">
        <f>(D4+D5)*EXP(-(F4+F5)*I249)+(H4+H5)</f>
        <v>17.138099615603661</v>
      </c>
    </row>
    <row r="250" spans="9:15" x14ac:dyDescent="0.3">
      <c r="I250">
        <v>68.611111111111114</v>
      </c>
      <c r="J250">
        <f>D4*EXP(-F4*I250)+H4</f>
        <v>17.083600071201836</v>
      </c>
      <c r="K250">
        <f>L250* E6/M250</f>
        <v>17.038108267395497</v>
      </c>
      <c r="L250">
        <v>17.411999999999999</v>
      </c>
      <c r="M250">
        <v>301.85399999999998</v>
      </c>
      <c r="N250">
        <f>(D4-D5)*EXP(-(F4-F5)*I250)+(H4-H5)</f>
        <v>17.063656093731176</v>
      </c>
      <c r="O250">
        <f>(D4+D5)*EXP(-(F4+F5)*I250)+(H4+H5)</f>
        <v>17.103536282374996</v>
      </c>
    </row>
    <row r="251" spans="9:15" x14ac:dyDescent="0.3">
      <c r="I251">
        <v>68.888888888888886</v>
      </c>
      <c r="J251">
        <f>D4*EXP(-F4*I251)+H4</f>
        <v>17.049181034677272</v>
      </c>
      <c r="K251">
        <f>L251* E6/M251</f>
        <v>16.976573562367651</v>
      </c>
      <c r="L251">
        <v>17.349</v>
      </c>
      <c r="M251">
        <v>301.85199999999998</v>
      </c>
      <c r="N251">
        <f>(D4-D5)*EXP(-(F4-F5)*I251)+(H4-H5)</f>
        <v>17.029288342954771</v>
      </c>
      <c r="O251">
        <f>(D4+D5)*EXP(-(F4+F5)*I251)+(H4+H5)</f>
        <v>17.069066029733992</v>
      </c>
    </row>
    <row r="252" spans="9:15" x14ac:dyDescent="0.3">
      <c r="I252">
        <v>69.166666666666671</v>
      </c>
      <c r="J252">
        <f>D4*EXP(-F4*I252)+H4</f>
        <v>17.014854517496254</v>
      </c>
      <c r="K252">
        <f>L252* E6/M252</f>
        <v>16.960196080403538</v>
      </c>
      <c r="L252">
        <v>17.331</v>
      </c>
      <c r="M252">
        <v>301.83</v>
      </c>
      <c r="N252">
        <f>(D4-D5)*EXP(-(F4-F5)*I252)+(H4-H5)</f>
        <v>16.995012801274065</v>
      </c>
      <c r="O252">
        <f>(D4+D5)*EXP(-(F4+F5)*I252)+(H4+H5)</f>
        <v>17.034688607010501</v>
      </c>
    </row>
    <row r="253" spans="9:15" x14ac:dyDescent="0.3">
      <c r="I253">
        <v>69.444166666666661</v>
      </c>
      <c r="J253">
        <f>D4*EXP(-F4*I253)+H4</f>
        <v>16.980654459204125</v>
      </c>
      <c r="K253">
        <f>L253* E6/M253</f>
        <v>16.934041378087084</v>
      </c>
      <c r="L253">
        <v>17.308</v>
      </c>
      <c r="M253">
        <v>301.89499999999998</v>
      </c>
      <c r="N253">
        <f>(D4-D5)*EXP(-(F4-F5)*I253)+(H4-H5)</f>
        <v>16.960863359018216</v>
      </c>
      <c r="O253">
        <f>(D4+D5)*EXP(-(F4+F5)*I253)+(H4+H5)</f>
        <v>17.000438002891613</v>
      </c>
    </row>
    <row r="254" spans="9:15" x14ac:dyDescent="0.3">
      <c r="I254">
        <v>69.722222222222229</v>
      </c>
      <c r="J254">
        <f>D4*EXP(-F4*I254)+H4</f>
        <v>16.946478047054914</v>
      </c>
      <c r="K254">
        <f>L254* E6/M254</f>
        <v>16.902503235815598</v>
      </c>
      <c r="L254">
        <v>17.28</v>
      </c>
      <c r="M254">
        <v>301.96899999999999</v>
      </c>
      <c r="N254">
        <f>(D4-D5)*EXP(-(F4-F5)*I254)+(H4-H5)</f>
        <v>16.926737356270987</v>
      </c>
      <c r="O254">
        <f>(D4+D5)*EXP(-(F4+F5)*I254)+(H4+H5)</f>
        <v>16.966211252008986</v>
      </c>
    </row>
    <row r="255" spans="9:15" x14ac:dyDescent="0.3">
      <c r="I255">
        <v>70</v>
      </c>
      <c r="J255">
        <f>D4*EXP(-F4*I255)+H4</f>
        <v>16.912427598409071</v>
      </c>
      <c r="K255">
        <f>L255* E6/M255</f>
        <v>16.874221315935372</v>
      </c>
      <c r="L255">
        <v>17.254000000000001</v>
      </c>
      <c r="M255">
        <v>302.02</v>
      </c>
      <c r="N255">
        <f>(D4-D5)*EXP(-(F4-F5)*I255)+(H4-H5)</f>
        <v>16.892736960141889</v>
      </c>
      <c r="O255">
        <f>(D4+D5)*EXP(-(F4+F5)*I255)+(H4+H5)</f>
        <v>16.932110821758737</v>
      </c>
    </row>
    <row r="256" spans="9:15" x14ac:dyDescent="0.3">
      <c r="I256">
        <v>70.277777777777771</v>
      </c>
      <c r="J256">
        <f>D4*EXP(-F4*I256)+H4</f>
        <v>16.87846867833213</v>
      </c>
      <c r="K256">
        <f>L256* E6/M256</f>
        <v>16.838581535856065</v>
      </c>
      <c r="L256">
        <v>17.224</v>
      </c>
      <c r="M256">
        <v>302.13299999999998</v>
      </c>
      <c r="N256">
        <f>(D4-D5)*EXP(-(F4-F5)*I256)+(H4-H5)</f>
        <v>16.858827787491478</v>
      </c>
      <c r="O256">
        <f>(D4+D5)*EXP(-(F4+F5)*I256)+(H4+H5)</f>
        <v>16.898102225477917</v>
      </c>
    </row>
    <row r="257" spans="9:15" x14ac:dyDescent="0.3">
      <c r="I257">
        <v>70.555555555555557</v>
      </c>
      <c r="J257">
        <f>D4*EXP(-F4*I257)+H4</f>
        <v>16.844601040792718</v>
      </c>
      <c r="K257">
        <f>L257* E6/M257</f>
        <v>16.811660208979664</v>
      </c>
      <c r="L257">
        <v>17.204999999999998</v>
      </c>
      <c r="M257">
        <v>302.28300000000002</v>
      </c>
      <c r="N257">
        <f>(D4-D5)*EXP(-(F4-F5)*I257)+(H4-H5)</f>
        <v>16.825009593566037</v>
      </c>
      <c r="O257">
        <f>(D4+D5)*EXP(-(F4+F5)*I257)+(H4+H5)</f>
        <v>16.864185215853578</v>
      </c>
    </row>
    <row r="258" spans="9:15" x14ac:dyDescent="0.3">
      <c r="I258">
        <v>70.833055555555561</v>
      </c>
      <c r="J258">
        <f>D4*EXP(-F4*I258)+H4</f>
        <v>16.810858171629597</v>
      </c>
      <c r="K258">
        <f>L258* E6/M258</f>
        <v>16.741171902794722</v>
      </c>
      <c r="L258">
        <v>17.137</v>
      </c>
      <c r="M258">
        <v>302.35599999999999</v>
      </c>
      <c r="N258">
        <f>(D4-D5)*EXP(-(F4-F5)*I258)+(H4-H5)</f>
        <v>16.791315816486971</v>
      </c>
      <c r="O258">
        <f>(D4+D5)*EXP(-(F4+F5)*I258)+(H4+H5)</f>
        <v>16.830393326366007</v>
      </c>
    </row>
    <row r="259" spans="9:15" x14ac:dyDescent="0.3">
      <c r="I259">
        <v>71.111111111111114</v>
      </c>
      <c r="J259">
        <f>D4*EXP(-F4*I259)+H4</f>
        <v>16.77713863250586</v>
      </c>
      <c r="K259">
        <f>L259* E6/M259</f>
        <v>16.7330946059475</v>
      </c>
      <c r="L259">
        <v>17.111000000000001</v>
      </c>
      <c r="M259">
        <v>302.04300000000001</v>
      </c>
      <c r="N259">
        <f>(D4-D5)*EXP(-(F4-F5)*I259)+(H4-H5)</f>
        <v>16.757645166156873</v>
      </c>
      <c r="O259">
        <f>(D4+D5)*EXP(-(F4+F5)*I259)+(H4+H5)</f>
        <v>16.796624970650889</v>
      </c>
    </row>
    <row r="260" spans="9:15" x14ac:dyDescent="0.3">
      <c r="I260">
        <v>71.388888888888886</v>
      </c>
      <c r="J260">
        <f>D4*EXP(-F4*I260)+H4</f>
        <v>16.743543372995244</v>
      </c>
      <c r="K260">
        <f>L260* E6/M260</f>
        <v>16.695691579063748</v>
      </c>
      <c r="L260">
        <v>17.071000000000002</v>
      </c>
      <c r="M260">
        <v>302.012</v>
      </c>
      <c r="N260">
        <f>(D4-D5)*EXP(-(F4-F5)*I260)+(H4-H5)</f>
        <v>16.724098446442074</v>
      </c>
      <c r="O260">
        <f>(D4+D5)*EXP(-(F4+F5)*I260)+(H4+H5)</f>
        <v>16.762981243769602</v>
      </c>
    </row>
    <row r="261" spans="9:15" x14ac:dyDescent="0.3">
      <c r="I261">
        <v>71.666666666666671</v>
      </c>
      <c r="J261">
        <f>D4*EXP(-F4*I261)+H4</f>
        <v>16.710038418492267</v>
      </c>
      <c r="K261">
        <f>L261* E6/M261</f>
        <v>16.652011732141748</v>
      </c>
      <c r="L261">
        <v>17.026</v>
      </c>
      <c r="M261">
        <v>302.00599999999997</v>
      </c>
      <c r="N261">
        <f>(D4-D5)*EXP(-(F4-F5)*I261)+(H4-H5)</f>
        <v>16.690641732986588</v>
      </c>
      <c r="O261">
        <f>(D4+D5)*EXP(-(F4+F5)*I261)+(H4+H5)</f>
        <v>16.729428120935331</v>
      </c>
    </row>
    <row r="262" spans="9:15" x14ac:dyDescent="0.3">
      <c r="I262">
        <v>71.944444444444443</v>
      </c>
      <c r="J262">
        <f>D4*EXP(-F4*I262)+H4</f>
        <v>16.676623526254517</v>
      </c>
      <c r="K262">
        <f>L262* E6/M262</f>
        <v>16.625012112475869</v>
      </c>
      <c r="L262">
        <v>16.998000000000001</v>
      </c>
      <c r="M262">
        <v>301.99900000000002</v>
      </c>
      <c r="N262">
        <f>(D4-D5)*EXP(-(F4-F5)*I262)+(H4-H5)</f>
        <v>16.657274784302523</v>
      </c>
      <c r="O262">
        <f>(D4+D5)*EXP(-(F4+F5)*I262)+(H4+H5)</f>
        <v>16.695965358147379</v>
      </c>
    </row>
    <row r="263" spans="9:15" x14ac:dyDescent="0.3">
      <c r="I263">
        <v>72.222222222222229</v>
      </c>
      <c r="J263">
        <f>D4*EXP(-F4*I263)+H4</f>
        <v>16.64329845419207</v>
      </c>
      <c r="K263">
        <f>L263* E6/M263</f>
        <v>16.584430763920032</v>
      </c>
      <c r="L263">
        <v>16.960999999999999</v>
      </c>
      <c r="M263">
        <v>302.07900000000001</v>
      </c>
      <c r="N263">
        <f>(D4-D5)*EXP(-(F4-F5)*I263)+(H4-H5)</f>
        <v>16.623997359549904</v>
      </c>
      <c r="O263">
        <f>(D4+D5)*EXP(-(F4+F5)*I263)+(H4+H5)</f>
        <v>16.662592712062128</v>
      </c>
    </row>
    <row r="264" spans="9:15" x14ac:dyDescent="0.3">
      <c r="I264">
        <v>72.5</v>
      </c>
      <c r="J264">
        <f>D4*EXP(-F4*I264)+H4</f>
        <v>16.610062960865765</v>
      </c>
      <c r="K264">
        <f>L264* E6/M264</f>
        <v>16.576942601562425</v>
      </c>
      <c r="L264">
        <v>16.946999999999999</v>
      </c>
      <c r="M264">
        <v>301.96600000000001</v>
      </c>
      <c r="N264">
        <f>(D4-D5)*EXP(-(F4-F5)*I264)+(H4-H5)</f>
        <v>16.590809218534918</v>
      </c>
      <c r="O264">
        <f>(D4+D5)*EXP(-(F4+F5)*I264)+(H4+H5)</f>
        <v>16.629309939991316</v>
      </c>
    </row>
    <row r="265" spans="9:15" x14ac:dyDescent="0.3">
      <c r="I265">
        <v>72.777777777777771</v>
      </c>
      <c r="J265">
        <f>D4*EXP(-F4*I265)+H4</f>
        <v>16.576916805485421</v>
      </c>
      <c r="K265">
        <f>L265* E6/M265</f>
        <v>16.566710013335271</v>
      </c>
      <c r="L265">
        <v>16.95</v>
      </c>
      <c r="M265">
        <v>302.20600000000002</v>
      </c>
      <c r="N265">
        <f>(D4-D5)*EXP(-(F4-F5)*I265)+(H4-H5)</f>
        <v>16.557710121708215</v>
      </c>
      <c r="O265">
        <f>(D4+D5)*EXP(-(F4+F5)*I265)+(H4+H5)</f>
        <v>16.59611679990023</v>
      </c>
    </row>
    <row r="266" spans="9:15" x14ac:dyDescent="0.3">
      <c r="I266">
        <v>73.055555555555557</v>
      </c>
      <c r="J266">
        <f>D4*EXP(-F4*I266)+H4</f>
        <v>16.543859747908115</v>
      </c>
      <c r="K266">
        <f>L266* E6/M266</f>
        <v>16.517075491959496</v>
      </c>
      <c r="L266">
        <v>16.899999999999999</v>
      </c>
      <c r="M266">
        <v>302.22000000000003</v>
      </c>
      <c r="N266">
        <f>(D4-D5)*EXP(-(F4-F5)*I266)+(H4-H5)</f>
        <v>16.52469983016314</v>
      </c>
      <c r="O266">
        <f>(D4+D5)*EXP(-(F4+F5)*I266)+(H4+H5)</f>
        <v>16.563013050405974</v>
      </c>
    </row>
    <row r="267" spans="9:15" x14ac:dyDescent="0.3">
      <c r="I267">
        <v>73.333333333333329</v>
      </c>
      <c r="J267">
        <f>D4*EXP(-F4*I267)+H4</f>
        <v>16.51089154863643</v>
      </c>
      <c r="K267">
        <f>L267* E6/M267</f>
        <v>16.486582134709231</v>
      </c>
      <c r="L267">
        <v>16.876000000000001</v>
      </c>
      <c r="M267">
        <v>302.34899999999999</v>
      </c>
      <c r="N267">
        <f>(D4-D5)*EXP(-(F4-F5)*I267)+(H4-H5)</f>
        <v>16.491778105634044</v>
      </c>
      <c r="O267">
        <f>(D4+D5)*EXP(-(F4+F5)*I267)+(H4+H5)</f>
        <v>16.529998450775725</v>
      </c>
    </row>
    <row r="268" spans="9:15" x14ac:dyDescent="0.3">
      <c r="I268">
        <v>73.611111111111114</v>
      </c>
      <c r="J268">
        <f>D4*EXP(-F4*I268)+H4</f>
        <v>16.478011968816727</v>
      </c>
      <c r="K268">
        <f>L268* E6/M268</f>
        <v>16.456924392989759</v>
      </c>
      <c r="L268">
        <v>16.835000000000001</v>
      </c>
      <c r="M268">
        <v>302.15800000000002</v>
      </c>
      <c r="N268">
        <f>(D4-D5)*EXP(-(F4-F5)*I268)+(H4-H5)</f>
        <v>16.458944710494535</v>
      </c>
      <c r="O268">
        <f>(D4+D5)*EXP(-(F4+F5)*I268)+(H4+H5)</f>
        <v>16.49707276092494</v>
      </c>
    </row>
    <row r="269" spans="9:15" x14ac:dyDescent="0.3">
      <c r="I269">
        <v>73.888888888888886</v>
      </c>
      <c r="J269">
        <f>D4*EXP(-F4*I269)+H4</f>
        <v>16.445220770237412</v>
      </c>
      <c r="K269">
        <f>L269* E6/M269</f>
        <v>16.440510912117904</v>
      </c>
      <c r="L269">
        <v>16.824999999999999</v>
      </c>
      <c r="M269">
        <v>302.27999999999997</v>
      </c>
      <c r="N269">
        <f>(D4-D5)*EXP(-(F4-F5)*I269)+(H4-H5)</f>
        <v>16.426199407755782</v>
      </c>
      <c r="O269">
        <f>(D4+D5)*EXP(-(F4+F5)*I269)+(H4+H5)</f>
        <v>16.464235741415646</v>
      </c>
    </row>
    <row r="270" spans="9:15" x14ac:dyDescent="0.3">
      <c r="I270">
        <v>74.166666666666671</v>
      </c>
      <c r="J270">
        <f>D4*EXP(-F4*I270)+H4</f>
        <v>16.412517715327219</v>
      </c>
      <c r="K270">
        <f>L270* E6/M270</f>
        <v>16.418357170433854</v>
      </c>
      <c r="L270">
        <v>16.812000000000001</v>
      </c>
      <c r="M270">
        <v>302.45400000000001</v>
      </c>
      <c r="N270">
        <f>(D4-D5)*EXP(-(F4-F5)*I270)+(H4-H5)</f>
        <v>16.393541961064791</v>
      </c>
      <c r="O270">
        <f>(D4+D5)*EXP(-(F4+F5)*I270)+(H4+H5)</f>
        <v>16.431487153454686</v>
      </c>
    </row>
    <row r="271" spans="9:15" x14ac:dyDescent="0.3">
      <c r="I271">
        <v>74.444444444444443</v>
      </c>
      <c r="J271">
        <f>D4*EXP(-F4*I271)+H4</f>
        <v>16.379902567153465</v>
      </c>
      <c r="K271">
        <f>L271* E6/M271</f>
        <v>16.363278645368712</v>
      </c>
      <c r="L271">
        <v>16.751999999999999</v>
      </c>
      <c r="M271">
        <v>302.38900000000001</v>
      </c>
      <c r="N271">
        <f>(D4-D5)*EXP(-(F4-F5)*I271)+(H4-H5)</f>
        <v>16.36097213470272</v>
      </c>
      <c r="O271">
        <f>(D4+D5)*EXP(-(F4+F5)*I271)+(H4+H5)</f>
        <v>16.398826758891978</v>
      </c>
    </row>
    <row r="272" spans="9:15" x14ac:dyDescent="0.3">
      <c r="I272">
        <v>74.722222222222229</v>
      </c>
      <c r="J272">
        <f>D4*EXP(-F4*I272)+H4</f>
        <v>16.34737508942036</v>
      </c>
      <c r="K272">
        <f>L272* E6/M272</f>
        <v>16.343646410147301</v>
      </c>
      <c r="L272">
        <v>16.734999999999999</v>
      </c>
      <c r="M272">
        <v>302.44499999999999</v>
      </c>
      <c r="N272">
        <f>(D4-D5)*EXP(-(F4-F5)*I272)+(H4-H5)</f>
        <v>16.328489693583151</v>
      </c>
      <c r="O272">
        <f>(D4+D5)*EXP(-(F4+F5)*I272)+(H4+H5)</f>
        <v>16.3662543202188</v>
      </c>
    </row>
    <row r="273" spans="9:15" x14ac:dyDescent="0.3">
      <c r="I273">
        <v>75</v>
      </c>
      <c r="J273">
        <f>D4*EXP(-F4*I273)+H4</f>
        <v>16.31493504646728</v>
      </c>
      <c r="K273">
        <f>L273* E6/M273</f>
        <v>16.322924026455993</v>
      </c>
      <c r="L273">
        <v>16.704000000000001</v>
      </c>
      <c r="M273">
        <v>302.26799999999997</v>
      </c>
      <c r="N273">
        <f>(D4-D5)*EXP(-(F4-F5)*I273)+(H4-H5)</f>
        <v>16.296094403250411</v>
      </c>
      <c r="O273">
        <f>(D4+D5)*EXP(-(F4+F5)*I273)+(H4+H5)</f>
        <v>16.33376960056604</v>
      </c>
    </row>
    <row r="274" spans="9:15" x14ac:dyDescent="0.3">
      <c r="I274">
        <v>75.277777777777771</v>
      </c>
      <c r="J274">
        <f>D4*EXP(-F4*I274)+H4</f>
        <v>16.282582203267065</v>
      </c>
      <c r="K274">
        <f>L274* E6/M274</f>
        <v>16.309680601307363</v>
      </c>
      <c r="L274">
        <v>16.7</v>
      </c>
      <c r="M274">
        <v>302.44099999999997</v>
      </c>
      <c r="N274">
        <f>(D4-D5)*EXP(-(F4-F5)*I274)+(H4-H5)</f>
        <v>16.263786029877867</v>
      </c>
      <c r="O274">
        <f>(D4+D5)*EXP(-(F4+F5)*I274)+(H4+H5)</f>
        <v>16.301372363702491</v>
      </c>
    </row>
    <row r="275" spans="9:15" x14ac:dyDescent="0.3">
      <c r="I275">
        <v>75.555555555555557</v>
      </c>
      <c r="J275">
        <f>D4*EXP(-F4*I275)+H4</f>
        <v>16.250316325424304</v>
      </c>
      <c r="K275">
        <f>L275* E6/M275</f>
        <v>16.252624977426315</v>
      </c>
      <c r="L275">
        <v>16.643999999999998</v>
      </c>
      <c r="M275">
        <v>302.48500000000001</v>
      </c>
      <c r="N275">
        <f>(D4-D5)*EXP(-(F4-F5)*I275)+(H4-H5)</f>
        <v>16.231564340266257</v>
      </c>
      <c r="O275">
        <f>(D4+D5)*EXP(-(F4+F5)*I275)+(H4+H5)</f>
        <v>16.269062374033126</v>
      </c>
    </row>
    <row r="276" spans="9:15" x14ac:dyDescent="0.3">
      <c r="I276">
        <v>75.833333333333329</v>
      </c>
      <c r="J276">
        <f>D4*EXP(-F4*I276)+H4</f>
        <v>16.21813717917367</v>
      </c>
      <c r="K276">
        <f>L276* E6/M276</f>
        <v>16.197113300786867</v>
      </c>
      <c r="L276">
        <v>16.585999999999999</v>
      </c>
      <c r="M276">
        <v>302.464</v>
      </c>
      <c r="N276">
        <f>(D4-D5)*EXP(-(F4-F5)*I276)+(H4-H5)</f>
        <v>16.199429101841989</v>
      </c>
      <c r="O276">
        <f>(D4+D5)*EXP(-(F4+F5)*I276)+(H4+H5)</f>
        <v>16.236839396597389</v>
      </c>
    </row>
    <row r="277" spans="9:15" x14ac:dyDescent="0.3">
      <c r="I277">
        <v>76.111111111111114</v>
      </c>
      <c r="J277">
        <f>D4*EXP(-F4*I277)+H4</f>
        <v>16.186044531378183</v>
      </c>
      <c r="K277">
        <f>L277* E6/M277</f>
        <v>16.210976623025871</v>
      </c>
      <c r="L277">
        <v>16.588999999999999</v>
      </c>
      <c r="M277">
        <v>302.26</v>
      </c>
      <c r="N277">
        <f>(D4-D5)*EXP(-(F4-F5)*I277)+(H4-H5)</f>
        <v>16.16738008265547</v>
      </c>
      <c r="O277">
        <f>(D4+D5)*EXP(-(F4+F5)*I277)+(H4+H5)</f>
        <v>16.20470319706747</v>
      </c>
    </row>
    <row r="278" spans="9:15" x14ac:dyDescent="0.3">
      <c r="I278">
        <v>76.388888888888886</v>
      </c>
      <c r="J278">
        <f>D4*EXP(-F4*I278)+H4</f>
        <v>16.154038149527555</v>
      </c>
      <c r="K278">
        <f>L278* E6/M278</f>
        <v>16.175559497211403</v>
      </c>
      <c r="L278">
        <v>16.559000000000001</v>
      </c>
      <c r="M278">
        <v>302.37400000000002</v>
      </c>
      <c r="N278">
        <f>(D4-D5)*EXP(-(F4-F5)*I278)+(H4-H5)</f>
        <v>16.135417051379431</v>
      </c>
      <c r="O278">
        <f>(D4+D5)*EXP(-(F4+F5)*I278)+(H4+H5)</f>
        <v>16.172653541746634</v>
      </c>
    </row>
    <row r="279" spans="9:15" x14ac:dyDescent="0.3">
      <c r="I279">
        <v>76.666666666666671</v>
      </c>
      <c r="J279">
        <f>D4*EXP(-F4*I279)+H4</f>
        <v>16.122117801736476</v>
      </c>
      <c r="K279">
        <f>L279* E6/M279</f>
        <v>16.12289737360793</v>
      </c>
      <c r="L279">
        <v>16.507000000000001</v>
      </c>
      <c r="M279">
        <v>302.40899999999999</v>
      </c>
      <c r="N279">
        <f>(D4-D5)*EXP(-(F4-F5)*I279)+(H4-H5)</f>
        <v>16.103539777307258</v>
      </c>
      <c r="O279">
        <f>(D4+D5)*EXP(-(F4+F5)*I279)+(H4+H5)</f>
        <v>16.140690197567491</v>
      </c>
    </row>
    <row r="280" spans="9:15" x14ac:dyDescent="0.3">
      <c r="I280">
        <v>76.944444444444443</v>
      </c>
      <c r="J280">
        <f>D4*EXP(-F4*I280)+H4</f>
        <v>16.090283256742971</v>
      </c>
      <c r="K280">
        <f>L280* E6/M280</f>
        <v>16.104286232709235</v>
      </c>
      <c r="L280">
        <v>16.488</v>
      </c>
      <c r="M280">
        <v>302.41000000000003</v>
      </c>
      <c r="N280">
        <f>(D4-D5)*EXP(-(F4-F5)*I280)+(H4-H5)</f>
        <v>16.071748030351319</v>
      </c>
      <c r="O280">
        <f>(D4+D5)*EXP(-(F4+F5)*I280)+(H4+H5)</f>
        <v>16.108812932090306</v>
      </c>
    </row>
    <row r="281" spans="9:15" x14ac:dyDescent="0.3">
      <c r="I281">
        <v>77.222222222222229</v>
      </c>
      <c r="J281">
        <f>D4*EXP(-F4*I281)+H4</f>
        <v>16.058534283906688</v>
      </c>
      <c r="K281">
        <f>L281* E6/M281</f>
        <v>16.068764651068193</v>
      </c>
      <c r="L281">
        <v>16.45</v>
      </c>
      <c r="M281">
        <v>302.38</v>
      </c>
      <c r="N281">
        <f>(D4-D5)*EXP(-(F4-F5)*I281)+(H4-H5)</f>
        <v>16.040041581041319</v>
      </c>
      <c r="O281">
        <f>(D4+D5)*EXP(-(F4+F5)*I281)+(H4+H5)</f>
        <v>16.077021513501325</v>
      </c>
    </row>
    <row r="282" spans="9:15" x14ac:dyDescent="0.3">
      <c r="I282">
        <v>77.5</v>
      </c>
      <c r="J282">
        <f>D4*EXP(-F4*I282)+H4</f>
        <v>16.026870653207254</v>
      </c>
      <c r="K282">
        <f>L282* E6/M282</f>
        <v>16.015222249325515</v>
      </c>
      <c r="L282">
        <v>16.387</v>
      </c>
      <c r="M282">
        <v>302.22899999999998</v>
      </c>
      <c r="N282">
        <f>(D4-D5)*EXP(-(F4-F5)*I282)+(H4-H5)</f>
        <v>16.008420200522632</v>
      </c>
      <c r="O282">
        <f>(D4+D5)*EXP(-(F4+F5)*I282)+(H4+H5)</f>
        <v>16.045315710611078</v>
      </c>
    </row>
    <row r="283" spans="9:15" x14ac:dyDescent="0.3">
      <c r="I283">
        <v>77.777500000000003</v>
      </c>
      <c r="J283">
        <f>D4*EXP(-F4*I283)+H4</f>
        <v>15.995323671322936</v>
      </c>
      <c r="K283">
        <f>L283* E6/M283</f>
        <v>15.967253882658035</v>
      </c>
      <c r="L283">
        <v>16.349</v>
      </c>
      <c r="M283">
        <v>302.43400000000003</v>
      </c>
      <c r="N283">
        <f>(D4-D5)*EXP(-(F4-F5)*I283)+(H4-H5)</f>
        <v>15.976915154792572</v>
      </c>
      <c r="O283">
        <f>(D4+D5)*EXP(-(F4+F5)*I283)+(H4+H5)</f>
        <v>16.013726870697159</v>
      </c>
    </row>
    <row r="284" spans="9:15" x14ac:dyDescent="0.3">
      <c r="I284">
        <v>78.055555555555557</v>
      </c>
      <c r="J284">
        <f>D4*EXP(-F4*I284)+H4</f>
        <v>15.963798501227249</v>
      </c>
      <c r="K284">
        <f>L284* E6/M284</f>
        <v>15.953969759932509</v>
      </c>
      <c r="L284">
        <v>16.326000000000001</v>
      </c>
      <c r="M284">
        <v>302.26</v>
      </c>
      <c r="N284">
        <f>(D4-D5)*EXP(-(F4-F5)*I284)+(H4-H5)</f>
        <v>15.945431733509128</v>
      </c>
      <c r="O284">
        <f>(D4+D5)*EXP(-(F4+F5)*I284)+(H4+H5)</f>
        <v>15.982160030280216</v>
      </c>
    </row>
    <row r="285" spans="9:15" x14ac:dyDescent="0.3">
      <c r="I285">
        <v>78.333333333333329</v>
      </c>
      <c r="J285">
        <f>D4*EXP(-F4*I285)+H4</f>
        <v>15.932389522990785</v>
      </c>
      <c r="K285">
        <f>L285* E6/M285</f>
        <v>15.933976285747777</v>
      </c>
      <c r="L285">
        <v>16.292000000000002</v>
      </c>
      <c r="M285">
        <v>302.00900000000001</v>
      </c>
      <c r="N285">
        <f>(D4-D5)*EXP(-(F4-F5)*I285)+(H4-H5)</f>
        <v>15.914064192368574</v>
      </c>
      <c r="O285">
        <f>(D4+D5)*EXP(-(F4+F5)*I285)+(H4+H5)</f>
        <v>15.950709693566978</v>
      </c>
    </row>
    <row r="286" spans="9:15" x14ac:dyDescent="0.3">
      <c r="I286">
        <v>78.611111111111114</v>
      </c>
      <c r="J286">
        <f>D4*EXP(-F4*I286)+H4</f>
        <v>15.901064972976066</v>
      </c>
      <c r="K286">
        <f>L286* E6/M286</f>
        <v>15.879858888452139</v>
      </c>
      <c r="L286">
        <v>16.234999999999999</v>
      </c>
      <c r="M286">
        <v>301.97800000000001</v>
      </c>
      <c r="N286">
        <f>(D4-D5)*EXP(-(F4-F5)*I286)+(H4-H5)</f>
        <v>15.882780810724565</v>
      </c>
      <c r="O286">
        <f>(D4+D5)*EXP(-(F4+F5)*I286)+(H4+H5)</f>
        <v>15.919344054003865</v>
      </c>
    </row>
    <row r="287" spans="9:15" x14ac:dyDescent="0.3">
      <c r="I287">
        <v>78.888888888888886</v>
      </c>
      <c r="J287">
        <f>D4*EXP(-F4*I287)+H4</f>
        <v>15.869824624237648</v>
      </c>
      <c r="K287">
        <f>L287* E6/M287</f>
        <v>15.868526223148692</v>
      </c>
      <c r="L287">
        <v>16.216000000000001</v>
      </c>
      <c r="M287">
        <v>301.83999999999997</v>
      </c>
      <c r="N287">
        <f>(D4-D5)*EXP(-(F4-F5)*I287)+(H4-H5)</f>
        <v>15.851581362776145</v>
      </c>
      <c r="O287">
        <f>(D4+D5)*EXP(-(F4+F5)*I287)+(H4+H5)</f>
        <v>15.888062883497703</v>
      </c>
    </row>
    <row r="288" spans="9:15" x14ac:dyDescent="0.3">
      <c r="I288">
        <v>79.166388888888889</v>
      </c>
      <c r="J288">
        <f>D4*EXP(-F4*I288)+H4</f>
        <v>15.838699364943608</v>
      </c>
      <c r="K288">
        <f>L288* E6/M288</f>
        <v>15.828177240361354</v>
      </c>
      <c r="L288">
        <v>16.175999999999998</v>
      </c>
      <c r="M288">
        <v>301.863</v>
      </c>
      <c r="N288">
        <f>(D4-D5)*EXP(-(F4-F5)*I288)+(H4-H5)</f>
        <v>15.820496697330032</v>
      </c>
      <c r="O288">
        <f>(D4+D5)*EXP(-(F4+F5)*I288)+(H4+H5)</f>
        <v>15.856897109495399</v>
      </c>
    </row>
    <row r="289" spans="9:15" x14ac:dyDescent="0.3">
      <c r="I289">
        <v>79.444444444444443</v>
      </c>
      <c r="J289">
        <f>D4*EXP(-F4*I289)+H4</f>
        <v>15.807595625856454</v>
      </c>
      <c r="K289">
        <f>L289* E6/M289</f>
        <v>15.819440384853054</v>
      </c>
      <c r="L289">
        <v>16.166</v>
      </c>
      <c r="M289">
        <v>301.84300000000002</v>
      </c>
      <c r="N289">
        <f>(D4-D5)*EXP(-(F4-F5)*I289)+(H4-H5)</f>
        <v>15.789433367789741</v>
      </c>
      <c r="O289">
        <f>(D4+D5)*EXP(-(F4+F5)*I289)+(H4+H5)</f>
        <v>15.825753040353192</v>
      </c>
    </row>
    <row r="290" spans="9:15" x14ac:dyDescent="0.3">
      <c r="I290">
        <v>79.722222222222229</v>
      </c>
      <c r="J290">
        <f>D4*EXP(-F4*I290)+H4</f>
        <v>15.776606525366404</v>
      </c>
      <c r="K290">
        <f>L290* E6/M290</f>
        <v>15.781628304613461</v>
      </c>
      <c r="L290">
        <v>16.135000000000002</v>
      </c>
      <c r="M290">
        <v>301.98599999999999</v>
      </c>
      <c r="N290">
        <f>(D4-D5)*EXP(-(F4-F5)*I290)+(H4-H5)</f>
        <v>15.758484372172479</v>
      </c>
      <c r="O290">
        <f>(D4+D5)*EXP(-(F4+F5)*I290)+(H4+H5)</f>
        <v>15.794723914593195</v>
      </c>
    </row>
    <row r="291" spans="9:15" x14ac:dyDescent="0.3">
      <c r="I291">
        <v>80</v>
      </c>
      <c r="J291">
        <f>D4*EXP(-F4*I291)+H4</f>
        <v>15.745700724454849</v>
      </c>
      <c r="K291">
        <f>L291* E6/M291</f>
        <v>15.755310799627161</v>
      </c>
      <c r="L291">
        <v>16.109000000000002</v>
      </c>
      <c r="M291">
        <v>302.00299999999999</v>
      </c>
      <c r="N291">
        <f>(D4-D5)*EXP(-(F4-F5)*I291)+(H4-H5)</f>
        <v>15.727618413089004</v>
      </c>
      <c r="O291">
        <f>(D4+D5)*EXP(-(F4+F5)*I291)+(H4+H5)</f>
        <v>15.763778351643573</v>
      </c>
    </row>
    <row r="292" spans="9:15" x14ac:dyDescent="0.3">
      <c r="I292">
        <v>80.277777777777771</v>
      </c>
      <c r="J292">
        <f>D4*EXP(-F4*I292)+H4</f>
        <v>15.714877999210159</v>
      </c>
      <c r="K292">
        <f>L292* E6/M292</f>
        <v>15.721380562172202</v>
      </c>
      <c r="L292">
        <v>16.074999999999999</v>
      </c>
      <c r="M292">
        <v>302.01600000000002</v>
      </c>
      <c r="N292">
        <f>(D4-D5)*EXP(-(F4-F5)*I292)+(H4-H5)</f>
        <v>15.696835267751283</v>
      </c>
      <c r="O292">
        <f>(D4+D5)*EXP(-(F4+F5)*I292)+(H4+H5)</f>
        <v>15.73291612646597</v>
      </c>
    </row>
    <row r="293" spans="9:15" x14ac:dyDescent="0.3">
      <c r="I293">
        <v>80.555555555555557</v>
      </c>
      <c r="J293">
        <f>D4*EXP(-F4*I293)+H4</f>
        <v>15.684138126322594</v>
      </c>
      <c r="K293">
        <f>L293* E6/M293</f>
        <v>15.690481930563561</v>
      </c>
      <c r="L293">
        <v>16.045000000000002</v>
      </c>
      <c r="M293">
        <v>302.04599999999999</v>
      </c>
      <c r="N293">
        <f>(D4-D5)*EXP(-(F4-F5)*I293)+(H4-H5)</f>
        <v>15.666134713969022</v>
      </c>
      <c r="O293">
        <f>(D4+D5)*EXP(-(F4+F5)*I293)+(H4+H5)</f>
        <v>15.702137014628075</v>
      </c>
    </row>
    <row r="294" spans="9:15" x14ac:dyDescent="0.3">
      <c r="I294">
        <v>80.833333333333329</v>
      </c>
      <c r="J294">
        <f>D4*EXP(-F4*I294)+H4</f>
        <v>15.653480883082675</v>
      </c>
      <c r="K294">
        <f>L294* E6/M294</f>
        <v>15.702902513271573</v>
      </c>
      <c r="L294">
        <v>16.056000000000001</v>
      </c>
      <c r="M294">
        <v>302.01400000000001</v>
      </c>
      <c r="N294">
        <f>(D4-D5)*EXP(-(F4-F5)*I294)+(H4-H5)</f>
        <v>15.635516530148067</v>
      </c>
      <c r="O294">
        <f>(D4+D5)*EXP(-(F4+F5)*I294)+(H4+H5)</f>
        <v>15.671440792301979</v>
      </c>
    </row>
    <row r="295" spans="9:15" x14ac:dyDescent="0.3">
      <c r="I295">
        <v>81.110833333333332</v>
      </c>
      <c r="J295">
        <f>D4*EXP(-F4*I295)+H4</f>
        <v>15.622936581126488</v>
      </c>
      <c r="K295">
        <f>L295* E6/M295</f>
        <v>15.66295239133596</v>
      </c>
      <c r="L295">
        <v>16.015999999999998</v>
      </c>
      <c r="M295">
        <v>302.02999999999997</v>
      </c>
      <c r="N295">
        <f>(D4-D5)*EXP(-(F4-F5)*I295)+(H4-H5)</f>
        <v>15.605010990363663</v>
      </c>
      <c r="O295">
        <f>(D4+D5)*EXP(-(F4+F5)*I295)+(H4+H5)</f>
        <v>15.640857808600934</v>
      </c>
    </row>
    <row r="296" spans="9:15" x14ac:dyDescent="0.3">
      <c r="I296">
        <v>81.388888888888886</v>
      </c>
      <c r="J296">
        <f>D4*EXP(-F4*I296)+H4</f>
        <v>15.592413397699499</v>
      </c>
      <c r="K296">
        <f>L296* E6/M296</f>
        <v>15.613464667421955</v>
      </c>
      <c r="L296">
        <v>15.971</v>
      </c>
      <c r="M296">
        <v>302.13600000000002</v>
      </c>
      <c r="N296">
        <f>(D4-D5)*EXP(-(F4-F5)*I296)+(H4-H5)</f>
        <v>15.574526388984562</v>
      </c>
      <c r="O296">
        <f>(D4+D5)*EXP(-(F4+F5)*I296)+(H4+H5)</f>
        <v>15.610296123885838</v>
      </c>
    </row>
    <row r="297" spans="9:15" x14ac:dyDescent="0.3">
      <c r="I297">
        <v>81.666666666666671</v>
      </c>
      <c r="J297">
        <f>D4*EXP(-F4*I297)+H4</f>
        <v>15.562002713124095</v>
      </c>
      <c r="K297">
        <f>L297* E6/M297</f>
        <v>15.593038003303169</v>
      </c>
      <c r="L297">
        <v>15.95</v>
      </c>
      <c r="M297">
        <v>302.13400000000001</v>
      </c>
      <c r="N297">
        <f>(D4-D5)*EXP(-(F4-F5)*I297)+(H4-H5)</f>
        <v>15.544153991420032</v>
      </c>
      <c r="O297">
        <f>(D4+D5)*EXP(-(F4+F5)*I297)+(H4+H5)</f>
        <v>15.579847233147383</v>
      </c>
    </row>
    <row r="298" spans="9:15" x14ac:dyDescent="0.3">
      <c r="I298">
        <v>81.944444444444443</v>
      </c>
      <c r="J298">
        <f>D4*EXP(-F4*I298)+H4</f>
        <v>15.531673773328844</v>
      </c>
      <c r="K298">
        <f>L298* E6/M298</f>
        <v>15.526261398773373</v>
      </c>
      <c r="L298">
        <v>15.89</v>
      </c>
      <c r="M298">
        <v>302.29199999999997</v>
      </c>
      <c r="N298">
        <f>(D4-D5)*EXP(-(F4-F5)*I298)+(H4-H5)</f>
        <v>15.513863083369664</v>
      </c>
      <c r="O298">
        <f>(D4+D5)*EXP(-(F4+F5)*I298)+(H4+H5)</f>
        <v>15.549480342620679</v>
      </c>
    </row>
    <row r="299" spans="9:15" x14ac:dyDescent="0.3">
      <c r="I299">
        <v>82.222222222222229</v>
      </c>
      <c r="J299">
        <f>D4*EXP(-F4*I299)+H4</f>
        <v>15.501426358581469</v>
      </c>
      <c r="K299">
        <f>L299* E6/M299</f>
        <v>15.491157368733985</v>
      </c>
      <c r="L299">
        <v>15.86</v>
      </c>
      <c r="M299">
        <v>302.40499999999997</v>
      </c>
      <c r="N299">
        <f>(D4-D5)*EXP(-(F4-F5)*I299)+(H4-H5)</f>
        <v>15.48365344619609</v>
      </c>
      <c r="O299">
        <f>(D4+D5)*EXP(-(F4+F5)*I299)+(H4+H5)</f>
        <v>15.519195231475521</v>
      </c>
    </row>
    <row r="300" spans="9:15" x14ac:dyDescent="0.3">
      <c r="I300">
        <v>82.5</v>
      </c>
      <c r="J300">
        <f>D4*EXP(-F4*I300)+H4</f>
        <v>15.471260249740329</v>
      </c>
      <c r="K300">
        <f>L300* E6/M300</f>
        <v>15.495093394190736</v>
      </c>
      <c r="L300">
        <v>15.840999999999999</v>
      </c>
      <c r="M300">
        <v>301.96600000000001</v>
      </c>
      <c r="N300">
        <f>(D4-D5)*EXP(-(F4-F5)*I300)+(H4-H5)</f>
        <v>15.453524861848557</v>
      </c>
      <c r="O300">
        <f>(D4+D5)*EXP(-(F4+F5)*I300)+(H4+H5)</f>
        <v>15.488991679476417</v>
      </c>
    </row>
    <row r="301" spans="9:15" x14ac:dyDescent="0.3">
      <c r="I301">
        <v>82.777777777777771</v>
      </c>
      <c r="J301">
        <f>D4*EXP(-F4*I301)+H4</f>
        <v>15.441175228252856</v>
      </c>
      <c r="K301">
        <f>L301* E6/M301</f>
        <v>15.465323544343645</v>
      </c>
      <c r="L301">
        <v>15.808</v>
      </c>
      <c r="M301">
        <v>301.91699999999997</v>
      </c>
      <c r="N301">
        <f>(D4-D5)*EXP(-(F4-F5)*I301)+(H4-H5)</f>
        <v>15.423477112861345</v>
      </c>
      <c r="O301">
        <f>(D4+D5)*EXP(-(F4+F5)*I301)+(H4+H5)</f>
        <v>15.458869466980968</v>
      </c>
    </row>
    <row r="302" spans="9:15" x14ac:dyDescent="0.3">
      <c r="I302">
        <v>83.055555555555557</v>
      </c>
      <c r="J302">
        <f>D4*EXP(-F4*I302)+H4</f>
        <v>15.411171076153941</v>
      </c>
      <c r="K302">
        <f>L302* E6/M302</f>
        <v>15.388531498512787</v>
      </c>
      <c r="L302">
        <v>15.743</v>
      </c>
      <c r="M302">
        <v>302.17599999999999</v>
      </c>
      <c r="N302">
        <f>(D4-D5)*EXP(-(F4-F5)*I302)+(H4-H5)</f>
        <v>15.393509982352185</v>
      </c>
      <c r="O302">
        <f>(D4+D5)*EXP(-(F4+F5)*I302)+(H4+H5)</f>
        <v>15.428828374938284</v>
      </c>
    </row>
    <row r="303" spans="9:15" x14ac:dyDescent="0.3">
      <c r="I303">
        <v>83.333333333333329</v>
      </c>
      <c r="J303">
        <f>D4*EXP(-F4*I303)+H4</f>
        <v>15.381247576064389</v>
      </c>
      <c r="K303">
        <f>L303* E6/M303</f>
        <v>15.412834724964224</v>
      </c>
      <c r="L303">
        <v>15.752000000000001</v>
      </c>
      <c r="M303">
        <v>301.87200000000001</v>
      </c>
      <c r="N303">
        <f>(D4-D5)*EXP(-(F4-F5)*I303)+(H4-H5)</f>
        <v>15.36362325402072</v>
      </c>
      <c r="O303">
        <f>(D4+D5)*EXP(-(F4+F5)*I303)+(H4+H5)</f>
        <v>15.398868184887398</v>
      </c>
    </row>
    <row r="304" spans="9:15" x14ac:dyDescent="0.3">
      <c r="I304">
        <v>83.611111111111114</v>
      </c>
      <c r="J304">
        <f>D4*EXP(-F4*I304)+H4</f>
        <v>15.351404511189315</v>
      </c>
      <c r="K304">
        <f>L304* E6/M304</f>
        <v>15.357289261801361</v>
      </c>
      <c r="L304">
        <v>15.696999999999999</v>
      </c>
      <c r="M304">
        <v>301.90599999999989</v>
      </c>
      <c r="N304">
        <f>(D4-D5)*EXP(-(F4-F5)*I304)+(H4-H5)</f>
        <v>15.333816712146923</v>
      </c>
      <c r="O304">
        <f>(D4+D5)*EXP(-(F4+F5)*I304)+(H4+H5)</f>
        <v>15.36898867895566</v>
      </c>
    </row>
    <row r="305" spans="9:15" x14ac:dyDescent="0.3">
      <c r="I305">
        <v>83.888888888888886</v>
      </c>
      <c r="J305">
        <f>D4*EXP(-F4*I305)+H4</f>
        <v>15.321641665316591</v>
      </c>
      <c r="K305">
        <f>L305* E6/M305</f>
        <v>15.332410586780837</v>
      </c>
      <c r="L305">
        <v>15.670999999999999</v>
      </c>
      <c r="M305">
        <v>301.89499999999998</v>
      </c>
      <c r="N305">
        <f>(D4-D5)*EXP(-(F4-F5)*I305)+(H4-H5)</f>
        <v>15.304090141589551</v>
      </c>
      <c r="O305">
        <f>(D4+D5)*EXP(-(F4+F5)*I305)+(H4+H5)</f>
        <v>15.339189639857164</v>
      </c>
    </row>
    <row r="306" spans="9:15" x14ac:dyDescent="0.3">
      <c r="I306">
        <v>84.166388888888889</v>
      </c>
      <c r="J306">
        <f>D4*EXP(-F4*I306)+H4</f>
        <v>15.291988465767705</v>
      </c>
      <c r="K306">
        <f>L306* E6/M306</f>
        <v>15.293607517986654</v>
      </c>
      <c r="L306">
        <v>15.635999999999999</v>
      </c>
      <c r="M306">
        <v>301.98500000000001</v>
      </c>
      <c r="N306">
        <f>(D4-D5)*EXP(-(F4-F5)*I306)+(H4-H5)</f>
        <v>15.274472934831152</v>
      </c>
      <c r="O306">
        <f>(D4+D5)*EXP(-(F4+F5)*I306)+(H4+H5)</f>
        <v>15.309500529667162</v>
      </c>
    </row>
    <row r="307" spans="9:15" x14ac:dyDescent="0.3">
      <c r="I307">
        <v>84.444444444444443</v>
      </c>
      <c r="J307">
        <f>D4*EXP(-F4*I307)+H4</f>
        <v>15.262355768634009</v>
      </c>
      <c r="K307">
        <f>L307* E6/M307</f>
        <v>15.270553519404647</v>
      </c>
      <c r="L307">
        <v>15.61</v>
      </c>
      <c r="M307">
        <v>301.93799999999999</v>
      </c>
      <c r="N307">
        <f>(D4-D5)*EXP(-(F4-F5)*I307)+(H4-H5)</f>
        <v>15.24487605674366</v>
      </c>
      <c r="O307">
        <f>(D4+D5)*EXP(-(F4+F5)*I307)+(H4+H5)</f>
        <v>15.279832095940485</v>
      </c>
    </row>
    <row r="308" spans="9:15" x14ac:dyDescent="0.3">
      <c r="I308">
        <v>84.721944444444446</v>
      </c>
      <c r="J308">
        <f>D4*EXP(-F4*I308)+H4</f>
        <v>15.232861772104009</v>
      </c>
      <c r="K308">
        <f>L308* E6/M308</f>
        <v>15.266112772139705</v>
      </c>
      <c r="L308">
        <v>15.599</v>
      </c>
      <c r="M308">
        <v>301.81299999999999</v>
      </c>
      <c r="N308">
        <f>(D4-D5)*EXP(-(F4-F5)*I308)+(H4-H5)</f>
        <v>15.215417563440162</v>
      </c>
      <c r="O308">
        <f>(D4+D5)*EXP(-(F4+F5)*I308)+(H4+H5)</f>
        <v>15.250302678608726</v>
      </c>
    </row>
    <row r="309" spans="9:15" x14ac:dyDescent="0.3">
      <c r="I309">
        <v>85</v>
      </c>
      <c r="J309">
        <f>D4*EXP(-F4*I309)+H4</f>
        <v>15.203388167915197</v>
      </c>
      <c r="K309">
        <f>L309* E6/M309</f>
        <v>15.217970649555589</v>
      </c>
      <c r="L309">
        <v>15.558</v>
      </c>
      <c r="M309">
        <v>301.97199999999998</v>
      </c>
      <c r="N309">
        <f>(D4-D5)*EXP(-(F4-F5)*I309)+(H4-H5)</f>
        <v>15.18597928986976</v>
      </c>
      <c r="O309">
        <f>(D4+D5)*EXP(-(F4+F5)*I309)+(H4+H5)</f>
        <v>15.220793826524982</v>
      </c>
    </row>
    <row r="310" spans="9:15" x14ac:dyDescent="0.3">
      <c r="I310">
        <v>85.277777777777771</v>
      </c>
      <c r="J310">
        <f>D4*EXP(-F4*I310)+H4</f>
        <v>15.174023194159098</v>
      </c>
      <c r="K310">
        <f>L310* E6/M310</f>
        <v>15.198808536610919</v>
      </c>
      <c r="L310">
        <v>15.531000000000001</v>
      </c>
      <c r="M310">
        <v>301.82799999999997</v>
      </c>
      <c r="N310">
        <f>(D4-D5)*EXP(-(F4-F5)*I310)+(H4-H5)</f>
        <v>15.156649368924604</v>
      </c>
      <c r="O310">
        <f>(D4+D5)*EXP(-(F4+F5)*I310)+(H4+H5)</f>
        <v>15.191393882729631</v>
      </c>
    </row>
    <row r="311" spans="9:15" x14ac:dyDescent="0.3">
      <c r="I311">
        <v>85.555555555555557</v>
      </c>
      <c r="J311">
        <f>D4*EXP(-F4*I311)+H4</f>
        <v>15.144737154282893</v>
      </c>
      <c r="K311">
        <f>L311* E6/M311</f>
        <v>15.166619864147567</v>
      </c>
      <c r="L311">
        <v>15.494</v>
      </c>
      <c r="M311">
        <v>301.74799999999999</v>
      </c>
      <c r="N311">
        <f>(D4-D5)*EXP(-(F4-F5)*I311)+(H4-H5)</f>
        <v>15.127398140516085</v>
      </c>
      <c r="O311">
        <f>(D4+D5)*EXP(-(F4+F5)*I311)+(H4+H5)</f>
        <v>15.162073114285437</v>
      </c>
    </row>
    <row r="312" spans="9:15" x14ac:dyDescent="0.3">
      <c r="I312">
        <v>85.833333333333329</v>
      </c>
      <c r="J312">
        <f>D4*EXP(-F4*I312)+H4</f>
        <v>15.115529836110088</v>
      </c>
      <c r="K312">
        <f>L312* E6/M312</f>
        <v>15.098683781637865</v>
      </c>
      <c r="L312">
        <v>15.427</v>
      </c>
      <c r="M312">
        <v>301.79500000000002</v>
      </c>
      <c r="N312">
        <f>(D4-D5)*EXP(-(F4-F5)*I312)+(H4-H5)</f>
        <v>15.098225393511171</v>
      </c>
      <c r="O312">
        <f>(D4+D5)*EXP(-(F4+F5)*I312)+(H4+H5)</f>
        <v>15.132831307969678</v>
      </c>
    </row>
    <row r="313" spans="9:15" x14ac:dyDescent="0.3">
      <c r="I313">
        <v>86.111111111111114</v>
      </c>
      <c r="J313">
        <f>D4*EXP(-F4*I313)+H4</f>
        <v>15.086401028034512</v>
      </c>
      <c r="K313">
        <f>L313* E6/M313</f>
        <v>15.089540250325959</v>
      </c>
      <c r="L313">
        <v>15.422000000000001</v>
      </c>
      <c r="M313">
        <v>301.88</v>
      </c>
      <c r="N313">
        <f>(D4-D5)*EXP(-(F4-F5)*I313)+(H4-H5)</f>
        <v>15.069130917343291</v>
      </c>
      <c r="O313">
        <f>(D4+D5)*EXP(-(F4+F5)*I313)+(H4+H5)</f>
        <v>15.103668251133836</v>
      </c>
    </row>
    <row r="314" spans="9:15" x14ac:dyDescent="0.3">
      <c r="I314">
        <v>86.388888888888886</v>
      </c>
      <c r="J314">
        <f>D4*EXP(-F4*I314)+H4</f>
        <v>15.057350519018811</v>
      </c>
      <c r="K314">
        <f>L314* E6/M314</f>
        <v>15.070550289276985</v>
      </c>
      <c r="L314">
        <v>15.407999999999999</v>
      </c>
      <c r="M314">
        <v>301.98599999999999</v>
      </c>
      <c r="N314">
        <f>(D4-D5)*EXP(-(F4-F5)*I314)+(H4-H5)</f>
        <v>15.04011450201083</v>
      </c>
      <c r="O314">
        <f>(D4+D5)*EXP(-(F4+F5)*I314)+(H4+H5)</f>
        <v>15.074583731702084</v>
      </c>
    </row>
    <row r="315" spans="9:15" x14ac:dyDescent="0.3">
      <c r="I315">
        <v>86.666666666666671</v>
      </c>
      <c r="J315">
        <f>D4*EXP(-F4*I315)+H4</f>
        <v>15.028378098592889</v>
      </c>
      <c r="K315">
        <f>L315* E6/M315</f>
        <v>15.029820918501713</v>
      </c>
      <c r="L315">
        <v>15.385999999999999</v>
      </c>
      <c r="M315">
        <v>302.37200000000001</v>
      </c>
      <c r="N315">
        <f>(D4-D5)*EXP(-(F4-F5)*I315)+(H4-H5)</f>
        <v>15.011175938075617</v>
      </c>
      <c r="O315">
        <f>(D4+D5)*EXP(-(F4+F5)*I315)+(H4+H5)</f>
        <v>15.045577538169702</v>
      </c>
    </row>
    <row r="316" spans="9:15" x14ac:dyDescent="0.3">
      <c r="I316">
        <v>86.944444444444443</v>
      </c>
      <c r="J316">
        <f>D4*EXP(-F4*I316)+H4</f>
        <v>14.999483556852415</v>
      </c>
      <c r="K316">
        <f>L316* E6/M316</f>
        <v>14.998841077244347</v>
      </c>
      <c r="L316">
        <v>15.378</v>
      </c>
      <c r="M316">
        <v>302.839</v>
      </c>
      <c r="N316">
        <f>(D4-D5)*EXP(-(F4-F5)*I316)+(H4-H5)</f>
        <v>14.982315016661403</v>
      </c>
      <c r="O316">
        <f>(D4+D5)*EXP(-(F4+F5)*I316)+(H4+H5)</f>
        <v>15.016649459601584</v>
      </c>
    </row>
    <row r="317" spans="9:15" x14ac:dyDescent="0.3">
      <c r="I317">
        <v>87.222222222222229</v>
      </c>
      <c r="J317">
        <f>D4*EXP(-F4*I317)+H4</f>
        <v>14.970666684457278</v>
      </c>
      <c r="K317">
        <f>L317* E6/M317</f>
        <v>14.962202939397558</v>
      </c>
      <c r="L317">
        <v>15.356999999999999</v>
      </c>
      <c r="M317">
        <v>303.166</v>
      </c>
      <c r="N317">
        <f>(D4-D5)*EXP(-(F4-F5)*I317)+(H4-H5)</f>
        <v>14.953531529452349</v>
      </c>
      <c r="O317">
        <f>(D4+D5)*EXP(-(F4+F5)*I317)+(H4+H5)</f>
        <v>14.987799285630658</v>
      </c>
    </row>
    <row r="318" spans="9:15" x14ac:dyDescent="0.3">
      <c r="I318">
        <v>87.5</v>
      </c>
      <c r="J318">
        <f>D4*EXP(-F4*I318)+H4</f>
        <v>14.941927272630078</v>
      </c>
      <c r="K318">
        <f>L318* E6/M318</f>
        <v>14.94292084155018</v>
      </c>
      <c r="L318">
        <v>15.345000000000001</v>
      </c>
      <c r="M318">
        <v>303.32</v>
      </c>
      <c r="N318">
        <f>(D4-D5)*EXP(-(F4-F5)*I318)+(H4-H5)</f>
        <v>14.924825268691535</v>
      </c>
      <c r="O318">
        <f>(D4+D5)*EXP(-(F4+F5)*I318)+(H4+H5)</f>
        <v>14.959026806456404</v>
      </c>
    </row>
    <row r="319" spans="9:15" x14ac:dyDescent="0.3">
      <c r="I319">
        <v>87.777777777777771</v>
      </c>
      <c r="J319">
        <f>D4*EXP(-F4*I319)+H4</f>
        <v>14.913265113154626</v>
      </c>
      <c r="K319">
        <f>L319* E6/M319</f>
        <v>14.886605788013684</v>
      </c>
      <c r="L319">
        <v>15.291</v>
      </c>
      <c r="M319">
        <v>303.39600000000002</v>
      </c>
      <c r="N319">
        <f>(D4-D5)*EXP(-(F4-F5)*I319)+(H4-H5)</f>
        <v>14.89619602717946</v>
      </c>
      <c r="O319">
        <f>(D4+D5)*EXP(-(F4+F5)*I319)+(H4+H5)</f>
        <v>14.930331812843285</v>
      </c>
    </row>
    <row r="320" spans="9:15" x14ac:dyDescent="0.3">
      <c r="I320">
        <v>88.055555555555557</v>
      </c>
      <c r="J320">
        <f>D4*EXP(-F4*I320)+H4</f>
        <v>14.884679998374406</v>
      </c>
      <c r="K320">
        <f>L320* E6/M320</f>
        <v>14.880124467571521</v>
      </c>
      <c r="L320">
        <v>15.292</v>
      </c>
      <c r="M320">
        <v>303.548</v>
      </c>
      <c r="N320">
        <f>(D4-D5)*EXP(-(F4-F5)*I320)+(H4-H5)</f>
        <v>14.867643598272537</v>
      </c>
      <c r="O320">
        <f>(D4+D5)*EXP(-(F4+F5)*I320)+(H4+H5)</f>
        <v>14.901714096119257</v>
      </c>
    </row>
    <row r="321" spans="9:15" x14ac:dyDescent="0.3">
      <c r="I321">
        <v>88.333333333333329</v>
      </c>
      <c r="J321">
        <f>D4*EXP(-F4*I321)+H4</f>
        <v>14.856171721191103</v>
      </c>
      <c r="K321">
        <f>L321* E6/M321</f>
        <v>14.838465471777043</v>
      </c>
      <c r="L321">
        <v>15.273</v>
      </c>
      <c r="M321">
        <v>304.02199999999999</v>
      </c>
      <c r="N321">
        <f>(D4-D5)*EXP(-(F4-F5)*I321)+(H4-H5)</f>
        <v>14.839167775881602</v>
      </c>
      <c r="O321">
        <f>(D4+D5)*EXP(-(F4+F5)*I321)+(H4+H5)</f>
        <v>14.873173448174228</v>
      </c>
    </row>
    <row r="322" spans="9:15" x14ac:dyDescent="0.3">
      <c r="I322">
        <v>88.611111111111114</v>
      </c>
      <c r="J322">
        <f>D4*EXP(-F4*I322)+H4</f>
        <v>14.827740075063087</v>
      </c>
      <c r="K322">
        <f>L322* E6/M322</f>
        <v>14.84132075056473</v>
      </c>
      <c r="L322">
        <v>15.268000000000001</v>
      </c>
      <c r="M322">
        <v>303.86399999999998</v>
      </c>
      <c r="N322">
        <f>(D4-D5)*EXP(-(F4-F5)*I322)+(H4-H5)</f>
        <v>14.81076835447044</v>
      </c>
      <c r="O322">
        <f>(D4+D5)*EXP(-(F4+F5)*I322)+(H4+H5)</f>
        <v>14.844709661458566</v>
      </c>
    </row>
    <row r="323" spans="9:15" x14ac:dyDescent="0.3">
      <c r="I323">
        <v>88.888888888888886</v>
      </c>
      <c r="J323">
        <f>D4*EXP(-F4*I323)+H4</f>
        <v>14.799384854003907</v>
      </c>
      <c r="K323">
        <f>L323* E6/M323</f>
        <v>14.765894829497894</v>
      </c>
      <c r="L323">
        <v>15.221</v>
      </c>
      <c r="M323">
        <v>304.476</v>
      </c>
      <c r="N323">
        <f>(D4-D5)*EXP(-(F4-F5)*I323)+(H4-H5)</f>
        <v>14.782445129054288</v>
      </c>
      <c r="O323">
        <f>(D4+D5)*EXP(-(F4+F5)*I323)+(H4+H5)</f>
        <v>14.816322528981576</v>
      </c>
    </row>
    <row r="324" spans="9:15" x14ac:dyDescent="0.3">
      <c r="I324">
        <v>89.166666666666671</v>
      </c>
      <c r="J324">
        <f>D4*EXP(-F4*I324)+H4</f>
        <v>14.771105852580821</v>
      </c>
      <c r="K324">
        <f>L324* E6/M324</f>
        <v>14.754542938079496</v>
      </c>
      <c r="L324">
        <v>15.154999999999999</v>
      </c>
      <c r="M324">
        <v>303.38900000000001</v>
      </c>
      <c r="N324">
        <f>(D4-D5)*EXP(-(F4-F5)*I324)+(H4-H5)</f>
        <v>14.754197895198359</v>
      </c>
      <c r="O324">
        <f>(D4+D5)*EXP(-(F4+F5)*I324)+(H4+H5)</f>
        <v>14.788011844309992</v>
      </c>
    </row>
    <row r="325" spans="9:15" x14ac:dyDescent="0.3">
      <c r="I325">
        <v>89.444166666666661</v>
      </c>
      <c r="J325">
        <f>D4*EXP(-F4*I325)+H4</f>
        <v>14.742931030998644</v>
      </c>
      <c r="K325">
        <f>L325* E6/M325</f>
        <v>14.75529827891353</v>
      </c>
      <c r="L325">
        <v>15.129</v>
      </c>
      <c r="M325">
        <v>302.85300000000001</v>
      </c>
      <c r="N325">
        <f>(D4-D5)*EXP(-(F4-F5)*I325)+(H4-H5)</f>
        <v>14.72605458267433</v>
      </c>
      <c r="O325">
        <f>(D4+D5)*EXP(-(F4+F5)*I325)+(H4+H5)</f>
        <v>14.759805597994777</v>
      </c>
    </row>
    <row r="326" spans="9:15" x14ac:dyDescent="0.3">
      <c r="I326">
        <v>89.722222222222229</v>
      </c>
      <c r="J326">
        <f>D4*EXP(-F4*I326)+H4</f>
        <v>14.714775689671505</v>
      </c>
      <c r="K326">
        <f>L326* E6/M326</f>
        <v>14.717046808499786</v>
      </c>
      <c r="L326">
        <v>15.084</v>
      </c>
      <c r="M326">
        <v>302.73700000000002</v>
      </c>
      <c r="N326">
        <f>(D4-D5)*EXP(-(F4-F5)*I326)+(H4-H5)</f>
        <v>14.697930587169051</v>
      </c>
      <c r="O326">
        <f>(D4+D5)*EXP(-(F4+F5)*I326)+(H4+H5)</f>
        <v>14.731618995428182</v>
      </c>
    </row>
    <row r="327" spans="9:15" x14ac:dyDescent="0.3">
      <c r="I327">
        <v>90</v>
      </c>
      <c r="J327">
        <f>D4*EXP(-F4*I327)+H4</f>
        <v>14.686724120074892</v>
      </c>
      <c r="K327">
        <f>L327* E6/M327</f>
        <v>14.688704790241836</v>
      </c>
      <c r="L327">
        <v>15.045999999999999</v>
      </c>
      <c r="M327">
        <v>302.55700000000002</v>
      </c>
      <c r="N327">
        <f>(D4-D5)*EXP(-(F4-F5)*I327)+(H4-H5)</f>
        <v>14.669910106862726</v>
      </c>
      <c r="O327">
        <f>(D4+D5)*EXP(-(F4+F5)*I327)+(H4+H5)</f>
        <v>14.703536421125122</v>
      </c>
    </row>
    <row r="328" spans="9:15" x14ac:dyDescent="0.3">
      <c r="I328">
        <v>90.277777777777771</v>
      </c>
      <c r="J328">
        <f>D4*EXP(-F4*I328)+H4</f>
        <v>14.658747953890657</v>
      </c>
      <c r="K328">
        <f>L328* E6/M328</f>
        <v>14.647242386009534</v>
      </c>
      <c r="L328">
        <v>15.000999999999999</v>
      </c>
      <c r="M328">
        <v>302.50599999999997</v>
      </c>
      <c r="N328">
        <f>(D4-D5)*EXP(-(F4-F5)*I328)+(H4-H5)</f>
        <v>14.641964805847788</v>
      </c>
      <c r="O328">
        <f>(D4+D5)*EXP(-(F4+F5)*I328)+(H4+H5)</f>
        <v>14.675529474438815</v>
      </c>
    </row>
    <row r="329" spans="9:15" x14ac:dyDescent="0.3">
      <c r="I329">
        <v>90.555277777777775</v>
      </c>
      <c r="J329">
        <f>D4*EXP(-F4*I329)+H4</f>
        <v>14.630874851902313</v>
      </c>
      <c r="K329">
        <f>L329* E6/M329</f>
        <v>14.646314191064073</v>
      </c>
      <c r="L329">
        <v>14.988</v>
      </c>
      <c r="M329">
        <v>302.26299999999998</v>
      </c>
      <c r="N329">
        <f>(D4-D5)*EXP(-(F4-F5)*I329)+(H4-H5)</f>
        <v>14.614122315356411</v>
      </c>
      <c r="O329">
        <f>(D4+D5)*EXP(-(F4+F5)*I329)+(H4+H5)</f>
        <v>14.647625845616865</v>
      </c>
    </row>
    <row r="330" spans="9:15" x14ac:dyDescent="0.3">
      <c r="I330">
        <v>90.833333333333329</v>
      </c>
      <c r="J330">
        <f>D4*EXP(-F4*I330)+H4</f>
        <v>14.603021021558114</v>
      </c>
      <c r="K330">
        <f>L330* E6/M330</f>
        <v>14.620015037428942</v>
      </c>
      <c r="L330">
        <v>14.95</v>
      </c>
      <c r="M330">
        <v>302.03899999999999</v>
      </c>
      <c r="N330">
        <f>(D4-D5)*EXP(-(F4-F5)*I330)+(H4-H5)</f>
        <v>14.586298935405434</v>
      </c>
      <c r="O330">
        <f>(D4+D5)*EXP(-(F4+F5)*I330)+(H4+H5)</f>
        <v>14.619741649790861</v>
      </c>
    </row>
    <row r="331" spans="9:15" x14ac:dyDescent="0.3">
      <c r="I331">
        <v>91.111111111111114</v>
      </c>
      <c r="J331">
        <f>D4*EXP(-F4*I331)+H4</f>
        <v>14.575269851669816</v>
      </c>
      <c r="K331">
        <f>L331* E6/M331</f>
        <v>14.60541041831133</v>
      </c>
      <c r="L331">
        <v>14.932</v>
      </c>
      <c r="M331">
        <v>301.97699999999998</v>
      </c>
      <c r="N331">
        <f>(D4-D5)*EXP(-(F4-F5)*I331)+(H4-H5)</f>
        <v>14.558577964186192</v>
      </c>
      <c r="O331">
        <f>(D4+D5)*EXP(-(F4+F5)*I331)+(H4+H5)</f>
        <v>14.591960366136156</v>
      </c>
    </row>
    <row r="332" spans="9:15" x14ac:dyDescent="0.3">
      <c r="I332">
        <v>91.388888888888886</v>
      </c>
      <c r="J332">
        <f>D4*EXP(-F4*I332)+H4</f>
        <v>14.547593277710984</v>
      </c>
      <c r="K332">
        <f>L332* E6/M332</f>
        <v>14.592779754531637</v>
      </c>
      <c r="L332">
        <v>14.917999999999999</v>
      </c>
      <c r="M332">
        <v>301.95499999999998</v>
      </c>
      <c r="N332">
        <f>(D4-D5)*EXP(-(F4-F5)*I332)+(H4-H5)</f>
        <v>14.530931368671798</v>
      </c>
      <c r="O332">
        <f>(D4+D5)*EXP(-(F4+F5)*I332)+(H4+H5)</f>
        <v>14.56425389870914</v>
      </c>
    </row>
    <row r="333" spans="9:15" x14ac:dyDescent="0.3">
      <c r="I333">
        <v>91.666388888888889</v>
      </c>
      <c r="J333">
        <f>D4*EXP(-F4*I333)+H4</f>
        <v>14.520018664250284</v>
      </c>
      <c r="K333">
        <f>L333* E6/M333</f>
        <v>14.562572033485404</v>
      </c>
      <c r="L333">
        <v>14.891999999999999</v>
      </c>
      <c r="M333">
        <v>302.05399999999997</v>
      </c>
      <c r="N333">
        <f>(D4-D5)*EXP(-(F4-F5)*I333)+(H4-H5)</f>
        <v>14.503386484745974</v>
      </c>
      <c r="O333">
        <f>(D4+D5)*EXP(-(F4+F5)*I333)+(H4+H5)</f>
        <v>14.536649640675943</v>
      </c>
    </row>
    <row r="334" spans="9:15" x14ac:dyDescent="0.3">
      <c r="I334">
        <v>91.944444444444443</v>
      </c>
      <c r="J334">
        <f>D4*EXP(-F4*I334)+H4</f>
        <v>14.492463116056825</v>
      </c>
      <c r="K334">
        <f>L334* E6/M334</f>
        <v>14.535509208674529</v>
      </c>
      <c r="L334">
        <v>14.869</v>
      </c>
      <c r="M334">
        <v>302.149</v>
      </c>
      <c r="N334">
        <f>(D4-D5)*EXP(-(F4-F5)*I334)+(H4-H5)</f>
        <v>14.475860507089234</v>
      </c>
      <c r="O334">
        <f>(D4+D5)*EXP(-(F4+F5)*I334)+(H4+H5)</f>
        <v>14.509064607147121</v>
      </c>
    </row>
    <row r="335" spans="9:15" x14ac:dyDescent="0.3">
      <c r="I335">
        <v>92.222222222222229</v>
      </c>
      <c r="J335">
        <f>D4*EXP(-F4*I335)+H4</f>
        <v>14.465009128945091</v>
      </c>
      <c r="K335">
        <f>L335* E6/M335</f>
        <v>14.497677159445972</v>
      </c>
      <c r="L335">
        <v>14.840999999999999</v>
      </c>
      <c r="M335">
        <v>302.36700000000002</v>
      </c>
      <c r="N335">
        <f>(D4-D5)*EXP(-(F4-F5)*I335)+(H4-H5)</f>
        <v>14.448435843523974</v>
      </c>
      <c r="O335">
        <f>(D4+D5)*EXP(-(F4+F5)*I335)+(H4+H5)</f>
        <v>14.481581381671635</v>
      </c>
    </row>
    <row r="336" spans="9:15" x14ac:dyDescent="0.3">
      <c r="I336">
        <v>92.5</v>
      </c>
      <c r="J336">
        <f>D4*EXP(-F4*I336)+H4</f>
        <v>14.437628938927116</v>
      </c>
      <c r="K336">
        <f>L336* E6/M336</f>
        <v>14.459155865381121</v>
      </c>
      <c r="L336">
        <v>14.8</v>
      </c>
      <c r="M336">
        <v>302.33499999999998</v>
      </c>
      <c r="N336">
        <f>(D4-D5)*EXP(-(F4-F5)*I336)+(H4-H5)</f>
        <v>14.421084760666503</v>
      </c>
      <c r="O336">
        <f>(D4+D5)*EXP(-(F4+F5)*I336)+(H4+H5)</f>
        <v>14.454172169739959</v>
      </c>
    </row>
    <row r="337" spans="9:15" x14ac:dyDescent="0.3">
      <c r="I337">
        <v>92.777777777777771</v>
      </c>
      <c r="J337">
        <f>D4*EXP(-F4*I337)+H4</f>
        <v>14.410322347634224</v>
      </c>
      <c r="K337">
        <f>L337* E6/M337</f>
        <v>14.449557451389646</v>
      </c>
      <c r="L337">
        <v>14.78</v>
      </c>
      <c r="M337">
        <v>302.12700000000001</v>
      </c>
      <c r="N337">
        <f>(D4-D5)*EXP(-(F4-F5)*I337)+(H4-H5)</f>
        <v>14.393807061098876</v>
      </c>
      <c r="O337">
        <f>(D4+D5)*EXP(-(F4+F5)*I337)+(H4+H5)</f>
        <v>14.426836772030335</v>
      </c>
    </row>
    <row r="338" spans="9:15" x14ac:dyDescent="0.3">
      <c r="I338">
        <v>93.055555555555557</v>
      </c>
      <c r="J338">
        <f>D4*EXP(-F4*I338)+H4</f>
        <v>14.383089157230955</v>
      </c>
      <c r="K338">
        <f>L338* E6/M338</f>
        <v>14.437249955303166</v>
      </c>
      <c r="L338">
        <v>14.757</v>
      </c>
      <c r="M338">
        <v>301.91399999999999</v>
      </c>
      <c r="N338">
        <f>(D4-D5)*EXP(-(F4-F5)*I338)+(H4-H5)</f>
        <v>14.366602547932828</v>
      </c>
      <c r="O338">
        <f>(D4+D5)*EXP(-(F4+F5)*I338)+(H4+H5)</f>
        <v>14.399574989757799</v>
      </c>
    </row>
    <row r="339" spans="9:15" x14ac:dyDescent="0.3">
      <c r="I339">
        <v>93.333055555555561</v>
      </c>
      <c r="J339">
        <f>D4*EXP(-F4*I339)+H4</f>
        <v>14.355956293900807</v>
      </c>
      <c r="K339">
        <f>L339* E6/M339</f>
        <v>14.399577929030915</v>
      </c>
      <c r="L339">
        <v>14.728</v>
      </c>
      <c r="M339">
        <v>302.10899999999998</v>
      </c>
      <c r="N339">
        <f>(D4-D5)*EXP(-(F4-F5)*I339)+(H4-H5)</f>
        <v>14.339498119938177</v>
      </c>
      <c r="O339">
        <f>(D4+D5)*EXP(-(F4+F5)*I339)+(H4+H5)</f>
        <v>14.372413776431763</v>
      </c>
    </row>
    <row r="340" spans="9:15" x14ac:dyDescent="0.3">
      <c r="I340">
        <v>93.611111111111114</v>
      </c>
      <c r="J340">
        <f>D4*EXP(-F4*I340)+H4</f>
        <v>14.328842190408988</v>
      </c>
      <c r="K340">
        <f>L340* E6/M340</f>
        <v>14.389537674092834</v>
      </c>
      <c r="L340">
        <v>14.717000000000001</v>
      </c>
      <c r="M340">
        <v>302.09399999999999</v>
      </c>
      <c r="N340">
        <f>(D4-D5)*EXP(-(F4-F5)*I340)+(H4-H5)</f>
        <v>14.31241229589228</v>
      </c>
      <c r="O340">
        <f>(D4+D5)*EXP(-(F4+F5)*I340)+(H4+H5)</f>
        <v>14.345271479059338</v>
      </c>
    </row>
    <row r="341" spans="9:15" x14ac:dyDescent="0.3">
      <c r="I341">
        <v>93.888888888888886</v>
      </c>
      <c r="J341">
        <f>D4*EXP(-F4*I341)+H4</f>
        <v>14.3018280209726</v>
      </c>
      <c r="K341">
        <f>L341* E6/M341</f>
        <v>14.355404292308254</v>
      </c>
      <c r="L341">
        <v>14.68</v>
      </c>
      <c r="M341">
        <v>302.05099999999999</v>
      </c>
      <c r="N341">
        <f>(D4-D5)*EXP(-(F4-F5)*I341)+(H4-H5)</f>
        <v>14.285426165876849</v>
      </c>
      <c r="O341">
        <f>(D4+D5)*EXP(-(F4+F5)*I341)+(H4+H5)</f>
        <v>14.318229355734399</v>
      </c>
    </row>
    <row r="342" spans="9:15" x14ac:dyDescent="0.3">
      <c r="I342">
        <v>94.166666666666671</v>
      </c>
      <c r="J342">
        <f>D4*EXP(-F4*I342)+H4</f>
        <v>14.274886466387617</v>
      </c>
      <c r="K342">
        <f>L342* E6/M342</f>
        <v>14.315949303363086</v>
      </c>
      <c r="L342">
        <v>14.635</v>
      </c>
      <c r="M342">
        <v>301.95499999999998</v>
      </c>
      <c r="N342">
        <f>(D4-D5)*EXP(-(F4-F5)*I342)+(H4-H5)</f>
        <v>14.258512439978329</v>
      </c>
      <c r="O342">
        <f>(D4+D5)*EXP(-(F4+F5)*I342)+(H4+H5)</f>
        <v>14.291260058045633</v>
      </c>
    </row>
    <row r="343" spans="9:15" x14ac:dyDescent="0.3">
      <c r="I343">
        <v>94.444166666666661</v>
      </c>
      <c r="J343">
        <f>D4*EXP(-F4*I343)+H4</f>
        <v>14.248044164489411</v>
      </c>
      <c r="K343">
        <f>L343* E6/M343</f>
        <v>14.329997589301065</v>
      </c>
      <c r="L343">
        <v>14.653</v>
      </c>
      <c r="M343">
        <v>302.02999999999997</v>
      </c>
      <c r="N343">
        <f>(D4-D5)*EXP(-(F4-F5)*I343)+(H4-H5)</f>
        <v>14.23169772944733</v>
      </c>
      <c r="O343">
        <f>(D4+D5)*EXP(-(F4+F5)*I343)+(H4+H5)</f>
        <v>14.264390250325256</v>
      </c>
    </row>
    <row r="344" spans="9:15" x14ac:dyDescent="0.3">
      <c r="I344">
        <v>94.722222222222229</v>
      </c>
      <c r="J344">
        <f>D4*EXP(-F4*I344)+H4</f>
        <v>14.221220421533459</v>
      </c>
      <c r="K344">
        <f>L344* E6/M344</f>
        <v>14.3122007195183</v>
      </c>
      <c r="L344">
        <v>14.638</v>
      </c>
      <c r="M344">
        <v>302.096</v>
      </c>
      <c r="N344">
        <f>(D4-D5)*EXP(-(F4-F5)*I344)+(H4-H5)</f>
        <v>14.204901424008689</v>
      </c>
      <c r="O344">
        <f>(D4+D5)*EXP(-(F4+F5)*I344)+(H4+H5)</f>
        <v>14.237539155614133</v>
      </c>
    </row>
    <row r="345" spans="9:15" x14ac:dyDescent="0.3">
      <c r="I345">
        <v>95</v>
      </c>
      <c r="J345">
        <f>D4*EXP(-F4*I345)+H4</f>
        <v>14.194495542455357</v>
      </c>
      <c r="K345">
        <f>L345* E6/M345</f>
        <v>14.289003139418956</v>
      </c>
      <c r="L345">
        <v>14.615</v>
      </c>
      <c r="M345">
        <v>302.11099999999999</v>
      </c>
      <c r="N345">
        <f>(D4-D5)*EXP(-(F4-F5)*I345)+(H4-H5)</f>
        <v>14.17820374697752</v>
      </c>
      <c r="O345">
        <f>(D4+D5)*EXP(-(F4+F5)*I345)+(H4+H5)</f>
        <v>14.210787160209151</v>
      </c>
    </row>
    <row r="346" spans="9:15" x14ac:dyDescent="0.3">
      <c r="I346">
        <v>95.277777777777771</v>
      </c>
      <c r="J346">
        <f>D4*EXP(-F4*I346)+H4</f>
        <v>14.167842500607996</v>
      </c>
      <c r="K346">
        <f>L346* E6/M346</f>
        <v>14.236406268103091</v>
      </c>
      <c r="L346">
        <v>14.576000000000001</v>
      </c>
      <c r="M346">
        <v>302.41800000000001</v>
      </c>
      <c r="N346">
        <f>(D4-D5)*EXP(-(F4-F5)*I346)+(H4-H5)</f>
        <v>14.151577700140383</v>
      </c>
      <c r="O346">
        <f>(D4+D5)*EXP(-(F4+F5)*I346)+(H4+H5)</f>
        <v>14.184107209112998</v>
      </c>
    </row>
    <row r="347" spans="9:15" x14ac:dyDescent="0.3">
      <c r="I347">
        <v>95.555555555555557</v>
      </c>
      <c r="J347">
        <f>D4*EXP(-F4*I347)+H4</f>
        <v>14.141261102890869</v>
      </c>
      <c r="K347">
        <f>L347* E6/M347</f>
        <v>14.21256488706754</v>
      </c>
      <c r="L347">
        <v>14.558999999999999</v>
      </c>
      <c r="M347">
        <v>302.572</v>
      </c>
      <c r="N347">
        <f>(D4-D5)*EXP(-(F4-F5)*I347)+(H4-H5)</f>
        <v>14.125023091312574</v>
      </c>
      <c r="O347">
        <f>(D4+D5)*EXP(-(F4+F5)*I347)+(H4+H5)</f>
        <v>14.15749910830716</v>
      </c>
    </row>
    <row r="348" spans="9:15" x14ac:dyDescent="0.3">
      <c r="I348">
        <v>95.833333333333329</v>
      </c>
      <c r="J348">
        <f>D4*EXP(-F4*I348)+H4</f>
        <v>14.11475115672253</v>
      </c>
      <c r="K348">
        <f>L348* E6/M348</f>
        <v>14.188159749061827</v>
      </c>
      <c r="L348">
        <v>14.523</v>
      </c>
      <c r="M348">
        <v>302.34300000000002</v>
      </c>
      <c r="N348">
        <f>(D4-D5)*EXP(-(F4-F5)*I348)+(H4-H5)</f>
        <v>14.098539728825052</v>
      </c>
      <c r="O348">
        <f>(D4+D5)*EXP(-(F4+F5)*I348)+(H4+H5)</f>
        <v>14.130962664295627</v>
      </c>
    </row>
    <row r="349" spans="9:15" x14ac:dyDescent="0.3">
      <c r="I349">
        <v>96.111111111111114</v>
      </c>
      <c r="J349">
        <f>D4*EXP(-F4*I349)+H4</f>
        <v>14.088312470039192</v>
      </c>
      <c r="K349">
        <f>L349* E6/M349</f>
        <v>14.168065670233585</v>
      </c>
      <c r="L349">
        <v>14.502000000000001</v>
      </c>
      <c r="M349">
        <v>302.334</v>
      </c>
      <c r="N349">
        <f>(D4-D5)*EXP(-(F4-F5)*I349)+(H4-H5)</f>
        <v>14.072127421523007</v>
      </c>
      <c r="O349">
        <f>(D4+D5)*EXP(-(F4+F5)*I349)+(H4+H5)</f>
        <v>14.104497684103471</v>
      </c>
    </row>
    <row r="350" spans="9:15" x14ac:dyDescent="0.3">
      <c r="I350">
        <v>96.388888888888886</v>
      </c>
      <c r="J350">
        <f>D4*EXP(-F4*I350)+H4</f>
        <v>14.061944851293344</v>
      </c>
      <c r="K350">
        <f>L350* E6/M350</f>
        <v>14.139988032926267</v>
      </c>
      <c r="L350">
        <v>14.468999999999999</v>
      </c>
      <c r="M350">
        <v>302.245</v>
      </c>
      <c r="N350">
        <f>(D4-D5)*EXP(-(F4-F5)*I350)+(H4-H5)</f>
        <v>14.045785978764517</v>
      </c>
      <c r="O350">
        <f>(D4+D5)*EXP(-(F4+F5)*I350)+(H4+H5)</f>
        <v>14.078103975275464</v>
      </c>
    </row>
    <row r="351" spans="9:15" x14ac:dyDescent="0.3">
      <c r="I351">
        <v>96.666666666666671</v>
      </c>
      <c r="J351">
        <f>D4*EXP(-F4*I351)+H4</f>
        <v>14.035648109452364</v>
      </c>
      <c r="K351">
        <f>L351* E6/M351</f>
        <v>14.125057014299374</v>
      </c>
      <c r="L351">
        <v>14.452</v>
      </c>
      <c r="M351">
        <v>302.209</v>
      </c>
      <c r="N351">
        <f>(D4-D5)*EXP(-(F4-F5)*I351)+(H4-H5)</f>
        <v>14.019515210419133</v>
      </c>
      <c r="O351">
        <f>(D4+D5)*EXP(-(F4+F5)*I351)+(H4+H5)</f>
        <v>14.051781345874666</v>
      </c>
    </row>
    <row r="352" spans="9:15" x14ac:dyDescent="0.3">
      <c r="I352">
        <v>96.944444444444443</v>
      </c>
      <c r="J352">
        <f>D4*EXP(-F4*I352)+H4</f>
        <v>14.009422053997124</v>
      </c>
      <c r="K352">
        <f>L352* E6/M352</f>
        <v>14.091404722427619</v>
      </c>
      <c r="L352">
        <v>14.419</v>
      </c>
      <c r="M352">
        <v>302.23899999999998</v>
      </c>
      <c r="N352">
        <f>(D4-D5)*EXP(-(F4-F5)*I352)+(H4-H5)</f>
        <v>13.99331492686655</v>
      </c>
      <c r="O352">
        <f>(D4+D5)*EXP(-(F4+F5)*I352)+(H4+H5)</f>
        <v>14.025529604481026</v>
      </c>
    </row>
    <row r="353" spans="9:15" x14ac:dyDescent="0.3">
      <c r="I353">
        <v>97.222222222222229</v>
      </c>
      <c r="J353">
        <f>D4*EXP(-F4*I353)+H4</f>
        <v>13.98326649492062</v>
      </c>
      <c r="K353">
        <f>L353* E6/M353</f>
        <v>14.061759390896304</v>
      </c>
      <c r="L353">
        <v>14.384</v>
      </c>
      <c r="M353">
        <v>302.14100000000002</v>
      </c>
      <c r="N353">
        <f>(D4-D5)*EXP(-(F4-F5)*I353)+(H4-H5)</f>
        <v>13.967184938995203</v>
      </c>
      <c r="O353">
        <f>(D4+D5)*EXP(-(F4+F5)*I353)+(H4+H5)</f>
        <v>13.999348560190004</v>
      </c>
    </row>
    <row r="354" spans="9:15" x14ac:dyDescent="0.3">
      <c r="I354">
        <v>97.5</v>
      </c>
      <c r="J354">
        <f>D4*EXP(-F4*I354)+H4</f>
        <v>13.957181242726595</v>
      </c>
      <c r="K354">
        <f>L354* E6/M354</f>
        <v>14.033968631154066</v>
      </c>
      <c r="L354">
        <v>14.356</v>
      </c>
      <c r="M354">
        <v>302.14999999999998</v>
      </c>
      <c r="N354">
        <f>(D4-D5)*EXP(-(F4-F5)*I354)+(H4-H5)</f>
        <v>13.941125058200917</v>
      </c>
      <c r="O354">
        <f>(D4+D5)*EXP(-(F4+F5)*I354)+(H4+H5)</f>
        <v>13.97323802261117</v>
      </c>
    </row>
    <row r="355" spans="9:15" x14ac:dyDescent="0.3">
      <c r="I355">
        <v>97.777777777777771</v>
      </c>
      <c r="J355">
        <f>D4*EXP(-F4*I355)+H4</f>
        <v>13.931166108428158</v>
      </c>
      <c r="K355">
        <f>L355* E6/M355</f>
        <v>14.019221928881095</v>
      </c>
      <c r="L355">
        <v>14.343999999999999</v>
      </c>
      <c r="M355">
        <v>302.21499999999997</v>
      </c>
      <c r="N355">
        <f>(D4-D5)*EXP(-(F4-F5)*I355)+(H4-H5)</f>
        <v>13.915135096385551</v>
      </c>
      <c r="O355">
        <f>(D4+D5)*EXP(-(F4+F5)*I355)+(H4+H5)</f>
        <v>13.947197801866825</v>
      </c>
    </row>
    <row r="356" spans="9:15" x14ac:dyDescent="0.3">
      <c r="I356">
        <v>98.055555555555557</v>
      </c>
      <c r="J356">
        <f>D4*EXP(-F4*I356)+H4</f>
        <v>13.905220903546422</v>
      </c>
      <c r="K356">
        <f>L356* E6/M356</f>
        <v>13.967633987823151</v>
      </c>
      <c r="L356">
        <v>14.295</v>
      </c>
      <c r="M356">
        <v>302.29500000000002</v>
      </c>
      <c r="N356">
        <f>(D4-D5)*EXP(-(F4-F5)*I356)+(H4-H5)</f>
        <v>13.889214865955626</v>
      </c>
      <c r="O356">
        <f>(D4+D5)*EXP(-(F4+F5)*I356)+(H4+H5)</f>
        <v>13.921227708590614</v>
      </c>
    </row>
    <row r="357" spans="9:15" x14ac:dyDescent="0.3">
      <c r="I357">
        <v>98.333333333333329</v>
      </c>
      <c r="J357">
        <f>D4*EXP(-F4*I357)+H4</f>
        <v>13.879345440109141</v>
      </c>
      <c r="K357">
        <f>L357* E6/M357</f>
        <v>13.951653638766674</v>
      </c>
      <c r="L357">
        <v>14.276</v>
      </c>
      <c r="M357">
        <v>302.23899999999998</v>
      </c>
      <c r="N357">
        <f>(D4-D5)*EXP(-(F4-F5)*I357)+(H4-H5)</f>
        <v>13.863364179820984</v>
      </c>
      <c r="O357">
        <f>(D4+D5)*EXP(-(F4+F5)*I357)+(H4+H5)</f>
        <v>13.895327553926162</v>
      </c>
    </row>
    <row r="358" spans="9:15" x14ac:dyDescent="0.3">
      <c r="I358">
        <v>98.611111111111114</v>
      </c>
      <c r="J358">
        <f>D4*EXP(-F4*I358)+H4</f>
        <v>13.853539530649339</v>
      </c>
      <c r="K358">
        <f>L358* E6/M358</f>
        <v>13.911719900059207</v>
      </c>
      <c r="L358">
        <v>14.239000000000001</v>
      </c>
      <c r="M358">
        <v>302.32100000000003</v>
      </c>
      <c r="N358">
        <f>(D4-D5)*EXP(-(F4-F5)*I358)+(H4-H5)</f>
        <v>13.837582851393428</v>
      </c>
      <c r="O358">
        <f>(D4+D5)*EXP(-(F4+F5)*I358)+(H4+H5)</f>
        <v>13.869497149525689</v>
      </c>
    </row>
    <row r="359" spans="9:15" x14ac:dyDescent="0.3">
      <c r="I359">
        <v>98.888888888888886</v>
      </c>
      <c r="J359">
        <f>D4*EXP(-F4*I359)+H4</f>
        <v>13.827802988203956</v>
      </c>
      <c r="K359">
        <f>L359* E6/M359</f>
        <v>13.922371359781216</v>
      </c>
      <c r="L359">
        <v>14.244999999999999</v>
      </c>
      <c r="M359">
        <v>302.21699999999998</v>
      </c>
      <c r="N359">
        <f>(D4-D5)*EXP(-(F4-F5)*I359)+(H4-H5)</f>
        <v>13.811870694585387</v>
      </c>
      <c r="O359">
        <f>(D4+D5)*EXP(-(F4+F5)*I359)+(H4+H5)</f>
        <v>13.843736307548642</v>
      </c>
    </row>
    <row r="360" spans="9:15" x14ac:dyDescent="0.3">
      <c r="I360">
        <v>99.166666666666671</v>
      </c>
      <c r="J360">
        <f>D4*EXP(-F4*I360)+H4</f>
        <v>13.802135626312495</v>
      </c>
      <c r="K360">
        <f>L360* E6/M360</f>
        <v>13.886548353375574</v>
      </c>
      <c r="L360">
        <v>14.202</v>
      </c>
      <c r="M360">
        <v>302.08199999999999</v>
      </c>
      <c r="N360">
        <f>(D4-D5)*EXP(-(F4-F5)*I360)+(H4-H5)</f>
        <v>13.786227523808552</v>
      </c>
      <c r="O360">
        <f>(D4+D5)*EXP(-(F4+F5)*I360)+(H4+H5)</f>
        <v>13.818044840660335</v>
      </c>
    </row>
    <row r="361" spans="9:15" x14ac:dyDescent="0.3">
      <c r="I361">
        <v>99.444444444444443</v>
      </c>
      <c r="J361">
        <f>D4*EXP(-F4*I361)+H4</f>
        <v>13.776537259015672</v>
      </c>
      <c r="K361">
        <f>L361* E6/M361</f>
        <v>13.854538069523434</v>
      </c>
      <c r="L361">
        <v>14.173999999999999</v>
      </c>
      <c r="M361">
        <v>302.18299999999999</v>
      </c>
      <c r="N361">
        <f>(D4-D5)*EXP(-(F4-F5)*I361)+(H4-H5)</f>
        <v>13.760653153972562</v>
      </c>
      <c r="O361">
        <f>(D4+D5)*EXP(-(F4+F5)*I361)+(H4+H5)</f>
        <v>13.79242256203058</v>
      </c>
    </row>
    <row r="362" spans="9:15" x14ac:dyDescent="0.3">
      <c r="I362">
        <v>99.722222222222229</v>
      </c>
      <c r="J362">
        <f>D4*EXP(-F4*I362)+H4</f>
        <v>13.751007700854064</v>
      </c>
      <c r="K362">
        <f>L362* E6/M362</f>
        <v>13.841966963440068</v>
      </c>
      <c r="L362">
        <v>14.154999999999999</v>
      </c>
      <c r="M362">
        <v>302.05200000000002</v>
      </c>
      <c r="N362">
        <f>(D4-D5)*EXP(-(F4-F5)*I362)+(H4-H5)</f>
        <v>13.735147400483651</v>
      </c>
      <c r="O362">
        <f>(D4+D5)*EXP(-(F4+F5)*I362)+(H4+H5)</f>
        <v>13.76686928533233</v>
      </c>
    </row>
    <row r="363" spans="9:15" x14ac:dyDescent="0.3">
      <c r="I363">
        <v>100</v>
      </c>
      <c r="J363">
        <f>D4*EXP(-F4*I363)+H4</f>
        <v>13.725546766866774</v>
      </c>
      <c r="K363">
        <f>L363* E6/M363</f>
        <v>13.805610848954721</v>
      </c>
      <c r="L363">
        <v>14.121</v>
      </c>
      <c r="M363">
        <v>302.12</v>
      </c>
      <c r="N363">
        <f>(D4-D5)*EXP(-(F4-F5)*I363)+(H4-H5)</f>
        <v>13.709710079243322</v>
      </c>
      <c r="O363">
        <f>(D4+D5)*EXP(-(F4+F5)*I363)+(H4+H5)</f>
        <v>13.741384824740329</v>
      </c>
    </row>
    <row r="364" spans="9:15" x14ac:dyDescent="0.3">
      <c r="I364">
        <v>100.2777777777778</v>
      </c>
      <c r="J364">
        <f>D4*EXP(-F4*I364)+H4</f>
        <v>13.700154272590076</v>
      </c>
      <c r="K364">
        <f>L364* E6/M364</f>
        <v>13.765883220487233</v>
      </c>
      <c r="L364">
        <v>14.084</v>
      </c>
      <c r="M364">
        <v>302.19799999999998</v>
      </c>
      <c r="N364">
        <f>(D4-D5)*EXP(-(F4-F5)*I364)+(H4-H5)</f>
        <v>13.68434100664701</v>
      </c>
      <c r="O364">
        <f>(D4+D5)*EXP(-(F4+F5)*I364)+(H4+H5)</f>
        <v>13.715968994929749</v>
      </c>
    </row>
    <row r="365" spans="9:15" x14ac:dyDescent="0.3">
      <c r="I365">
        <v>100.5555555555556</v>
      </c>
      <c r="J365">
        <f>D4*EXP(-F4*I365)+H4</f>
        <v>13.67483003405609</v>
      </c>
      <c r="K365">
        <f>L365* E6/M365</f>
        <v>13.742470786050161</v>
      </c>
      <c r="L365">
        <v>14.06</v>
      </c>
      <c r="M365">
        <v>302.197</v>
      </c>
      <c r="N365">
        <f>(D4-D5)*EXP(-(F4-F5)*I365)+(H4-H5)</f>
        <v>13.65903999958277</v>
      </c>
      <c r="O365">
        <f>(D4+D5)*EXP(-(F4+F5)*I365)+(H4+H5)</f>
        <v>13.69062161107486</v>
      </c>
    </row>
    <row r="366" spans="9:15" x14ac:dyDescent="0.3">
      <c r="I366">
        <v>100.8333333333333</v>
      </c>
      <c r="J366">
        <f>D4*EXP(-F4*I366)+H4</f>
        <v>13.649573867791464</v>
      </c>
      <c r="K366">
        <f>L366* E6/M366</f>
        <v>13.710092619759545</v>
      </c>
      <c r="L366">
        <v>14.022</v>
      </c>
      <c r="M366">
        <v>302.09199999999998</v>
      </c>
      <c r="N366">
        <f>(D4-D5)*EXP(-(F4-F5)*I366)+(H4-H5)</f>
        <v>13.633806875429958</v>
      </c>
      <c r="O366">
        <f>(D4+D5)*EXP(-(F4+F5)*I366)+(H4+H5)</f>
        <v>13.665342488847678</v>
      </c>
    </row>
    <row r="367" spans="9:15" x14ac:dyDescent="0.3">
      <c r="I367">
        <v>101.1111111111111</v>
      </c>
      <c r="J367">
        <f>D4*EXP(-F4*I367)+H4</f>
        <v>13.624385590815994</v>
      </c>
      <c r="K367">
        <f>L367* E6/M367</f>
        <v>13.671797012653851</v>
      </c>
      <c r="L367">
        <v>13.981999999999999</v>
      </c>
      <c r="M367">
        <v>302.07400000000001</v>
      </c>
      <c r="N367">
        <f>(D4-D5)*EXP(-(F4-F5)*I367)+(H4-H5)</f>
        <v>13.608641452057874</v>
      </c>
      <c r="O367">
        <f>(D4+D5)*EXP(-(F4+F5)*I367)+(H4+H5)</f>
        <v>13.640131444416596</v>
      </c>
    </row>
    <row r="368" spans="9:15" x14ac:dyDescent="0.3">
      <c r="I368">
        <v>101.3886111111111</v>
      </c>
      <c r="J368">
        <f>D4*EXP(-F4*I368)+H4</f>
        <v>13.599290107452603</v>
      </c>
      <c r="K368">
        <f>L368* E6/M368</f>
        <v>13.643734472089211</v>
      </c>
      <c r="L368">
        <v>13.943</v>
      </c>
      <c r="M368">
        <v>301.851</v>
      </c>
      <c r="N368">
        <f>(D4-D5)*EXP(-(F4-F5)*I368)+(H4-H5)</f>
        <v>13.583568612063264</v>
      </c>
      <c r="O368">
        <f>(D4+D5)*EXP(-(F4+F5)*I368)+(H4+H5)</f>
        <v>13.615013403742694</v>
      </c>
    </row>
    <row r="369" spans="9:15" x14ac:dyDescent="0.3">
      <c r="I369">
        <v>101.6666666666667</v>
      </c>
      <c r="J369">
        <f>D4*EXP(-F4*I369)+H4</f>
        <v>13.574211975269762</v>
      </c>
      <c r="K369">
        <f>L369* E6/M369</f>
        <v>13.614319549516686</v>
      </c>
      <c r="L369">
        <v>13.914</v>
      </c>
      <c r="M369">
        <v>301.87400000000002</v>
      </c>
      <c r="N369">
        <f>(D4-D5)*EXP(-(F4-F5)*I369)+(H4-H5)</f>
        <v>13.558512981575173</v>
      </c>
      <c r="O369">
        <f>(D4+D5)*EXP(-(F4+F5)*I369)+(H4+H5)</f>
        <v>13.589912856090418</v>
      </c>
    </row>
    <row r="370" spans="9:15" x14ac:dyDescent="0.3">
      <c r="I370">
        <v>101.9444444444444</v>
      </c>
      <c r="J370">
        <f>D4*EXP(-F4*I370)+H4</f>
        <v>13.549226273192637</v>
      </c>
      <c r="K370">
        <f>L370* E6/M370</f>
        <v>13.584978615524664</v>
      </c>
      <c r="L370">
        <v>13.879</v>
      </c>
      <c r="M370">
        <v>301.76499999999999</v>
      </c>
      <c r="N370">
        <f>(D4-D5)*EXP(-(F4-F5)*I370)+(H4-H5)</f>
        <v>13.533549572641256</v>
      </c>
      <c r="O370">
        <f>(D4+D5)*EXP(-(F4+F5)*I370)+(H4+H5)</f>
        <v>13.564904947002159</v>
      </c>
    </row>
    <row r="371" spans="9:15" x14ac:dyDescent="0.3">
      <c r="I371">
        <v>102.2222222222222</v>
      </c>
      <c r="J371">
        <f>D4*EXP(-F4*I371)+H4</f>
        <v>13.524307733389278</v>
      </c>
      <c r="K371">
        <f>L371* E6/M371</f>
        <v>13.589920491572112</v>
      </c>
      <c r="L371">
        <v>13.88</v>
      </c>
      <c r="M371">
        <v>301.67700000000002</v>
      </c>
      <c r="N371">
        <f>(D4-D5)*EXP(-(F4-F5)*I371)+(H4-H5)</f>
        <v>13.508653140838835</v>
      </c>
      <c r="O371">
        <f>(D4+D5)*EXP(-(F4+F5)*I371)+(H4+H5)</f>
        <v>13.539964385321003</v>
      </c>
    </row>
    <row r="372" spans="9:15" x14ac:dyDescent="0.3">
      <c r="I372">
        <v>102.5</v>
      </c>
      <c r="J372">
        <f>D4*EXP(-F4*I372)+H4</f>
        <v>13.499456175325612</v>
      </c>
      <c r="K372">
        <f>L372* E6/M372</f>
        <v>13.538432039060821</v>
      </c>
      <c r="L372">
        <v>13.827</v>
      </c>
      <c r="M372">
        <v>301.66800000000001</v>
      </c>
      <c r="N372">
        <f>(D4-D5)*EXP(-(F4-F5)*I372)+(H4-H5)</f>
        <v>13.483823506467452</v>
      </c>
      <c r="O372">
        <f>(D4+D5)*EXP(-(F4+F5)*I372)+(H4+H5)</f>
        <v>13.515090989677407</v>
      </c>
    </row>
    <row r="373" spans="9:15" x14ac:dyDescent="0.3">
      <c r="I373">
        <v>102.7777777777778</v>
      </c>
      <c r="J373">
        <f>D4*EXP(-F4*I373)+H4</f>
        <v>13.47467141895282</v>
      </c>
      <c r="K373">
        <f>L373* E6/M373</f>
        <v>13.515323107397011</v>
      </c>
      <c r="L373">
        <v>13.805</v>
      </c>
      <c r="M373">
        <v>301.70299999999997</v>
      </c>
      <c r="N373">
        <f>(D4-D5)*EXP(-(F4-F5)*I373)+(H4-H5)</f>
        <v>13.45906049030879</v>
      </c>
      <c r="O373">
        <f>(D4+D5)*EXP(-(F4+F5)*I373)+(H4+H5)</f>
        <v>13.490284579190256</v>
      </c>
    </row>
    <row r="374" spans="9:15" x14ac:dyDescent="0.3">
      <c r="I374">
        <v>103.0552777777778</v>
      </c>
      <c r="J374">
        <f>D4*EXP(-F4*I374)+H4</f>
        <v>13.449977969622214</v>
      </c>
      <c r="K374">
        <f>L374* E6/M374</f>
        <v>13.496462160870196</v>
      </c>
      <c r="L374">
        <v>13.792999999999999</v>
      </c>
      <c r="M374">
        <v>301.86200000000002</v>
      </c>
      <c r="N374">
        <f>(D4-D5)*EXP(-(F4-F5)*I374)+(H4-H5)</f>
        <v>13.434388577074905</v>
      </c>
      <c r="O374">
        <f>(D4+D5)*EXP(-(F4+F5)*I374)+(H4+H5)</f>
        <v>13.465569679762226</v>
      </c>
    </row>
    <row r="375" spans="9:15" x14ac:dyDescent="0.3">
      <c r="I375">
        <v>103.3333333333333</v>
      </c>
      <c r="J375">
        <f>D4*EXP(-F4*I375)+H4</f>
        <v>13.425301593503221</v>
      </c>
      <c r="K375">
        <f>L375* E6/M375</f>
        <v>13.49029490332649</v>
      </c>
      <c r="L375">
        <v>13.792999999999999</v>
      </c>
      <c r="M375">
        <v>302</v>
      </c>
      <c r="N375">
        <f>(D4-D5)*EXP(-(F4-F5)*I375)+(H4-H5)</f>
        <v>13.409733598159267</v>
      </c>
      <c r="O375">
        <f>(D4+D5)*EXP(-(F4+F5)*I375)+(H4+H5)</f>
        <v>13.440871992595138</v>
      </c>
    </row>
    <row r="376" spans="9:15" x14ac:dyDescent="0.3">
      <c r="I376">
        <v>103.6111111111111</v>
      </c>
      <c r="J376">
        <f>D4*EXP(-F4*I376)+H4</f>
        <v>13.400716166743461</v>
      </c>
      <c r="K376">
        <f>L376* E6/M376</f>
        <v>13.443469150845255</v>
      </c>
      <c r="L376">
        <v>13.755000000000001</v>
      </c>
      <c r="M376">
        <v>302.21699999999998</v>
      </c>
      <c r="N376">
        <f>(D4-D5)*EXP(-(F4-F5)*I376)+(H4-H5)</f>
        <v>13.385169366130818</v>
      </c>
      <c r="O376">
        <f>(D4+D5)*EXP(-(F4+F5)*I376)+(H4+H5)</f>
        <v>13.416265457155291</v>
      </c>
    </row>
    <row r="377" spans="9:15" x14ac:dyDescent="0.3">
      <c r="I377">
        <v>103.8888888888889</v>
      </c>
      <c r="J377">
        <f>D4*EXP(-F4*I377)+H4</f>
        <v>13.37619682630611</v>
      </c>
      <c r="K377">
        <f>L377* E6/M377</f>
        <v>13.399164302335883</v>
      </c>
      <c r="L377">
        <v>13.702999999999999</v>
      </c>
      <c r="M377">
        <v>302.07</v>
      </c>
      <c r="N377">
        <f>(D4-D5)*EXP(-(F4-F5)*I377)+(H4-H5)</f>
        <v>13.360671040237349</v>
      </c>
      <c r="O377">
        <f>(D4+D5)*EXP(-(F4+F5)*I377)+(H4+H5)</f>
        <v>13.391725188205537</v>
      </c>
    </row>
    <row r="378" spans="9:15" x14ac:dyDescent="0.3">
      <c r="I378">
        <v>104.1666666666667</v>
      </c>
      <c r="J378">
        <f>D4*EXP(-F4*I378)+H4</f>
        <v>13.35174339454926</v>
      </c>
      <c r="K378">
        <f>L378* E6/M378</f>
        <v>13.415287124983847</v>
      </c>
      <c r="L378">
        <v>13.705</v>
      </c>
      <c r="M378">
        <v>301.75099999999998</v>
      </c>
      <c r="N378">
        <f>(D4-D5)*EXP(-(F4-F5)*I378)+(H4-H5)</f>
        <v>13.336238443651901</v>
      </c>
      <c r="O378">
        <f>(D4+D5)*EXP(-(F4+F5)*I378)+(H4+H5)</f>
        <v>13.367251007287287</v>
      </c>
    </row>
    <row r="379" spans="9:15" x14ac:dyDescent="0.3">
      <c r="I379">
        <v>104.4444444444444</v>
      </c>
      <c r="J379">
        <f>D4*EXP(-F4*I379)+H4</f>
        <v>13.327355694308526</v>
      </c>
      <c r="K379">
        <f>L379* E6/M379</f>
        <v>13.380422819329194</v>
      </c>
      <c r="L379">
        <v>13.675000000000001</v>
      </c>
      <c r="M379">
        <v>301.875</v>
      </c>
      <c r="N379">
        <f>(D4-D5)*EXP(-(F4-F5)*I379)+(H4-H5)</f>
        <v>13.311871400021943</v>
      </c>
      <c r="O379">
        <f>(D4+D5)*EXP(-(F4+F5)*I379)+(H4+H5)</f>
        <v>13.342842736422547</v>
      </c>
    </row>
    <row r="380" spans="9:15" x14ac:dyDescent="0.3">
      <c r="I380">
        <v>104.7222222222222</v>
      </c>
      <c r="J380">
        <f>D4*EXP(-F4*I380)+H4</f>
        <v>13.303033548895712</v>
      </c>
      <c r="K380">
        <f>L380* E6/M380</f>
        <v>13.357049391517076</v>
      </c>
      <c r="L380">
        <v>13.664</v>
      </c>
      <c r="M380">
        <v>302.16000000000003</v>
      </c>
      <c r="N380">
        <f>(D4-D5)*EXP(-(F4-F5)*I380)+(H4-H5)</f>
        <v>13.287569733468079</v>
      </c>
      <c r="O380">
        <f>(D4+D5)*EXP(-(F4+F5)*I380)+(H4+H5)</f>
        <v>13.318500198112613</v>
      </c>
    </row>
    <row r="381" spans="9:15" x14ac:dyDescent="0.3">
      <c r="I381">
        <v>105</v>
      </c>
      <c r="J381">
        <f>D4*EXP(-F4*I381)+H4</f>
        <v>13.278776782097601</v>
      </c>
      <c r="K381">
        <f>L381* E6/M381</f>
        <v>13.316566302303057</v>
      </c>
      <c r="L381">
        <v>13.611000000000001</v>
      </c>
      <c r="M381">
        <v>301.90300000000002</v>
      </c>
      <c r="N381">
        <f>(D4-D5)*EXP(-(F4-F5)*I381)+(H4-H5)</f>
        <v>13.263333268582819</v>
      </c>
      <c r="O381">
        <f>(D4+D5)*EXP(-(F4+F5)*I381)+(H4+H5)</f>
        <v>13.294223215336803</v>
      </c>
    </row>
    <row r="382" spans="9:15" x14ac:dyDescent="0.3">
      <c r="I382">
        <v>105.2777777777778</v>
      </c>
      <c r="J382">
        <f>D4*EXP(-F4*I382)+H4</f>
        <v>13.254585218174626</v>
      </c>
      <c r="K382">
        <f>L382* E6/M382</f>
        <v>13.299550838080336</v>
      </c>
      <c r="L382">
        <v>13.605</v>
      </c>
      <c r="M382">
        <v>302.15599999999989</v>
      </c>
      <c r="N382">
        <f>(D4-D5)*EXP(-(F4-F5)*I382)+(H4-H5)</f>
        <v>13.239161830429289</v>
      </c>
      <c r="O382">
        <f>(D4+D5)*EXP(-(F4+F5)*I382)+(H4+H5)</f>
        <v>13.270011611551162</v>
      </c>
    </row>
    <row r="383" spans="9:15" x14ac:dyDescent="0.3">
      <c r="I383">
        <v>105.5555555555556</v>
      </c>
      <c r="J383">
        <f>D4*EXP(-F4*I383)+H4</f>
        <v>13.230458681859613</v>
      </c>
      <c r="K383">
        <f>L383* E6/M383</f>
        <v>13.256633316189046</v>
      </c>
      <c r="L383">
        <v>13.558</v>
      </c>
      <c r="M383">
        <v>302.08699999999999</v>
      </c>
      <c r="N383">
        <f>(D4-D5)*EXP(-(F4-F5)*I383)+(H4-H5)</f>
        <v>13.215055244539975</v>
      </c>
      <c r="O383">
        <f>(D4+D5)*EXP(-(F4+F5)*I383)+(H4+H5)</f>
        <v>13.245865210687178</v>
      </c>
    </row>
    <row r="384" spans="9:15" x14ac:dyDescent="0.3">
      <c r="I384">
        <v>105.8333333333333</v>
      </c>
      <c r="J384">
        <f>D4*EXP(-F4*I384)+H4</f>
        <v>13.206396998356521</v>
      </c>
      <c r="K384">
        <f>L384* E6/M384</f>
        <v>13.245628052891762</v>
      </c>
      <c r="L384">
        <v>13.538</v>
      </c>
      <c r="M384">
        <v>301.892</v>
      </c>
      <c r="N384">
        <f>(D4-D5)*EXP(-(F4-F5)*I384)+(H4-H5)</f>
        <v>13.191013336915468</v>
      </c>
      <c r="O384">
        <f>(D4+D5)*EXP(-(F4+F5)*I384)+(H4+H5)</f>
        <v>13.221783837150497</v>
      </c>
    </row>
    <row r="385" spans="9:15" x14ac:dyDescent="0.3">
      <c r="I385">
        <v>106.1111111111111</v>
      </c>
      <c r="J385">
        <f>D4*EXP(-F4*I385)+H4</f>
        <v>13.182399993339143</v>
      </c>
      <c r="K385">
        <f>L385* E6/M385</f>
        <v>13.232854107052168</v>
      </c>
      <c r="L385">
        <v>13.518000000000001</v>
      </c>
      <c r="M385">
        <v>301.73700000000002</v>
      </c>
      <c r="N385">
        <f>(D4-D5)*EXP(-(F4-F5)*I385)+(H4-H5)</f>
        <v>13.167035934023172</v>
      </c>
      <c r="O385">
        <f>(D4+D5)*EXP(-(F4+F5)*I385)+(H4+H5)</f>
        <v>13.197767315819629</v>
      </c>
    </row>
    <row r="386" spans="9:15" x14ac:dyDescent="0.3">
      <c r="I386">
        <v>106.3888888888889</v>
      </c>
      <c r="J386">
        <f>D4*EXP(-F4*I386)+H4</f>
        <v>13.158467492949889</v>
      </c>
      <c r="K386">
        <f>L386* E6/M386</f>
        <v>13.198117351984495</v>
      </c>
      <c r="L386">
        <v>13.486000000000001</v>
      </c>
      <c r="M386">
        <v>301.815</v>
      </c>
      <c r="N386">
        <f>(D4-D5)*EXP(-(F4-F5)*I386)+(H4-H5)</f>
        <v>13.143122862796112</v>
      </c>
      <c r="O386">
        <f>(D4+D5)*EXP(-(F4+F5)*I386)+(H4+H5)</f>
        <v>13.173815472044723</v>
      </c>
    </row>
    <row r="387" spans="9:15" x14ac:dyDescent="0.3">
      <c r="I387">
        <v>106.6666666666667</v>
      </c>
      <c r="J387">
        <f>D4*EXP(-F4*I387)+H4</f>
        <v>13.13459932379849</v>
      </c>
      <c r="K387">
        <f>L387* E6/M387</f>
        <v>13.156161783490194</v>
      </c>
      <c r="L387">
        <v>13.445</v>
      </c>
      <c r="M387">
        <v>301.85700000000003</v>
      </c>
      <c r="N387">
        <f>(D4-D5)*EXP(-(F4-F5)*I387)+(H4-H5)</f>
        <v>13.119273950631641</v>
      </c>
      <c r="O387">
        <f>(D4+D5)*EXP(-(F4+F5)*I387)+(H4+H5)</f>
        <v>13.149928131646252</v>
      </c>
    </row>
    <row r="388" spans="9:15" x14ac:dyDescent="0.3">
      <c r="I388">
        <v>106.9444444444444</v>
      </c>
      <c r="J388">
        <f>D4*EXP(-F4*I388)+H4</f>
        <v>13.110795312960771</v>
      </c>
      <c r="K388">
        <f>L388* E6/M388</f>
        <v>13.166480398599461</v>
      </c>
      <c r="L388">
        <v>13.444000000000001</v>
      </c>
      <c r="M388">
        <v>301.59800000000001</v>
      </c>
      <c r="N388">
        <f>(D4-D5)*EXP(-(F4-F5)*I388)+(H4-H5)</f>
        <v>13.095489025390226</v>
      </c>
      <c r="O388">
        <f>(D4+D5)*EXP(-(F4+F5)*I388)+(H4+H5)</f>
        <v>13.126105120913774</v>
      </c>
    </row>
    <row r="389" spans="9:15" x14ac:dyDescent="0.3">
      <c r="I389">
        <v>107.2219444444444</v>
      </c>
      <c r="J389">
        <f>D4*EXP(-F4*I389)+H4</f>
        <v>13.08707899609869</v>
      </c>
      <c r="K389">
        <f>L389* E6/M389</f>
        <v>13.144239699451866</v>
      </c>
      <c r="L389">
        <v>13.42</v>
      </c>
      <c r="M389">
        <v>301.56900000000002</v>
      </c>
      <c r="N389">
        <f>(D4-D5)*EXP(-(F4-F5)*I389)+(H4-H5)</f>
        <v>13.071791604685448</v>
      </c>
      <c r="O389">
        <f>(D4+D5)*EXP(-(F4+F5)*I389)+(H4+H5)</f>
        <v>13.102369993470358</v>
      </c>
    </row>
    <row r="390" spans="9:15" x14ac:dyDescent="0.3">
      <c r="I390">
        <v>107.5</v>
      </c>
      <c r="J390">
        <f>D4*EXP(-F4*I390)+H4</f>
        <v>13.063379076852463</v>
      </c>
      <c r="K390">
        <f>L390* E6/M390</f>
        <v>13.105195359189155</v>
      </c>
      <c r="L390">
        <v>13.382</v>
      </c>
      <c r="M390">
        <v>301.61099999999999</v>
      </c>
      <c r="N390">
        <f>(D4-D5)*EXP(-(F4-F5)*I390)+(H4-H5)</f>
        <v>13.048110449426314</v>
      </c>
      <c r="O390">
        <f>(D4+D5)*EXP(-(F4+F5)*I390)+(H4+H5)</f>
        <v>13.07865139594275</v>
      </c>
    </row>
    <row r="391" spans="9:15" x14ac:dyDescent="0.3">
      <c r="I391">
        <v>107.7775</v>
      </c>
      <c r="J391">
        <f>D4*EXP(-F4*I391)+H4</f>
        <v>13.039790088889074</v>
      </c>
      <c r="K391">
        <f>L391* E6/M391</f>
        <v>13.074734251346932</v>
      </c>
      <c r="L391">
        <v>13.369</v>
      </c>
      <c r="M391">
        <v>302.02</v>
      </c>
      <c r="N391">
        <f>(D4-D5)*EXP(-(F4-F5)*I391)+(H4-H5)</f>
        <v>13.024540019073566</v>
      </c>
      <c r="O391">
        <f>(D4+D5)*EXP(-(F4+F5)*I391)+(H4+H5)</f>
        <v>13.05504393586012</v>
      </c>
    </row>
    <row r="392" spans="9:15" x14ac:dyDescent="0.3">
      <c r="I392">
        <v>108.0555555555556</v>
      </c>
      <c r="J392">
        <f>D4*EXP(-F4*I392)+H4</f>
        <v>13.016217410505508</v>
      </c>
      <c r="K392">
        <f>L392* E6/M392</f>
        <v>13.053616706307052</v>
      </c>
      <c r="L392">
        <v>13.333</v>
      </c>
      <c r="M392">
        <v>301.69400000000002</v>
      </c>
      <c r="N392">
        <f>(D4-D5)*EXP(-(F4-F5)*I392)+(H4-H5)</f>
        <v>13.000985767002771</v>
      </c>
      <c r="O392">
        <f>(D4+D5)*EXP(-(F4+F5)*I392)+(H4+H5)</f>
        <v>13.031452916781593</v>
      </c>
    </row>
    <row r="393" spans="9:15" x14ac:dyDescent="0.3">
      <c r="I393">
        <v>108.3330555555556</v>
      </c>
      <c r="J393">
        <f>D4*EXP(-F4*I393)+H4</f>
        <v>12.992755067833468</v>
      </c>
      <c r="K393">
        <f>L393* E6/M393</f>
        <v>13.007366167992103</v>
      </c>
      <c r="L393">
        <v>13.291</v>
      </c>
      <c r="M393">
        <v>301.81299999999999</v>
      </c>
      <c r="N393">
        <f>(D4-D5)*EXP(-(F4-F5)*I393)+(H4-H5)</f>
        <v>12.977541646482855</v>
      </c>
      <c r="O393">
        <f>(D4+D5)*EXP(-(F4+F5)*I393)+(H4+H5)</f>
        <v>13.007972437357946</v>
      </c>
    </row>
    <row r="394" spans="9:15" x14ac:dyDescent="0.3">
      <c r="I394">
        <v>108.6111111111111</v>
      </c>
      <c r="J394">
        <f>D4*EXP(-F4*I394)+H4</f>
        <v>12.969308947177879</v>
      </c>
      <c r="K394">
        <f>L394* E6/M394</f>
        <v>12.99626030532993</v>
      </c>
      <c r="L394">
        <v>13.276</v>
      </c>
      <c r="M394">
        <v>301.73</v>
      </c>
      <c r="N394">
        <f>(D4-D5)*EXP(-(F4-F5)*I394)+(H4-H5)</f>
        <v>12.954113617548309</v>
      </c>
      <c r="O394">
        <f>(D4+D5)*EXP(-(F4+F5)*I394)+(H4+H5)</f>
        <v>12.984508310504939</v>
      </c>
    </row>
    <row r="395" spans="9:15" x14ac:dyDescent="0.3">
      <c r="I395">
        <v>108.8888888888889</v>
      </c>
      <c r="J395">
        <f>D4*EXP(-F4*I395)+H4</f>
        <v>12.945949241546924</v>
      </c>
      <c r="K395">
        <f>L395* E6/M395</f>
        <v>12.957877280115252</v>
      </c>
      <c r="L395">
        <v>13.231</v>
      </c>
      <c r="M395">
        <v>301.59800000000001</v>
      </c>
      <c r="N395">
        <f>(D4-D5)*EXP(-(F4-F5)*I395)+(H4-H5)</f>
        <v>12.930771819500677</v>
      </c>
      <c r="O395">
        <f>(D4+D5)*EXP(-(F4+F5)*I395)+(H4+H5)</f>
        <v>12.961130782679458</v>
      </c>
    </row>
    <row r="396" spans="9:15" x14ac:dyDescent="0.3">
      <c r="I396">
        <v>109.1663888888889</v>
      </c>
      <c r="J396">
        <f>D4*EXP(-F4*I396)+H4</f>
        <v>12.922675593071236</v>
      </c>
      <c r="K396">
        <f>L396* E6/M396</f>
        <v>12.940978284204242</v>
      </c>
      <c r="L396">
        <v>13.212999999999999</v>
      </c>
      <c r="M396">
        <v>301.58100000000002</v>
      </c>
      <c r="N396">
        <f>(D4-D5)*EXP(-(F4-F5)*I396)+(H4-H5)</f>
        <v>12.907515895728533</v>
      </c>
      <c r="O396">
        <f>(D4+D5)*EXP(-(F4+F5)*I396)+(H4+H5)</f>
        <v>12.937839494752819</v>
      </c>
    </row>
    <row r="397" spans="9:15" x14ac:dyDescent="0.3">
      <c r="I397">
        <v>109.4444444444444</v>
      </c>
      <c r="J397">
        <f>D4*EXP(-F4*I397)+H4</f>
        <v>12.899418036147608</v>
      </c>
      <c r="K397">
        <f>L397* E6/M397</f>
        <v>12.930089517871711</v>
      </c>
      <c r="L397">
        <v>13.2</v>
      </c>
      <c r="M397">
        <v>301.53800000000001</v>
      </c>
      <c r="N397">
        <f>(D4-D5)*EXP(-(F4-F5)*I397)+(H4-H5)</f>
        <v>12.884275934367192</v>
      </c>
      <c r="O397">
        <f>(D4+D5)*EXP(-(F4+F5)*I397)+(H4+H5)</f>
        <v>12.9145644276377</v>
      </c>
    </row>
    <row r="398" spans="9:15" x14ac:dyDescent="0.3">
      <c r="I398">
        <v>109.7219444444444</v>
      </c>
      <c r="J398">
        <f>D4*EXP(-F4*I398)+H4</f>
        <v>12.876269339958831</v>
      </c>
      <c r="K398">
        <f>L398* E6/M398</f>
        <v>12.875560954194679</v>
      </c>
      <c r="L398">
        <v>13.15</v>
      </c>
      <c r="M398">
        <v>301.66800000000001</v>
      </c>
      <c r="N398">
        <f>(D4-D5)*EXP(-(F4-F5)*I398)+(H4-H5)</f>
        <v>12.861144635041878</v>
      </c>
      <c r="O398">
        <f>(D4+D5)*EXP(-(F4+F5)*I398)+(H4+H5)</f>
        <v>12.891398419731825</v>
      </c>
    </row>
    <row r="399" spans="9:15" x14ac:dyDescent="0.3">
      <c r="I399">
        <v>110</v>
      </c>
      <c r="J399">
        <f>D4*EXP(-F4*I399)+H4</f>
        <v>12.853136648929279</v>
      </c>
      <c r="K399">
        <f>L399* E6/M399</f>
        <v>12.858529640090413</v>
      </c>
      <c r="L399">
        <v>13.135</v>
      </c>
      <c r="M399">
        <v>301.72300000000001</v>
      </c>
      <c r="N399">
        <f>(D4-D5)*EXP(-(F4-F5)*I399)+(H4-H5)</f>
        <v>12.838029212587575</v>
      </c>
      <c r="O399">
        <f>(D4+D5)*EXP(-(F4+F5)*I399)+(H4+H5)</f>
        <v>12.868248545388379</v>
      </c>
    </row>
    <row r="400" spans="9:15" x14ac:dyDescent="0.3">
      <c r="I400">
        <v>110.2777777777778</v>
      </c>
      <c r="J400">
        <f>D4*EXP(-F4*I400)+H4</f>
        <v>12.830089217721373</v>
      </c>
      <c r="K400">
        <f>L400* E6/M400</f>
        <v>12.844566267931699</v>
      </c>
      <c r="L400">
        <v>13.135999999999999</v>
      </c>
      <c r="M400">
        <v>302.07400000000001</v>
      </c>
      <c r="N400">
        <f>(D4-D5)*EXP(-(F4-F5)*I400)+(H4-H5)</f>
        <v>12.814998870418314</v>
      </c>
      <c r="O400">
        <f>(D4+D5)*EXP(-(F4+F5)*I400)+(H4+H5)</f>
        <v>12.845184110261069</v>
      </c>
    </row>
    <row r="401" spans="9:15" x14ac:dyDescent="0.3">
      <c r="I401">
        <v>110.5555555555556</v>
      </c>
      <c r="J401">
        <f>D4*EXP(-F4*I401)+H4</f>
        <v>12.807103738660331</v>
      </c>
      <c r="K401">
        <f>L401* E6/M401</f>
        <v>12.8033356661977</v>
      </c>
      <c r="L401">
        <v>13.125</v>
      </c>
      <c r="M401">
        <v>302.79300000000001</v>
      </c>
      <c r="N401">
        <f>(D4-D5)*EXP(-(F4-F5)*I401)+(H4-H5)</f>
        <v>12.792030318938789</v>
      </c>
      <c r="O401">
        <f>(D4+D5)*EXP(-(F4+F5)*I401)+(H4+H5)</f>
        <v>12.822181788679398</v>
      </c>
    </row>
    <row r="402" spans="9:15" x14ac:dyDescent="0.3">
      <c r="I402">
        <v>110.8333333333333</v>
      </c>
      <c r="J402">
        <f>D4*EXP(-F4*I402)+H4</f>
        <v>12.784180045217045</v>
      </c>
      <c r="K402">
        <f>L402* E6/M402</f>
        <v>12.77404870929716</v>
      </c>
      <c r="L402">
        <v>13.106999999999999</v>
      </c>
      <c r="M402">
        <v>303.07100000000003</v>
      </c>
      <c r="N402">
        <f>(D4-D5)*EXP(-(F4-F5)*I402)+(H4-H5)</f>
        <v>12.769123392363827</v>
      </c>
      <c r="O402">
        <f>(D4+D5)*EXP(-(F4+F5)*I402)+(H4+H5)</f>
        <v>12.799241413368836</v>
      </c>
    </row>
    <row r="403" spans="9:15" x14ac:dyDescent="0.3">
      <c r="I403">
        <v>111.1111111111111</v>
      </c>
      <c r="J403">
        <f>D4*EXP(-F4*I403)+H4</f>
        <v>12.76131797131001</v>
      </c>
      <c r="K403">
        <f>L403* E6/M403</f>
        <v>12.735976183187088</v>
      </c>
      <c r="L403">
        <v>13.081</v>
      </c>
      <c r="M403">
        <v>303.37400000000002</v>
      </c>
      <c r="N403">
        <f>(D4-D5)*EXP(-(F4-F5)*I403)+(H4-H5)</f>
        <v>12.746277925353038</v>
      </c>
      <c r="O403">
        <f>(D4+D5)*EXP(-(F4+F5)*I403)+(H4+H5)</f>
        <v>12.776362817505312</v>
      </c>
    </row>
    <row r="404" spans="9:15" x14ac:dyDescent="0.3">
      <c r="I404">
        <v>111.3888888888889</v>
      </c>
      <c r="J404">
        <f>D4*EXP(-F4*I404)+H4</f>
        <v>12.738517351304179</v>
      </c>
      <c r="K404">
        <f>L404* E6/M404</f>
        <v>12.736308410530372</v>
      </c>
      <c r="L404">
        <v>13.090999999999999</v>
      </c>
      <c r="M404">
        <v>303.59800000000001</v>
      </c>
      <c r="N404">
        <f>(D4-D5)*EXP(-(F4-F5)*I404)+(H4-H5)</f>
        <v>12.72349375300967</v>
      </c>
      <c r="O404">
        <f>(D4+D5)*EXP(-(F4+F5)*I404)+(H4+H5)</f>
        <v>12.753545834714053</v>
      </c>
    </row>
    <row r="405" spans="9:15" x14ac:dyDescent="0.3">
      <c r="I405">
        <v>111.6666666666667</v>
      </c>
      <c r="J405">
        <f>D4*EXP(-F4*I405)+H4</f>
        <v>12.715778020009722</v>
      </c>
      <c r="K405">
        <f>L405* E6/M405</f>
        <v>12.696841986106776</v>
      </c>
      <c r="L405">
        <v>13.058</v>
      </c>
      <c r="M405">
        <v>303.774</v>
      </c>
      <c r="N405">
        <f>(D4-D5)*EXP(-(F4-F5)*I405)+(H4-H5)</f>
        <v>12.700770710879379</v>
      </c>
      <c r="O405">
        <f>(D4+D5)*EXP(-(F4+F5)*I405)+(H4+H5)</f>
        <v>12.730790299068325</v>
      </c>
    </row>
    <row r="406" spans="9:15" x14ac:dyDescent="0.3">
      <c r="I406">
        <v>111.9444444444444</v>
      </c>
      <c r="J406">
        <f>D4*EXP(-F4*I406)+H4</f>
        <v>12.693099812680863</v>
      </c>
      <c r="K406">
        <f>L406* E6/M406</f>
        <v>12.653116550724278</v>
      </c>
      <c r="L406">
        <v>13.018000000000001</v>
      </c>
      <c r="M406">
        <v>303.89</v>
      </c>
      <c r="N406">
        <f>(D4-D5)*EXP(-(F4-F5)*I406)+(H4-H5)</f>
        <v>12.678108634949069</v>
      </c>
      <c r="O406">
        <f>(D4+D5)*EXP(-(F4+F5)*I406)+(H4+H5)</f>
        <v>12.708096045088244</v>
      </c>
    </row>
    <row r="407" spans="9:15" x14ac:dyDescent="0.3">
      <c r="I407">
        <v>112.2222222222222</v>
      </c>
      <c r="J407">
        <f>D4*EXP(-F4*I407)+H4</f>
        <v>12.670482565014638</v>
      </c>
      <c r="K407">
        <f>L407* E6/M407</f>
        <v>12.661585668897661</v>
      </c>
      <c r="L407">
        <v>13.031000000000001</v>
      </c>
      <c r="M407">
        <v>303.99</v>
      </c>
      <c r="N407">
        <f>(D4-D5)*EXP(-(F4-F5)*I407)+(H4-H5)</f>
        <v>12.655507361645654</v>
      </c>
      <c r="O407">
        <f>(D4+D5)*EXP(-(F4+F5)*I407)+(H4+H5)</f>
        <v>12.685462907739559</v>
      </c>
    </row>
    <row r="408" spans="9:15" x14ac:dyDescent="0.3">
      <c r="I408">
        <v>112.5</v>
      </c>
      <c r="J408">
        <f>D4*EXP(-F4*I408)+H4</f>
        <v>12.647926113149751</v>
      </c>
      <c r="K408">
        <f>L408* E6/M408</f>
        <v>12.639747580645608</v>
      </c>
      <c r="L408">
        <v>13.006</v>
      </c>
      <c r="M408">
        <v>303.93099999999998</v>
      </c>
      <c r="N408">
        <f>(D4-D5)*EXP(-(F4-F5)*I408)+(H4-H5)</f>
        <v>12.632966727834958</v>
      </c>
      <c r="O408">
        <f>(D4+D5)*EXP(-(F4+F5)*I408)+(H4+H5)</f>
        <v>12.662890722432479</v>
      </c>
    </row>
    <row r="409" spans="9:15" x14ac:dyDescent="0.3">
      <c r="I409">
        <v>112.7777777777778</v>
      </c>
      <c r="J409">
        <f>D4*EXP(-F4*I409)+H4</f>
        <v>12.625430293665378</v>
      </c>
      <c r="K409">
        <f>L409* E6/M409</f>
        <v>12.618202788193468</v>
      </c>
      <c r="L409">
        <v>12.989000000000001</v>
      </c>
      <c r="M409">
        <v>304.05200000000002</v>
      </c>
      <c r="N409">
        <f>(D4-D5)*EXP(-(F4-F5)*I409)+(H4-H5)</f>
        <v>12.610486570820477</v>
      </c>
      <c r="O409">
        <f>(D4+D5)*EXP(-(F4+F5)*I409)+(H4+H5)</f>
        <v>12.640379325020461</v>
      </c>
    </row>
    <row r="410" spans="9:15" x14ac:dyDescent="0.3">
      <c r="I410">
        <v>113.0552777777778</v>
      </c>
      <c r="J410">
        <f>D4*EXP(-F4*I410)+H4</f>
        <v>12.603017348779719</v>
      </c>
      <c r="K410">
        <f>L410* E6/M410</f>
        <v>12.604011283317332</v>
      </c>
      <c r="L410">
        <v>12.978999999999999</v>
      </c>
      <c r="M410">
        <v>304.16000000000003</v>
      </c>
      <c r="N410">
        <f>(D4-D5)*EXP(-(F4-F5)*I410)+(H4-H5)</f>
        <v>12.588089118111498</v>
      </c>
      <c r="O410">
        <f>(D4+D5)*EXP(-(F4+F5)*I410)+(H4+H5)</f>
        <v>12.617950972344822</v>
      </c>
    </row>
    <row r="411" spans="9:15" x14ac:dyDescent="0.3">
      <c r="I411">
        <v>113.3333333333333</v>
      </c>
      <c r="J411">
        <f>D4*EXP(-F4*I411)+H4</f>
        <v>12.580619900350051</v>
      </c>
      <c r="K411">
        <f>L411* E6/M411</f>
        <v>12.560188903649454</v>
      </c>
      <c r="L411">
        <v>12.936</v>
      </c>
      <c r="M411">
        <v>304.20999999999998</v>
      </c>
      <c r="N411">
        <f>(D4-D5)*EXP(-(F4-F5)*I411)+(H4-H5)</f>
        <v>12.565707038575585</v>
      </c>
      <c r="O411">
        <f>(D4+D5)*EXP(-(F4+F5)*I411)+(H4+H5)</f>
        <v>12.595538239504492</v>
      </c>
    </row>
    <row r="412" spans="9:15" x14ac:dyDescent="0.3">
      <c r="I412">
        <v>113.6111111111111</v>
      </c>
      <c r="J412">
        <f>D4*EXP(-F4*I412)+H4</f>
        <v>12.558305001869105</v>
      </c>
      <c r="K412">
        <f>L412* E6/M412</f>
        <v>12.549697380312036</v>
      </c>
      <c r="L412">
        <v>12.941000000000001</v>
      </c>
      <c r="M412">
        <v>304.58199999999999</v>
      </c>
      <c r="N412">
        <f>(D4-D5)*EXP(-(F4-F5)*I412)+(H4-H5)</f>
        <v>12.543407340130059</v>
      </c>
      <c r="O412">
        <f>(D4+D5)*EXP(-(F4+F5)*I412)+(H4+H5)</f>
        <v>12.573208225312946</v>
      </c>
    </row>
    <row r="413" spans="9:15" x14ac:dyDescent="0.3">
      <c r="I413">
        <v>113.8888888888889</v>
      </c>
      <c r="J413">
        <f>D4*EXP(-F4*I413)+H4</f>
        <v>12.536050086466339</v>
      </c>
      <c r="K413">
        <f>L413* E6/M413</f>
        <v>12.514424569276979</v>
      </c>
      <c r="L413">
        <v>12.907</v>
      </c>
      <c r="M413">
        <v>304.63799999999998</v>
      </c>
      <c r="N413">
        <f>(D4-D5)*EXP(-(F4-F5)*I413)+(H4-H5)</f>
        <v>12.521167472048223</v>
      </c>
      <c r="O413">
        <f>(D4+D5)*EXP(-(F4+F5)*I413)+(H4+H5)</f>
        <v>12.550938346838915</v>
      </c>
    </row>
    <row r="414" spans="9:15" x14ac:dyDescent="0.3">
      <c r="I414">
        <v>114.1663888888889</v>
      </c>
      <c r="J414">
        <f>D4*EXP(-F4*I414)+H4</f>
        <v>12.513877158171656</v>
      </c>
      <c r="K414">
        <f>L414* E6/M414</f>
        <v>12.511572989486989</v>
      </c>
      <c r="L414">
        <v>12.903</v>
      </c>
      <c r="M414">
        <v>304.613</v>
      </c>
      <c r="N414">
        <f>(D4-D5)*EXP(-(F4-F5)*I414)+(H4-H5)</f>
        <v>12.499009424250957</v>
      </c>
      <c r="O414">
        <f>(D4+D5)*EXP(-(F4+F5)*I414)+(H4+H5)</f>
        <v>12.528750622135853</v>
      </c>
    </row>
    <row r="415" spans="9:15" x14ac:dyDescent="0.3">
      <c r="I415">
        <v>114.4444444444444</v>
      </c>
      <c r="J415">
        <f>D4*EXP(-F4*I415)+H4</f>
        <v>12.491719560383931</v>
      </c>
      <c r="K415">
        <f>L415* E6/M415</f>
        <v>12.477744848815741</v>
      </c>
      <c r="L415">
        <v>12.872</v>
      </c>
      <c r="M415">
        <v>304.70499999999998</v>
      </c>
      <c r="N415">
        <f>(D4-D5)*EXP(-(F4-F5)*I415)+(H4-H5)</f>
        <v>12.47686658530391</v>
      </c>
      <c r="O415">
        <f>(D4+D5)*EXP(-(F4+F5)*I415)+(H4+H5)</f>
        <v>12.50657834968694</v>
      </c>
    </row>
    <row r="416" spans="9:15" x14ac:dyDescent="0.3">
      <c r="I416">
        <v>114.7222222222222</v>
      </c>
      <c r="J416">
        <f>D4*EXP(-F4*I416)+H4</f>
        <v>12.469643628530918</v>
      </c>
      <c r="K416">
        <f>L416* E6/M416</f>
        <v>12.458985807664078</v>
      </c>
      <c r="L416">
        <v>12.861000000000001</v>
      </c>
      <c r="M416">
        <v>304.90300000000002</v>
      </c>
      <c r="N416">
        <f>(D4-D5)*EXP(-(F4-F5)*I416)+(H4-H5)</f>
        <v>12.454805246881154</v>
      </c>
      <c r="O416">
        <f>(D4+D5)*EXP(-(F4+F5)*I416)+(H4+H5)</f>
        <v>12.484487908419904</v>
      </c>
    </row>
    <row r="417" spans="9:15" x14ac:dyDescent="0.3">
      <c r="I417">
        <v>115</v>
      </c>
      <c r="J417">
        <f>D4*EXP(-F4*I417)+H4</f>
        <v>12.447627037407027</v>
      </c>
      <c r="K417">
        <f>L417* E6/M417</f>
        <v>12.430509839398331</v>
      </c>
      <c r="L417">
        <v>12.842000000000001</v>
      </c>
      <c r="M417">
        <v>305.14999999999998</v>
      </c>
      <c r="N417">
        <f>(D4-D5)*EXP(-(F4-F5)*I417)+(H4-H5)</f>
        <v>12.432803099299225</v>
      </c>
      <c r="O417">
        <f>(D4+D5)*EXP(-(F4+F5)*I417)+(H4+H5)</f>
        <v>12.462456957689888</v>
      </c>
    </row>
    <row r="418" spans="9:15" x14ac:dyDescent="0.3">
      <c r="I418">
        <v>115.2777777777778</v>
      </c>
      <c r="J418">
        <f>D4*EXP(-F4*I418)+H4</f>
        <v>12.425669627502714</v>
      </c>
      <c r="K418">
        <f>L418* E6/M418</f>
        <v>12.392718886146859</v>
      </c>
      <c r="L418">
        <v>12.803000000000001</v>
      </c>
      <c r="M418">
        <v>305.15100000000001</v>
      </c>
      <c r="N418">
        <f>(D4-D5)*EXP(-(F4-F5)*I418)+(H4-H5)</f>
        <v>12.410859983748374</v>
      </c>
      <c r="O418">
        <f>(D4+D5)*EXP(-(F4+F5)*I418)+(H4+H5)</f>
        <v>12.440485337286233</v>
      </c>
    </row>
    <row r="419" spans="9:15" x14ac:dyDescent="0.3">
      <c r="I419">
        <v>115.5555555555556</v>
      </c>
      <c r="J419">
        <f>D4*EXP(-F4*I419)+H4</f>
        <v>12.403771239737178</v>
      </c>
      <c r="K419">
        <f>L419* E6/M419</f>
        <v>12.392832457481548</v>
      </c>
      <c r="L419">
        <v>12.756</v>
      </c>
      <c r="M419">
        <v>304.02800000000002</v>
      </c>
      <c r="N419">
        <f>(D4-D5)*EXP(-(F4-F5)*I419)+(H4-H5)</f>
        <v>12.388975741844941</v>
      </c>
      <c r="O419">
        <f>(D4+D5)*EXP(-(F4+F5)*I419)+(H4+H5)</f>
        <v>12.418572887429747</v>
      </c>
    </row>
    <row r="420" spans="9:15" x14ac:dyDescent="0.3">
      <c r="I420">
        <v>115.8333333333333</v>
      </c>
      <c r="J420">
        <f>D4*EXP(-F4*I420)+H4</f>
        <v>12.381931715457249</v>
      </c>
      <c r="K420">
        <f>L420* E6/M420</f>
        <v>12.37915151029083</v>
      </c>
      <c r="L420">
        <v>12.712999999999999</v>
      </c>
      <c r="M420">
        <v>303.33800000000002</v>
      </c>
      <c r="N420">
        <f>(D4-D5)*EXP(-(F4-F5)*I420)+(H4-H5)</f>
        <v>12.367150215630211</v>
      </c>
      <c r="O420">
        <f>(D4+D5)*EXP(-(F4+F5)*I420)+(H4+H5)</f>
        <v>12.396719448771528</v>
      </c>
    </row>
    <row r="421" spans="9:15" x14ac:dyDescent="0.3">
      <c r="I421">
        <v>116.1111111111111</v>
      </c>
      <c r="J421">
        <f>D4*EXP(-F4*I421)+H4</f>
        <v>12.360150896436199</v>
      </c>
      <c r="K421">
        <f>L421* E6/M421</f>
        <v>12.359816519055446</v>
      </c>
      <c r="L421">
        <v>12.679</v>
      </c>
      <c r="M421">
        <v>303</v>
      </c>
      <c r="N421">
        <f>(D4-D5)*EXP(-(F4-F5)*I421)+(H4-H5)</f>
        <v>12.345383247569266</v>
      </c>
      <c r="O421">
        <f>(D4+D5)*EXP(-(F4+F5)*I421)+(H4+H5)</f>
        <v>12.37492486239179</v>
      </c>
    </row>
    <row r="422" spans="9:15" x14ac:dyDescent="0.3">
      <c r="I422">
        <v>116.3888888888889</v>
      </c>
      <c r="J422">
        <f>D4*EXP(-F4*I422)+H4</f>
        <v>12.338428624872641</v>
      </c>
      <c r="K422">
        <f>L422* E6/M422</f>
        <v>12.316439338325477</v>
      </c>
      <c r="L422">
        <v>12.631</v>
      </c>
      <c r="M422">
        <v>302.916</v>
      </c>
      <c r="N422">
        <f>(D4-D5)*EXP(-(F4-F5)*I422)+(H4-H5)</f>
        <v>12.323674680549868</v>
      </c>
      <c r="O422">
        <f>(D4+D5)*EXP(-(F4+F5)*I422)+(H4+H5)</f>
        <v>12.353188969798751</v>
      </c>
    </row>
    <row r="423" spans="9:15" x14ac:dyDescent="0.3">
      <c r="I423">
        <v>116.6666666666667</v>
      </c>
      <c r="J423">
        <f>D4*EXP(-F4*I423)+H4</f>
        <v>12.316764743389349</v>
      </c>
      <c r="K423">
        <f>L423* E6/M423</f>
        <v>12.297126859524699</v>
      </c>
      <c r="L423">
        <v>12.593999999999999</v>
      </c>
      <c r="M423">
        <v>302.50299999999999</v>
      </c>
      <c r="N423">
        <f>(D4-D5)*EXP(-(F4-F5)*I423)+(H4-H5)</f>
        <v>12.302024357881308</v>
      </c>
      <c r="O423">
        <f>(D4+D5)*EXP(-(F4+F5)*I423)+(H4+H5)</f>
        <v>12.331511612927439</v>
      </c>
    </row>
    <row r="424" spans="9:15" x14ac:dyDescent="0.3">
      <c r="I424">
        <v>116.9444444444444</v>
      </c>
      <c r="J424">
        <f>D4*EXP(-F4*I424)+H4</f>
        <v>12.295159095032147</v>
      </c>
      <c r="K424">
        <f>L424* E6/M424</f>
        <v>12.309863241338309</v>
      </c>
      <c r="L424">
        <v>12.597</v>
      </c>
      <c r="M424">
        <v>302.262</v>
      </c>
      <c r="N424">
        <f>(D4-D5)*EXP(-(F4-F5)*I424)+(H4-H5)</f>
        <v>12.280432123293284</v>
      </c>
      <c r="O424">
        <f>(D4+D5)*EXP(-(F4+F5)*I424)+(H4+H5)</f>
        <v>12.309892634138574</v>
      </c>
    </row>
    <row r="425" spans="9:15" x14ac:dyDescent="0.3">
      <c r="I425">
        <v>117.2222222222222</v>
      </c>
      <c r="J425">
        <f>D4*EXP(-F4*I425)+H4</f>
        <v>12.273611523268736</v>
      </c>
      <c r="K425">
        <f>L425* E6/M425</f>
        <v>12.249220212760141</v>
      </c>
      <c r="L425">
        <v>12.558</v>
      </c>
      <c r="M425">
        <v>302.81799999999998</v>
      </c>
      <c r="N425">
        <f>(D4-D5)*EXP(-(F4-F5)*I425)+(H4-H5)</f>
        <v>12.258897820934756</v>
      </c>
      <c r="O425">
        <f>(D4+D5)*EXP(-(F4+F5)*I425)+(H4+H5)</f>
        <v>12.288331876217375</v>
      </c>
    </row>
    <row r="426" spans="9:15" x14ac:dyDescent="0.3">
      <c r="I426">
        <v>117.5</v>
      </c>
      <c r="J426">
        <f>D4*EXP(-F4*I426)+H4</f>
        <v>12.252121871987583</v>
      </c>
      <c r="K426">
        <f>L426* E6/M426</f>
        <v>12.264478996593565</v>
      </c>
      <c r="L426">
        <v>12.555</v>
      </c>
      <c r="M426">
        <v>302.36900000000003</v>
      </c>
      <c r="N426">
        <f>(D4-D5)*EXP(-(F4-F5)*I426)+(H4-H5)</f>
        <v>12.237421295372851</v>
      </c>
      <c r="O426">
        <f>(D4+D5)*EXP(-(F4+F5)*I426)+(H4+H5)</f>
        <v>12.266829182372476</v>
      </c>
    </row>
    <row r="427" spans="9:15" x14ac:dyDescent="0.3">
      <c r="I427">
        <v>117.7777777777778</v>
      </c>
      <c r="J427">
        <f>D4*EXP(-F4*I427)+H4</f>
        <v>12.230689985496808</v>
      </c>
      <c r="K427">
        <f>L427* E6/M427</f>
        <v>12.23920206618403</v>
      </c>
      <c r="L427">
        <v>12.529</v>
      </c>
      <c r="M427">
        <v>302.36599999999999</v>
      </c>
      <c r="N427">
        <f>(D4-D5)*EXP(-(F4-F5)*I427)+(H4-H5)</f>
        <v>12.216002391591715</v>
      </c>
      <c r="O427">
        <f>(D4+D5)*EXP(-(F4+F5)*I427)+(H4+H5)</f>
        <v>12.245384396234742</v>
      </c>
    </row>
    <row r="428" spans="9:15" x14ac:dyDescent="0.3">
      <c r="I428">
        <v>118.0555555555556</v>
      </c>
      <c r="J428">
        <f>D4*EXP(-F4*I428)+H4</f>
        <v>12.209315708523009</v>
      </c>
      <c r="K428">
        <f>L428* E6/M428</f>
        <v>12.181402409398405</v>
      </c>
      <c r="L428">
        <v>12.506</v>
      </c>
      <c r="M428">
        <v>303.24299999999999</v>
      </c>
      <c r="N428">
        <f>(D4-D5)*EXP(-(F4-F5)*I428)+(H4-H5)</f>
        <v>12.194640954991403</v>
      </c>
      <c r="O428">
        <f>(D4+D5)*EXP(-(F4+F5)*I428)+(H4+H5)</f>
        <v>12.223997361856156</v>
      </c>
    </row>
    <row r="429" spans="9:15" x14ac:dyDescent="0.3">
      <c r="I429">
        <v>118.3330555555556</v>
      </c>
      <c r="J429">
        <f>D4*EXP(-F4*I429)+H4</f>
        <v>12.188020174385333</v>
      </c>
      <c r="K429">
        <f>L429* E6/M429</f>
        <v>12.173926786313764</v>
      </c>
      <c r="L429">
        <v>12.509</v>
      </c>
      <c r="M429">
        <v>303.50200000000001</v>
      </c>
      <c r="N429">
        <f>(D4-D5)*EXP(-(F4-F5)*I429)+(H4-H5)</f>
        <v>12.173358106933748</v>
      </c>
      <c r="O429">
        <f>(D4+D5)*EXP(-(F4+F5)*I429)+(H4+H5)</f>
        <v>12.202689224429168</v>
      </c>
    </row>
    <row r="430" spans="9:15" x14ac:dyDescent="0.3">
      <c r="I430">
        <v>118.6111111111111</v>
      </c>
      <c r="J430">
        <f>D4*EXP(-F4*I430)+H4</f>
        <v>12.16673936411858</v>
      </c>
      <c r="K430">
        <f>L430* E6/M430</f>
        <v>12.155796646516077</v>
      </c>
      <c r="L430">
        <v>12.48</v>
      </c>
      <c r="M430">
        <v>303.25</v>
      </c>
      <c r="N430">
        <f>(D4-D5)*EXP(-(F4-F5)*I430)+(H4-H5)</f>
        <v>12.152089867006353</v>
      </c>
      <c r="O430">
        <f>(D4+D5)*EXP(-(F4+F5)*I430)+(H4+H5)</f>
        <v>12.181395926683098</v>
      </c>
    </row>
    <row r="431" spans="9:15" x14ac:dyDescent="0.3">
      <c r="I431">
        <v>118.8888888888889</v>
      </c>
      <c r="J431">
        <f>D4*EXP(-F4*I431)+H4</f>
        <v>12.145536988223576</v>
      </c>
      <c r="K431">
        <f>L431* E6/M431</f>
        <v>12.145475565694518</v>
      </c>
      <c r="L431">
        <v>12.433999999999999</v>
      </c>
      <c r="M431">
        <v>302.38900000000001</v>
      </c>
      <c r="N431">
        <f>(D4-D5)*EXP(-(F4-F5)*I431)+(H4-H5)</f>
        <v>12.130899908491241</v>
      </c>
      <c r="O431">
        <f>(D4+D5)*EXP(-(F4+F5)*I431)+(H4+H5)</f>
        <v>12.160181216087928</v>
      </c>
    </row>
    <row r="432" spans="9:15" x14ac:dyDescent="0.3">
      <c r="I432">
        <v>119.1666666666667</v>
      </c>
      <c r="J432">
        <f>D4*EXP(-F4*I432)+H4</f>
        <v>12.124391604914576</v>
      </c>
      <c r="K432">
        <f>L432* E6/M432</f>
        <v>12.123413981013108</v>
      </c>
      <c r="L432">
        <v>12.436</v>
      </c>
      <c r="M432">
        <v>302.988</v>
      </c>
      <c r="N432">
        <f>(D4-D5)*EXP(-(F4-F5)*I432)+(H4-H5)</f>
        <v>12.109766802894004</v>
      </c>
      <c r="O432">
        <f>(D4+D5)*EXP(-(F4+F5)*I432)+(H4+H5)</f>
        <v>12.139023637648275</v>
      </c>
    </row>
    <row r="433" spans="9:15" x14ac:dyDescent="0.3">
      <c r="I433">
        <v>119.4444444444444</v>
      </c>
      <c r="J433">
        <f>D4*EXP(-F4*I433)+H4</f>
        <v>12.103303060993913</v>
      </c>
      <c r="K433">
        <f>L433* E6/M433</f>
        <v>12.093174072651381</v>
      </c>
      <c r="L433">
        <v>12.417999999999999</v>
      </c>
      <c r="M433">
        <v>303.30599999999998</v>
      </c>
      <c r="N433">
        <f>(D4-D5)*EXP(-(F4-F5)*I433)+(H4-H5)</f>
        <v>12.088690397677578</v>
      </c>
      <c r="O433">
        <f>(D4+D5)*EXP(-(F4+F5)*I433)+(H4+H5)</f>
        <v>12.117923037504724</v>
      </c>
    </row>
    <row r="434" spans="9:15" x14ac:dyDescent="0.3">
      <c r="I434">
        <v>119.7222222222222</v>
      </c>
      <c r="J434">
        <f>D4*EXP(-F4*I434)+H4</f>
        <v>12.082271203675685</v>
      </c>
      <c r="K434">
        <f>L434* E6/M434</f>
        <v>12.107015047621088</v>
      </c>
      <c r="L434">
        <v>12.435</v>
      </c>
      <c r="M434">
        <v>303.37400000000002</v>
      </c>
      <c r="N434">
        <f>(D4-D5)*EXP(-(F4-F5)*I434)+(H4-H5)</f>
        <v>12.067670540714136</v>
      </c>
      <c r="O434">
        <f>(D4+D5)*EXP(-(F4+F5)*I434)+(H4+H5)</f>
        <v>12.096879262212182</v>
      </c>
    </row>
    <row r="435" spans="9:15" x14ac:dyDescent="0.3">
      <c r="I435">
        <v>120</v>
      </c>
      <c r="J435">
        <f>D4*EXP(-F4*I435)+H4</f>
        <v>12.061295880584709</v>
      </c>
      <c r="K435">
        <f>L435* E6/M435</f>
        <v>12.085332618824538</v>
      </c>
      <c r="L435">
        <v>12.423</v>
      </c>
      <c r="M435">
        <v>303.625</v>
      </c>
      <c r="N435">
        <f>(D4-D5)*EXP(-(F4-F5)*I435)+(H4-H5)</f>
        <v>12.046707080284024</v>
      </c>
      <c r="O435">
        <f>(D4+D5)*EXP(-(F4+F5)*I435)+(H4+H5)</f>
        <v>12.075892158738815</v>
      </c>
    </row>
    <row r="436" spans="9:15" x14ac:dyDescent="0.3">
      <c r="I436">
        <v>120.2777777777778</v>
      </c>
      <c r="J436">
        <f>D4*EXP(-F4*I436)+H4</f>
        <v>12.040376939755387</v>
      </c>
      <c r="K436">
        <f>L436* E6/M436</f>
        <v>12.059855926033482</v>
      </c>
      <c r="L436">
        <v>12.412000000000001</v>
      </c>
      <c r="M436">
        <v>303.99700000000001</v>
      </c>
      <c r="N436">
        <f>(D4-D5)*EXP(-(F4-F5)*I436)+(H4-H5)</f>
        <v>12.025799865074656</v>
      </c>
      <c r="O436">
        <f>(D4+D5)*EXP(-(F4+F5)*I436)+(H4+H5)</f>
        <v>12.054961574464901</v>
      </c>
    </row>
    <row r="437" spans="9:15" x14ac:dyDescent="0.3">
      <c r="I437">
        <v>120.5555555555556</v>
      </c>
      <c r="J437">
        <f>D4*EXP(-F4*I437)+H4</f>
        <v>12.019514229630598</v>
      </c>
      <c r="K437">
        <f>L437* E6/M437</f>
        <v>12.032531578042105</v>
      </c>
      <c r="L437">
        <v>12.384</v>
      </c>
      <c r="M437">
        <v>304</v>
      </c>
      <c r="N437">
        <f>(D4-D5)*EXP(-(F4-F5)*I437)+(H4-H5)</f>
        <v>12.004948744179423</v>
      </c>
      <c r="O437">
        <f>(D4+D5)*EXP(-(F4+F5)*I437)+(H4+H5)</f>
        <v>12.034087357181738</v>
      </c>
    </row>
    <row r="438" spans="9:15" x14ac:dyDescent="0.3">
      <c r="I438">
        <v>120.8333333333333</v>
      </c>
      <c r="J438">
        <f>D4*EXP(-F4*I438)+H4</f>
        <v>11.998707599060634</v>
      </c>
      <c r="K438">
        <f>L438* E6/M438</f>
        <v>11.994184094326938</v>
      </c>
      <c r="L438">
        <v>12.333</v>
      </c>
      <c r="M438">
        <v>303.71600000000001</v>
      </c>
      <c r="N438">
        <f>(D4-D5)*EXP(-(F4-F5)*I438)+(H4-H5)</f>
        <v>11.984153567096593</v>
      </c>
      <c r="O438">
        <f>(D4+D5)*EXP(-(F4+F5)*I438)+(H4+H5)</f>
        <v>12.013269355090525</v>
      </c>
    </row>
    <row r="439" spans="9:15" x14ac:dyDescent="0.3">
      <c r="I439">
        <v>121.1111111111111</v>
      </c>
      <c r="J439">
        <f>D4*EXP(-F4*I439)+H4</f>
        <v>11.977956897302043</v>
      </c>
      <c r="K439">
        <f>L439* E6/M439</f>
        <v>11.989469134900444</v>
      </c>
      <c r="L439">
        <v>12.292999999999999</v>
      </c>
      <c r="M439">
        <v>302.85000000000002</v>
      </c>
      <c r="N439">
        <f>(D4-D5)*EXP(-(F4-F5)*I439)+(H4-H5)</f>
        <v>11.963414183728222</v>
      </c>
      <c r="O439">
        <f>(D4+D5)*EXP(-(F4+F5)*I439)+(H4+H5)</f>
        <v>11.992507416801246</v>
      </c>
    </row>
    <row r="440" spans="9:15" x14ac:dyDescent="0.3">
      <c r="I440">
        <v>121.3888888888889</v>
      </c>
      <c r="J440">
        <f>D4*EXP(-F4*I440)+H4</f>
        <v>11.95726197401661</v>
      </c>
      <c r="K440">
        <f>L440* E6/M440</f>
        <v>11.959199489427711</v>
      </c>
      <c r="L440">
        <v>12.255000000000001</v>
      </c>
      <c r="M440">
        <v>302.678</v>
      </c>
      <c r="N440">
        <f>(D4-D5)*EXP(-(F4-F5)*I440)+(H4-H5)</f>
        <v>11.942730444379098</v>
      </c>
      <c r="O440">
        <f>(D4+D5)*EXP(-(F4+F5)*I440)+(H4+H5)</f>
        <v>11.971801391331608</v>
      </c>
    </row>
    <row r="441" spans="9:15" x14ac:dyDescent="0.3">
      <c r="I441">
        <v>121.6666666666667</v>
      </c>
      <c r="J441">
        <f>D4*EXP(-F4*I441)+H4</f>
        <v>11.936622679270222</v>
      </c>
      <c r="K441">
        <f>L441* E6/M441</f>
        <v>11.938789729870129</v>
      </c>
      <c r="L441">
        <v>12.222</v>
      </c>
      <c r="M441">
        <v>302.37900000000002</v>
      </c>
      <c r="N441">
        <f>(D4-D5)*EXP(-(F4-F5)*I441)+(H4-H5)</f>
        <v>11.922102199755638</v>
      </c>
      <c r="O441">
        <f>(D4+D5)*EXP(-(F4+F5)*I441)+(H4+H5)</f>
        <v>11.951151128105908</v>
      </c>
    </row>
    <row r="442" spans="9:15" x14ac:dyDescent="0.3">
      <c r="I442">
        <v>121.9444444444444</v>
      </c>
      <c r="J442">
        <f>D4*EXP(-F4*I442)+H4</f>
        <v>11.916038863531799</v>
      </c>
      <c r="K442">
        <f>L442* E6/M442</f>
        <v>11.916024152430566</v>
      </c>
      <c r="L442">
        <v>12.196999999999999</v>
      </c>
      <c r="M442">
        <v>302.33699999999999</v>
      </c>
      <c r="N442">
        <f>(D4-D5)*EXP(-(F4-F5)*I442)+(H4-H5)</f>
        <v>11.901529300964821</v>
      </c>
      <c r="O442">
        <f>(D4+D5)*EXP(-(F4+F5)*I442)+(H4+H5)</f>
        <v>11.930556476953958</v>
      </c>
    </row>
    <row r="443" spans="9:15" x14ac:dyDescent="0.3">
      <c r="I443">
        <v>122.2222222222222</v>
      </c>
      <c r="J443">
        <f>D4*EXP(-F4*I443)+H4</f>
        <v>11.895510377672185</v>
      </c>
      <c r="K443">
        <f>L443* E6/M443</f>
        <v>11.888763474193262</v>
      </c>
      <c r="L443">
        <v>12.16</v>
      </c>
      <c r="M443">
        <v>302.11099999999999</v>
      </c>
      <c r="N443">
        <f>(D4-D5)*EXP(-(F4-F5)*I443)+(H4-H5)</f>
        <v>11.881011599513087</v>
      </c>
      <c r="O443">
        <f>(D4+D5)*EXP(-(F4+F5)*I443)+(H4+H5)</f>
        <v>11.910017288109971</v>
      </c>
    </row>
    <row r="444" spans="9:15" x14ac:dyDescent="0.3">
      <c r="I444">
        <v>122.5</v>
      </c>
      <c r="J444">
        <f>D4*EXP(-F4*I444)+H4</f>
        <v>11.875037072963107</v>
      </c>
      <c r="K444">
        <f>L444* E6/M444</f>
        <v>11.878050649794808</v>
      </c>
      <c r="L444">
        <v>12.141</v>
      </c>
      <c r="M444">
        <v>301.911</v>
      </c>
      <c r="N444">
        <f>(D4-D5)*EXP(-(F4-F5)*I444)+(H4-H5)</f>
        <v>11.860548947305304</v>
      </c>
      <c r="O444">
        <f>(D4+D5)*EXP(-(F4+F5)*I444)+(H4+H5)</f>
        <v>11.889533412211495</v>
      </c>
    </row>
    <row r="445" spans="9:15" x14ac:dyDescent="0.3">
      <c r="I445">
        <v>122.7777777777778</v>
      </c>
      <c r="J445">
        <f>D4*EXP(-F4*I445)+H4</f>
        <v>11.854618801076073</v>
      </c>
      <c r="K445">
        <f>L445* E6/M445</f>
        <v>11.863823981141152</v>
      </c>
      <c r="L445">
        <v>12.122</v>
      </c>
      <c r="M445">
        <v>301.8</v>
      </c>
      <c r="N445">
        <f>(D4-D5)*EXP(-(F4-F5)*I445)+(H4-H5)</f>
        <v>11.840141196643684</v>
      </c>
      <c r="O445">
        <f>(D4+D5)*EXP(-(F4+F5)*I445)+(H4+H5)</f>
        <v>11.869104700298323</v>
      </c>
    </row>
    <row r="446" spans="9:15" x14ac:dyDescent="0.3">
      <c r="I446">
        <v>123.0555555555556</v>
      </c>
      <c r="J446">
        <f>D4*EXP(-F4*I446)+H4</f>
        <v>11.834255414081298</v>
      </c>
      <c r="K446">
        <f>L446* E6/M446</f>
        <v>11.848501101407201</v>
      </c>
      <c r="L446">
        <v>12.098000000000001</v>
      </c>
      <c r="M446">
        <v>301.59199999999998</v>
      </c>
      <c r="N446">
        <f>(D4-D5)*EXP(-(F4-F5)*I446)+(H4-H5)</f>
        <v>11.8197882002267</v>
      </c>
      <c r="O446">
        <f>(D4+D5)*EXP(-(F4+F5)*I446)+(H4+H5)</f>
        <v>11.848731003811396</v>
      </c>
    </row>
    <row r="447" spans="9:15" x14ac:dyDescent="0.3">
      <c r="I447">
        <v>123.3333333333333</v>
      </c>
      <c r="J447">
        <f>D4*EXP(-F4*I447)+H4</f>
        <v>11.813946764446651</v>
      </c>
      <c r="K447">
        <f>L447* E6/M447</f>
        <v>11.830237069138848</v>
      </c>
      <c r="L447">
        <v>12.086</v>
      </c>
      <c r="M447">
        <v>301.75799999999998</v>
      </c>
      <c r="N447">
        <f>(D4-D5)*EXP(-(F4-F5)*I447)+(H4-H5)</f>
        <v>11.799489811148057</v>
      </c>
      <c r="O447">
        <f>(D4+D5)*EXP(-(F4+F5)*I447)+(H4+H5)</f>
        <v>11.82841217459174</v>
      </c>
    </row>
    <row r="448" spans="9:15" x14ac:dyDescent="0.3">
      <c r="I448">
        <v>123.6111111111111</v>
      </c>
      <c r="J448">
        <f>D4*EXP(-F4*I448)+H4</f>
        <v>11.793692705036547</v>
      </c>
      <c r="K448">
        <f>L448* E6/M448</f>
        <v>11.780322054489611</v>
      </c>
      <c r="L448">
        <v>12.037000000000001</v>
      </c>
      <c r="M448">
        <v>301.80799999999999</v>
      </c>
      <c r="N448">
        <f>(D4-D5)*EXP(-(F4-F5)*I448)+(H4-H5)</f>
        <v>11.779245882895577</v>
      </c>
      <c r="O448">
        <f>(D4+D5)*EXP(-(F4+F5)*I448)+(H4+H5)</f>
        <v>11.808148064879365</v>
      </c>
    </row>
    <row r="449" spans="9:15" x14ac:dyDescent="0.3">
      <c r="I449">
        <v>123.8888888888889</v>
      </c>
      <c r="J449">
        <f>D4*EXP(-F4*I449)+H4</f>
        <v>11.773493089110918</v>
      </c>
      <c r="K449">
        <f>L449* E6/M449</f>
        <v>11.762056078046502</v>
      </c>
      <c r="L449">
        <v>12.013</v>
      </c>
      <c r="M449">
        <v>301.67399999999998</v>
      </c>
      <c r="N449">
        <f>(D4-D5)*EXP(-(F4-F5)*I449)+(H4-H5)</f>
        <v>11.759056269350211</v>
      </c>
      <c r="O449">
        <f>(D4+D5)*EXP(-(F4+F5)*I449)+(H4+H5)</f>
        <v>11.78793852731221</v>
      </c>
    </row>
    <row r="450" spans="9:15" x14ac:dyDescent="0.3">
      <c r="I450">
        <v>124.1666666666667</v>
      </c>
      <c r="J450">
        <f>D4*EXP(-F4*I450)+H4</f>
        <v>11.753347770324146</v>
      </c>
      <c r="K450">
        <f>L450* E6/M450</f>
        <v>11.755665012949342</v>
      </c>
      <c r="L450">
        <v>12.005000000000001</v>
      </c>
      <c r="M450">
        <v>301.637</v>
      </c>
      <c r="N450">
        <f>(D4-D5)*EXP(-(F4-F5)*I450)+(H4-H5)</f>
        <v>11.738920824784934</v>
      </c>
      <c r="O450">
        <f>(D4+D5)*EXP(-(F4+F5)*I450)+(H4+H5)</f>
        <v>11.767783414925081</v>
      </c>
    </row>
    <row r="451" spans="9:15" x14ac:dyDescent="0.3">
      <c r="I451">
        <v>124.4444444444444</v>
      </c>
      <c r="J451">
        <f>D4*EXP(-F4*I451)+H4</f>
        <v>11.733256602723987</v>
      </c>
      <c r="K451">
        <f>L451* E6/M451</f>
        <v>11.71829766995473</v>
      </c>
      <c r="L451">
        <v>11.962</v>
      </c>
      <c r="M451">
        <v>301.51499999999999</v>
      </c>
      <c r="N451">
        <f>(D4-D5)*EXP(-(F4-F5)*I451)+(H4-H5)</f>
        <v>11.718839403863715</v>
      </c>
      <c r="O451">
        <f>(D4+D5)*EXP(-(F4+F5)*I451)+(H4+H5)</f>
        <v>11.747682581148556</v>
      </c>
    </row>
    <row r="452" spans="9:15" x14ac:dyDescent="0.3">
      <c r="I452">
        <v>124.7222222222222</v>
      </c>
      <c r="J452">
        <f>D4*EXP(-F4*I452)+H4</f>
        <v>11.71321944075051</v>
      </c>
      <c r="K452">
        <f>L452* E6/M452</f>
        <v>11.733846831693558</v>
      </c>
      <c r="L452">
        <v>11.971</v>
      </c>
      <c r="M452">
        <v>301.34199999999998</v>
      </c>
      <c r="N452">
        <f>(D4-D5)*EXP(-(F4-F5)*I452)+(H4-H5)</f>
        <v>11.698811861640442</v>
      </c>
      <c r="O452">
        <f>(D4+D5)*EXP(-(F4+F5)*I452)+(H4+H5)</f>
        <v>11.72763587980792</v>
      </c>
    </row>
    <row r="453" spans="9:15" x14ac:dyDescent="0.3">
      <c r="I453">
        <v>125</v>
      </c>
      <c r="J453">
        <f>D4*EXP(-F4*I453)+H4</f>
        <v>11.693236139235069</v>
      </c>
      <c r="K453">
        <f>L453* E6/M453</f>
        <v>11.695998354247401</v>
      </c>
      <c r="L453">
        <v>11.935</v>
      </c>
      <c r="M453">
        <v>301.40800000000002</v>
      </c>
      <c r="N453">
        <f>(D4-D5)*EXP(-(F4-F5)*I453)+(H4-H5)</f>
        <v>11.678838053557918</v>
      </c>
      <c r="O453">
        <f>(D4+D5)*EXP(-(F4+F5)*I453)+(H4+H5)</f>
        <v>11.707643165122136</v>
      </c>
    </row>
    <row r="454" spans="9:15" x14ac:dyDescent="0.3">
      <c r="I454">
        <v>125.2777777777778</v>
      </c>
      <c r="J454">
        <f>D4*EXP(-F4*I454)+H4</f>
        <v>11.673306553399229</v>
      </c>
      <c r="K454">
        <f>L454* E6/M454</f>
        <v>11.678936548733946</v>
      </c>
      <c r="L454">
        <v>11.927</v>
      </c>
      <c r="M454">
        <v>301.64600000000002</v>
      </c>
      <c r="N454">
        <f>(D4-D5)*EXP(-(F4-F5)*I454)+(H4-H5)</f>
        <v>11.658917835446788</v>
      </c>
      <c r="O454">
        <f>(D4+D5)*EXP(-(F4+F5)*I454)+(H4+H5)</f>
        <v>11.687704291702747</v>
      </c>
    </row>
    <row r="455" spans="9:15" x14ac:dyDescent="0.3">
      <c r="I455">
        <v>125.5555555555556</v>
      </c>
      <c r="J455">
        <f>D4*EXP(-F4*I455)+H4</f>
        <v>11.653430538853726</v>
      </c>
      <c r="K455">
        <f>L455* E6/M455</f>
        <v>11.643671103663207</v>
      </c>
      <c r="L455">
        <v>11.89</v>
      </c>
      <c r="M455">
        <v>301.62099999999998</v>
      </c>
      <c r="N455">
        <f>(D4-D5)*EXP(-(F4-F5)*I455)+(H4-H5)</f>
        <v>11.639051063524498</v>
      </c>
      <c r="O455">
        <f>(D4+D5)*EXP(-(F4+F5)*I455)+(H4+H5)</f>
        <v>11.667819114552838</v>
      </c>
    </row>
    <row r="456" spans="9:15" x14ac:dyDescent="0.3">
      <c r="I456">
        <v>125.8333333333333</v>
      </c>
      <c r="J456">
        <f>D4*EXP(-F4*I456)+H4</f>
        <v>11.633607951597423</v>
      </c>
      <c r="K456">
        <f>L456* E6/M456</f>
        <v>11.62794134615525</v>
      </c>
      <c r="L456">
        <v>11.88</v>
      </c>
      <c r="M456">
        <v>301.77499999999998</v>
      </c>
      <c r="N456">
        <f>(D4-D5)*EXP(-(F4-F5)*I456)+(H4-H5)</f>
        <v>11.619237594394281</v>
      </c>
      <c r="O456">
        <f>(D4+D5)*EXP(-(F4+F5)*I456)+(H4+H5)</f>
        <v>11.647987489065983</v>
      </c>
    </row>
    <row r="457" spans="9:15" x14ac:dyDescent="0.3">
      <c r="I457">
        <v>126.1111111111111</v>
      </c>
      <c r="J457">
        <f>D4*EXP(-F4*I457)+H4</f>
        <v>11.613838648016241</v>
      </c>
      <c r="K457">
        <f>L457* E6/M457</f>
        <v>11.628804525042248</v>
      </c>
      <c r="L457">
        <v>11.881</v>
      </c>
      <c r="M457">
        <v>301.77800000000002</v>
      </c>
      <c r="N457">
        <f>(D4-D5)*EXP(-(F4-F5)*I457)+(H4-H5)</f>
        <v>11.599477285044077</v>
      </c>
      <c r="O457">
        <f>(D4+D5)*EXP(-(F4+F5)*I457)+(H4+H5)</f>
        <v>11.628209271025169</v>
      </c>
    </row>
    <row r="458" spans="9:15" x14ac:dyDescent="0.3">
      <c r="I458">
        <v>126.3888888888889</v>
      </c>
      <c r="J458">
        <f>D4*EXP(-F4*I458)+H4</f>
        <v>11.59412248488216</v>
      </c>
      <c r="K458">
        <f>L458* E6/M458</f>
        <v>11.583953261751537</v>
      </c>
      <c r="L458">
        <v>11.842000000000001</v>
      </c>
      <c r="M458">
        <v>301.952</v>
      </c>
      <c r="N458">
        <f>(D4-D5)*EXP(-(F4-F5)*I458)+(H4-H5)</f>
        <v>11.579769992845559</v>
      </c>
      <c r="O458">
        <f>(D4+D5)*EXP(-(F4+F5)*I458)+(H4+H5)</f>
        <v>11.60848431660178</v>
      </c>
    </row>
    <row r="459" spans="9:15" x14ac:dyDescent="0.3">
      <c r="I459">
        <v>126.6663888888889</v>
      </c>
      <c r="J459">
        <f>D4*EXP(-F4*I459)+H4</f>
        <v>11.574478956092833</v>
      </c>
      <c r="K459">
        <f>L459* E6/M459</f>
        <v>11.566333475913005</v>
      </c>
      <c r="L459">
        <v>11.829000000000001</v>
      </c>
      <c r="M459">
        <v>302.08</v>
      </c>
      <c r="N459">
        <f>(D4-D5)*EXP(-(F4-F5)*I459)+(H4-H5)</f>
        <v>11.560135203606578</v>
      </c>
      <c r="O459">
        <f>(D4+D5)*EXP(-(F4+F5)*I459)+(H4+H5)</f>
        <v>11.588832127702904</v>
      </c>
    </row>
    <row r="460" spans="9:15" x14ac:dyDescent="0.3">
      <c r="I460">
        <v>126.9444444444444</v>
      </c>
      <c r="J460">
        <f>D4*EXP(-F4*I460)+H4</f>
        <v>11.55484900896718</v>
      </c>
      <c r="K460">
        <f>L460* E6/M460</f>
        <v>11.550847151901619</v>
      </c>
      <c r="L460">
        <v>11.801</v>
      </c>
      <c r="M460">
        <v>301.76900000000001</v>
      </c>
      <c r="N460">
        <f>(D4-D5)*EXP(-(F4-F5)*I460)+(H4-H5)</f>
        <v>11.540513891302547</v>
      </c>
      <c r="O460">
        <f>(D4+D5)*EXP(-(F4+F5)*I460)+(H4+H5)</f>
        <v>11.569193625228461</v>
      </c>
    </row>
    <row r="461" spans="9:15" x14ac:dyDescent="0.3">
      <c r="I461">
        <v>127.2222222222222</v>
      </c>
      <c r="J461">
        <f>D4*EXP(-F4*I461)+H4</f>
        <v>11.535291411651093</v>
      </c>
      <c r="K461">
        <f>L461* E6/M461</f>
        <v>11.535899285741909</v>
      </c>
      <c r="L461">
        <v>11.795999999999999</v>
      </c>
      <c r="M461">
        <v>302.03199999999998</v>
      </c>
      <c r="N461">
        <f>(D4-D5)*EXP(-(F4-F5)*I461)+(H4-H5)</f>
        <v>11.520964798610635</v>
      </c>
      <c r="O461">
        <f>(D4+D5)*EXP(-(F4+F5)*I461)+(H4+H5)</f>
        <v>11.549627602553802</v>
      </c>
    </row>
    <row r="462" spans="9:15" x14ac:dyDescent="0.3">
      <c r="I462">
        <v>127.5</v>
      </c>
      <c r="J462">
        <f>D4*EXP(-F4*I462)+H4</f>
        <v>11.515786385709678</v>
      </c>
      <c r="K462">
        <f>L462* E6/M462</f>
        <v>11.479971830814808</v>
      </c>
      <c r="L462">
        <v>11.768000000000001</v>
      </c>
      <c r="M462">
        <v>302.78300000000002</v>
      </c>
      <c r="N462">
        <f>(D4-D5)*EXP(-(F4-F5)*I462)+(H4-H5)</f>
        <v>11.501468156373527</v>
      </c>
      <c r="O462">
        <f>(D4+D5)*EXP(-(F4+F5)*I462)+(H4+H5)</f>
        <v>11.530114272045051</v>
      </c>
    </row>
    <row r="463" spans="9:15" x14ac:dyDescent="0.3">
      <c r="I463">
        <v>127.7777777777778</v>
      </c>
      <c r="J463">
        <f>D4*EXP(-F4*I463)+H4</f>
        <v>11.496333789829599</v>
      </c>
      <c r="K463">
        <f>L463* E6/M463</f>
        <v>11.467535642965068</v>
      </c>
      <c r="L463">
        <v>11.753</v>
      </c>
      <c r="M463">
        <v>302.72500000000002</v>
      </c>
      <c r="N463">
        <f>(D4-D5)*EXP(-(F4-F5)*I463)+(H4-H5)</f>
        <v>11.482023823866012</v>
      </c>
      <c r="O463">
        <f>(D4+D5)*EXP(-(F4+F5)*I463)+(H4+H5)</f>
        <v>11.510653491799866</v>
      </c>
    </row>
    <row r="464" spans="9:15" x14ac:dyDescent="0.3">
      <c r="I464">
        <v>128.05555555555549</v>
      </c>
      <c r="J464">
        <f>D4*EXP(-F4*I464)+H4</f>
        <v>11.476933483077371</v>
      </c>
      <c r="K464">
        <f>L464* E6/M464</f>
        <v>11.474599570581461</v>
      </c>
      <c r="L464">
        <v>11.74</v>
      </c>
      <c r="M464">
        <v>302.20400000000001</v>
      </c>
      <c r="N464">
        <f>(D4-D5)*EXP(-(F4-F5)*I464)+(H4-H5)</f>
        <v>11.462631660740449</v>
      </c>
      <c r="O464">
        <f>(D4+D5)*EXP(-(F4+F5)*I464)+(H4+H5)</f>
        <v>11.491245120298069</v>
      </c>
    </row>
    <row r="465" spans="9:15" x14ac:dyDescent="0.3">
      <c r="I465">
        <v>128.33333333333329</v>
      </c>
      <c r="J465">
        <f>D4*EXP(-F4*I465)+H4</f>
        <v>11.457585324898329</v>
      </c>
      <c r="K465">
        <f>L465* E6/M465</f>
        <v>11.455904014854379</v>
      </c>
      <c r="L465">
        <v>11.727</v>
      </c>
      <c r="M465">
        <v>302.36200000000002</v>
      </c>
      <c r="N465">
        <f>(D4-D5)*EXP(-(F4-F5)*I465)+(H4-H5)</f>
        <v>11.443291527025739</v>
      </c>
      <c r="O465">
        <f>(D4+D5)*EXP(-(F4+F5)*I465)+(H4+H5)</f>
        <v>11.471889016400578</v>
      </c>
    </row>
    <row r="466" spans="9:15" x14ac:dyDescent="0.3">
      <c r="I466">
        <v>128.61111111111109</v>
      </c>
      <c r="J466">
        <f>D4*EXP(-F4*I466)+H4</f>
        <v>11.438289175115635</v>
      </c>
      <c r="K466">
        <f>L466* E6/M466</f>
        <v>11.444917758410352</v>
      </c>
      <c r="L466">
        <v>11.696999999999999</v>
      </c>
      <c r="M466">
        <v>301.87799999999999</v>
      </c>
      <c r="N466">
        <f>(D4-D5)*EXP(-(F4-F5)*I466)+(H4-H5)</f>
        <v>11.424003283126339</v>
      </c>
      <c r="O466">
        <f>(D4+D5)*EXP(-(F4+F5)*I466)+(H4+H5)</f>
        <v>11.452585039348426</v>
      </c>
    </row>
    <row r="467" spans="9:15" x14ac:dyDescent="0.3">
      <c r="I467">
        <v>128.88888888888891</v>
      </c>
      <c r="J467">
        <f>D4*EXP(-F4*I467)+H4</f>
        <v>11.419044893929254</v>
      </c>
      <c r="K467">
        <f>L467* E6/M467</f>
        <v>11.418083577321466</v>
      </c>
      <c r="L467">
        <v>11.67</v>
      </c>
      <c r="M467">
        <v>301.88900000000001</v>
      </c>
      <c r="N467">
        <f>(D4-D5)*EXP(-(F4-F5)*I467)+(H4-H5)</f>
        <v>11.404766789821242</v>
      </c>
      <c r="O467">
        <f>(D4+D5)*EXP(-(F4+F5)*I467)+(H4+H5)</f>
        <v>11.433333048761707</v>
      </c>
    </row>
    <row r="468" spans="9:15" x14ac:dyDescent="0.3">
      <c r="I468">
        <v>129.16666666666671</v>
      </c>
      <c r="J468">
        <f>D4*EXP(-F4*I468)+H4</f>
        <v>11.399852341914929</v>
      </c>
      <c r="K468">
        <f>L468* E6/M468</f>
        <v>11.386885232073586</v>
      </c>
      <c r="L468">
        <v>11.638999999999999</v>
      </c>
      <c r="M468">
        <v>301.91199999999998</v>
      </c>
      <c r="N468">
        <f>(D4-D5)*EXP(-(F4-F5)*I468)+(H4-H5)</f>
        <v>11.385581908262974</v>
      </c>
      <c r="O468">
        <f>(D4+D5)*EXP(-(F4+F5)*I468)+(H4+H5)</f>
        <v>11.414132904638571</v>
      </c>
    </row>
    <row r="469" spans="9:15" x14ac:dyDescent="0.3">
      <c r="I469">
        <v>129.44444444444451</v>
      </c>
      <c r="J469">
        <f>D4*EXP(-F4*I469)+H4</f>
        <v>11.380711380023186</v>
      </c>
      <c r="K469">
        <f>L469* E6/M469</f>
        <v>11.370436629913627</v>
      </c>
      <c r="L469">
        <v>11.628</v>
      </c>
      <c r="M469">
        <v>302.06299999999999</v>
      </c>
      <c r="N469">
        <f>(D4-D5)*EXP(-(F4-F5)*I469)+(H4-H5)</f>
        <v>11.366448499976581</v>
      </c>
      <c r="O469">
        <f>(D4+D5)*EXP(-(F4+F5)*I469)+(H4+H5)</f>
        <v>11.394984467354188</v>
      </c>
    </row>
    <row r="470" spans="9:15" x14ac:dyDescent="0.3">
      <c r="I470">
        <v>129.7222222222222</v>
      </c>
      <c r="J470">
        <f>D4*EXP(-F4*I470)+H4</f>
        <v>11.361621869578324</v>
      </c>
      <c r="K470">
        <f>L470* E6/M470</f>
        <v>11.341050220297095</v>
      </c>
      <c r="L470">
        <v>11.59</v>
      </c>
      <c r="M470">
        <v>301.85599999999999</v>
      </c>
      <c r="N470">
        <f>(D4-D5)*EXP(-(F4-F5)*I470)+(H4-H5)</f>
        <v>11.347366426858656</v>
      </c>
      <c r="O470">
        <f>(D4+D5)*EXP(-(F4+F5)*I470)+(H4+H5)</f>
        <v>11.375887597659766</v>
      </c>
    </row>
    <row r="471" spans="9:15" x14ac:dyDescent="0.3">
      <c r="I471">
        <v>130</v>
      </c>
      <c r="J471">
        <f>D4*EXP(-F4*I471)+H4</f>
        <v>11.342583672277378</v>
      </c>
      <c r="K471">
        <f>L471* E6/M471</f>
        <v>11.325497685825669</v>
      </c>
      <c r="L471">
        <v>11.596</v>
      </c>
      <c r="M471">
        <v>302.42700000000002</v>
      </c>
      <c r="N471">
        <f>(D4-D5)*EXP(-(F4-F5)*I471)+(H4-H5)</f>
        <v>11.328335551176297</v>
      </c>
      <c r="O471">
        <f>(D4+D5)*EXP(-(F4+F5)*I471)+(H4+H5)</f>
        <v>11.356842156681481</v>
      </c>
    </row>
    <row r="472" spans="9:15" x14ac:dyDescent="0.3">
      <c r="I472">
        <v>130.2777777777778</v>
      </c>
      <c r="J472">
        <f>D4*EXP(-F4*I472)+H4</f>
        <v>11.323596650189181</v>
      </c>
      <c r="K472">
        <f>L472* E6/M472</f>
        <v>11.298843981950547</v>
      </c>
      <c r="L472">
        <v>11.586</v>
      </c>
      <c r="M472">
        <v>302.87900000000002</v>
      </c>
      <c r="N472">
        <f>(D4-D5)*EXP(-(F4-F5)*I472)+(H4-H5)</f>
        <v>11.309355735566164</v>
      </c>
      <c r="O472">
        <f>(D4+D5)*EXP(-(F4+F5)*I472)+(H4+H5)</f>
        <v>11.337848005919529</v>
      </c>
    </row>
    <row r="473" spans="9:15" x14ac:dyDescent="0.3">
      <c r="I473">
        <v>130.55555555555549</v>
      </c>
      <c r="J473">
        <f>D4*EXP(-F4*I473)+H4</f>
        <v>11.304660665753318</v>
      </c>
      <c r="K473">
        <f>L473* E6/M473</f>
        <v>11.296757272544436</v>
      </c>
      <c r="L473">
        <v>11.6</v>
      </c>
      <c r="M473">
        <v>303.30099999999999</v>
      </c>
      <c r="N473">
        <f>(D4-D5)*EXP(-(F4-F5)*I473)+(H4-H5)</f>
        <v>11.290426843033474</v>
      </c>
      <c r="O473">
        <f>(D4+D5)*EXP(-(F4+F5)*I473)+(H4+H5)</f>
        <v>11.318905007247091</v>
      </c>
    </row>
    <row r="474" spans="9:15" x14ac:dyDescent="0.3">
      <c r="I474">
        <v>130.83333333333329</v>
      </c>
      <c r="J474">
        <f>D4*EXP(-F4*I474)+H4</f>
        <v>11.28577558177912</v>
      </c>
      <c r="K474">
        <f>L474* E6/M474</f>
        <v>11.2623409212613</v>
      </c>
      <c r="L474">
        <v>11.583</v>
      </c>
      <c r="M474">
        <v>303.78199999999998</v>
      </c>
      <c r="N474">
        <f>(D4-D5)*EXP(-(F4-F5)*I474)+(H4-H5)</f>
        <v>11.271548736950965</v>
      </c>
      <c r="O474">
        <f>(D4+D5)*EXP(-(F4+F5)*I474)+(H4+H5)</f>
        <v>11.300013022909313</v>
      </c>
    </row>
    <row r="475" spans="9:15" x14ac:dyDescent="0.3">
      <c r="I475">
        <v>131.11111111111109</v>
      </c>
      <c r="J475">
        <f>D4*EXP(-F4*I475)+H4</f>
        <v>11.266941261444714</v>
      </c>
      <c r="K475">
        <f>L475* E6/M475</f>
        <v>11.240655735181976</v>
      </c>
      <c r="L475">
        <v>11.571999999999999</v>
      </c>
      <c r="M475">
        <v>304.07900000000001</v>
      </c>
      <c r="N475">
        <f>(D4-D5)*EXP(-(F4-F5)*I475)+(H4-H5)</f>
        <v>11.25272128105798</v>
      </c>
      <c r="O475">
        <f>(D4+D5)*EXP(-(F4+F5)*I475)+(H4+H5)</f>
        <v>11.281171915522339</v>
      </c>
    </row>
    <row r="476" spans="9:15" x14ac:dyDescent="0.3">
      <c r="I476">
        <v>131.38888888888891</v>
      </c>
      <c r="J476">
        <f>D4*EXP(-F4*I476)+H4</f>
        <v>11.248157568296003</v>
      </c>
      <c r="K476">
        <f>L476* E6/M476</f>
        <v>11.223623950224214</v>
      </c>
      <c r="L476">
        <v>11.558</v>
      </c>
      <c r="M476">
        <v>304.17200000000003</v>
      </c>
      <c r="N476">
        <f>(D4-D5)*EXP(-(F4-F5)*I476)+(H4-H5)</f>
        <v>11.233944339459438</v>
      </c>
      <c r="O476">
        <f>(D4+D5)*EXP(-(F4+F5)*I476)+(H4+H5)</f>
        <v>11.26238154807228</v>
      </c>
    </row>
    <row r="477" spans="9:15" x14ac:dyDescent="0.3">
      <c r="I477">
        <v>131.66666666666671</v>
      </c>
      <c r="J477">
        <f>D4*EXP(-F4*I477)+H4</f>
        <v>11.229424366245677</v>
      </c>
      <c r="K477">
        <f>L477* E6/M477</f>
        <v>11.206289664361586</v>
      </c>
      <c r="L477">
        <v>11.551</v>
      </c>
      <c r="M477">
        <v>304.45800000000003</v>
      </c>
      <c r="N477">
        <f>(D4-D5)*EXP(-(F4-F5)*I477)+(H4-H5)</f>
        <v>11.215217776624876</v>
      </c>
      <c r="O477">
        <f>(D4+D5)*EXP(-(F4+F5)*I477)+(H4+H5)</f>
        <v>11.243641783914249</v>
      </c>
    </row>
    <row r="478" spans="9:15" x14ac:dyDescent="0.3">
      <c r="I478">
        <v>131.94444444444451</v>
      </c>
      <c r="J478">
        <f>D4*EXP(-F4*I478)+H4</f>
        <v>11.210741519572242</v>
      </c>
      <c r="K478">
        <f>L478* E6/M478</f>
        <v>11.191355276463169</v>
      </c>
      <c r="L478">
        <v>11.535</v>
      </c>
      <c r="M478">
        <v>304.44200000000001</v>
      </c>
      <c r="N478">
        <f>(D4-D5)*EXP(-(F4-F5)*I478)+(H4-H5)</f>
        <v>11.196541457387447</v>
      </c>
      <c r="O478">
        <f>(D4+D5)*EXP(-(F4+F5)*I478)+(H4+H5)</f>
        <v>11.224952486771329</v>
      </c>
    </row>
    <row r="479" spans="9:15" x14ac:dyDescent="0.3">
      <c r="I479">
        <v>132.2222222222222</v>
      </c>
      <c r="J479">
        <f>D4*EXP(-F4*I479)+H4</f>
        <v>11.192108892919022</v>
      </c>
      <c r="K479">
        <f>L479* E6/M479</f>
        <v>11.156555122263645</v>
      </c>
      <c r="L479">
        <v>11.5</v>
      </c>
      <c r="M479">
        <v>304.46499999999997</v>
      </c>
      <c r="N479">
        <f>(D4-D5)*EXP(-(F4-F5)*I479)+(H4-H5)</f>
        <v>11.177915246942977</v>
      </c>
      <c r="O479">
        <f>(D4+D5)*EXP(-(F4+F5)*I479)+(H4+H5)</f>
        <v>11.206313520733623</v>
      </c>
    </row>
    <row r="480" spans="9:15" x14ac:dyDescent="0.3">
      <c r="I480">
        <v>132.5</v>
      </c>
      <c r="J480">
        <f>D4*EXP(-F4*I480)+H4</f>
        <v>11.17352635129317</v>
      </c>
      <c r="K480">
        <f>L480* E6/M480</f>
        <v>11.14425334933661</v>
      </c>
      <c r="L480">
        <v>11.48</v>
      </c>
      <c r="M480">
        <v>304.27100000000002</v>
      </c>
      <c r="N480">
        <f>(D4-D5)*EXP(-(F4-F5)*I480)+(H4-H5)</f>
        <v>11.159339010848946</v>
      </c>
      <c r="O480">
        <f>(D4+D5)*EXP(-(F4+F5)*I480)+(H4+H5)</f>
        <v>11.187724750257225</v>
      </c>
    </row>
    <row r="481" spans="9:15" x14ac:dyDescent="0.3">
      <c r="I481">
        <v>132.7777777777778</v>
      </c>
      <c r="J481">
        <f>D4*EXP(-F4*I481)+H4</f>
        <v>11.15499376006472</v>
      </c>
      <c r="K481">
        <f>L481* E6/M481</f>
        <v>11.105969171981007</v>
      </c>
      <c r="L481">
        <v>11.45</v>
      </c>
      <c r="M481">
        <v>304.52199999999999</v>
      </c>
      <c r="N481">
        <f>(D4-D5)*EXP(-(F4-F5)*I481)+(H4-H5)</f>
        <v>11.140812615023567</v>
      </c>
      <c r="O481">
        <f>(D4+D5)*EXP(-(F4+F5)*I481)+(H4+H5)</f>
        <v>11.169186040163259</v>
      </c>
    </row>
    <row r="482" spans="9:15" x14ac:dyDescent="0.3">
      <c r="I482">
        <v>133.05555555555549</v>
      </c>
      <c r="J482">
        <f>D4*EXP(-F4*I482)+H4</f>
        <v>11.136510984965604</v>
      </c>
      <c r="K482">
        <f>L482* E6/M482</f>
        <v>11.099744594828884</v>
      </c>
      <c r="L482">
        <v>11.433999999999999</v>
      </c>
      <c r="M482">
        <v>304.267</v>
      </c>
      <c r="N482">
        <f>(D4-D5)*EXP(-(F4-F5)*I482)+(H4-H5)</f>
        <v>11.1223359257448</v>
      </c>
      <c r="O482">
        <f>(D4+D5)*EXP(-(F4+F5)*I482)+(H4+H5)</f>
        <v>11.150697255636919</v>
      </c>
    </row>
    <row r="483" spans="9:15" x14ac:dyDescent="0.3">
      <c r="I483">
        <v>133.33333333333329</v>
      </c>
      <c r="J483">
        <f>D4*EXP(-F4*I483)+H4</f>
        <v>11.118077892088639</v>
      </c>
      <c r="K483">
        <f>L483* E6/M483</f>
        <v>11.093528098504589</v>
      </c>
      <c r="L483">
        <v>11.43</v>
      </c>
      <c r="M483">
        <v>304.33100000000002</v>
      </c>
      <c r="N483">
        <f>(D4-D5)*EXP(-(F4-F5)*I483)+(H4-H5)</f>
        <v>11.103908809649351</v>
      </c>
      <c r="O483">
        <f>(D4+D5)*EXP(-(F4+F5)*I483)+(H4+H5)</f>
        <v>11.132258262226417</v>
      </c>
    </row>
    <row r="484" spans="9:15" x14ac:dyDescent="0.3">
      <c r="I484">
        <v>133.61111111111109</v>
      </c>
      <c r="J484">
        <f>D4*EXP(-F4*I484)+H4</f>
        <v>11.099694347886619</v>
      </c>
      <c r="K484">
        <f>L484* E6/M484</f>
        <v>11.075172552807333</v>
      </c>
      <c r="L484">
        <v>11.413</v>
      </c>
      <c r="M484">
        <v>304.38199999999989</v>
      </c>
      <c r="N484">
        <f>(D4-D5)*EXP(-(F4-F5)*I484)+(H4-H5)</f>
        <v>11.085531133731774</v>
      </c>
      <c r="O484">
        <f>(D4+D5)*EXP(-(F4+F5)*I484)+(H4+H5)</f>
        <v>11.11386892584208</v>
      </c>
    </row>
    <row r="485" spans="9:15" x14ac:dyDescent="0.3">
      <c r="I485">
        <v>133.88888888888891</v>
      </c>
      <c r="J485">
        <f>D4*EXP(-F4*I485)+H4</f>
        <v>11.081360219171296</v>
      </c>
      <c r="K485">
        <f>L485* E6/M485</f>
        <v>11.064909133422049</v>
      </c>
      <c r="L485">
        <v>11.401</v>
      </c>
      <c r="M485">
        <v>304.34399999999999</v>
      </c>
      <c r="N485">
        <f>(D4-D5)*EXP(-(F4-F5)*I485)+(H4-H5)</f>
        <v>11.067202765343467</v>
      </c>
      <c r="O485">
        <f>(D4+D5)*EXP(-(F4+F5)*I485)+(H4+H5)</f>
        <v>11.095529112755337</v>
      </c>
    </row>
    <row r="486" spans="9:15" x14ac:dyDescent="0.3">
      <c r="I486">
        <v>134.16666666666671</v>
      </c>
      <c r="J486">
        <f>D4*EXP(-F4*I486)+H4</f>
        <v>11.063075373112451</v>
      </c>
      <c r="K486">
        <f>L486* E6/M486</f>
        <v>11.052546573087072</v>
      </c>
      <c r="L486">
        <v>11.388</v>
      </c>
      <c r="M486">
        <v>304.33699999999999</v>
      </c>
      <c r="N486">
        <f>(D4-D5)*EXP(-(F4-F5)*I486)+(H4-H5)</f>
        <v>11.048923572191729</v>
      </c>
      <c r="O486">
        <f>(D4+D5)*EXP(-(F4+F5)*I486)+(H4+H5)</f>
        <v>11.077238689597756</v>
      </c>
    </row>
    <row r="487" spans="9:15" x14ac:dyDescent="0.3">
      <c r="I487">
        <v>134.44444444444451</v>
      </c>
      <c r="J487">
        <f>D4*EXP(-F4*I487)+H4</f>
        <v>11.044839677236908</v>
      </c>
      <c r="K487">
        <f>L487* E6/M487</f>
        <v>11.041634715320912</v>
      </c>
      <c r="L487">
        <v>11.375</v>
      </c>
      <c r="M487">
        <v>304.29000000000002</v>
      </c>
      <c r="N487">
        <f>(D4-D5)*EXP(-(F4-F5)*I487)+(H4-H5)</f>
        <v>11.030693422338793</v>
      </c>
      <c r="O487">
        <f>(D4+D5)*EXP(-(F4+F5)*I487)+(H4+H5)</f>
        <v>11.058997523360066</v>
      </c>
    </row>
    <row r="488" spans="9:15" x14ac:dyDescent="0.3">
      <c r="I488">
        <v>134.7222222222222</v>
      </c>
      <c r="J488">
        <f>D4*EXP(-F4*I488)+H4</f>
        <v>11.026652999427593</v>
      </c>
      <c r="K488">
        <f>L488* E6/M488</f>
        <v>11.018087490073384</v>
      </c>
      <c r="L488">
        <v>11.361000000000001</v>
      </c>
      <c r="M488">
        <v>304.565</v>
      </c>
      <c r="N488">
        <f>(D4-D5)*EXP(-(F4-F5)*I488)+(H4-H5)</f>
        <v>11.012512184200901</v>
      </c>
      <c r="O488">
        <f>(D4+D5)*EXP(-(F4+F5)*I488)+(H4+H5)</f>
        <v>11.040805481391212</v>
      </c>
    </row>
    <row r="489" spans="9:15" x14ac:dyDescent="0.3">
      <c r="I489">
        <v>135</v>
      </c>
      <c r="J489">
        <f>D4*EXP(-F4*I489)+H4</f>
        <v>11.008515207922542</v>
      </c>
      <c r="K489">
        <f>L489* E6/M489</f>
        <v>11.001419997494173</v>
      </c>
      <c r="L489">
        <v>11.343999999999999</v>
      </c>
      <c r="M489">
        <v>304.57</v>
      </c>
      <c r="N489">
        <f>(D4-D5)*EXP(-(F4-F5)*I489)+(H4-H5)</f>
        <v>10.994379726547308</v>
      </c>
      <c r="O489">
        <f>(D4+D5)*EXP(-(F4+F5)*I489)+(H4+H5)</f>
        <v>11.02266243139734</v>
      </c>
    </row>
    <row r="490" spans="9:15" x14ac:dyDescent="0.3">
      <c r="I490">
        <v>135.2777777777778</v>
      </c>
      <c r="J490">
        <f>D4*EXP(-F4*I490)+H4</f>
        <v>10.990426171313992</v>
      </c>
      <c r="K490">
        <f>L490* E6/M490</f>
        <v>10.971727762865081</v>
      </c>
      <c r="L490">
        <v>11.308999999999999</v>
      </c>
      <c r="M490">
        <v>304.452</v>
      </c>
      <c r="N490">
        <f>(D4-D5)*EXP(-(F4-F5)*I490)+(H4-H5)</f>
        <v>10.97629591849938</v>
      </c>
      <c r="O490">
        <f>(D4+D5)*EXP(-(F4+F5)*I490)+(H4+H5)</f>
        <v>11.004568241440904</v>
      </c>
    </row>
    <row r="491" spans="9:15" x14ac:dyDescent="0.3">
      <c r="I491">
        <v>135.55555555555549</v>
      </c>
      <c r="J491">
        <f>D4*EXP(-F4*I491)+H4</f>
        <v>10.972385758547412</v>
      </c>
      <c r="K491">
        <f>L491* E6/M491</f>
        <v>10.96241200800063</v>
      </c>
      <c r="L491">
        <v>11.304</v>
      </c>
      <c r="M491">
        <v>304.57600000000002</v>
      </c>
      <c r="N491">
        <f>(D4-D5)*EXP(-(F4-F5)*I491)+(H4-H5)</f>
        <v>10.958260629529644</v>
      </c>
      <c r="O491">
        <f>(D4+D5)*EXP(-(F4+F5)*I491)+(H4+H5)</f>
        <v>10.986522779939666</v>
      </c>
    </row>
    <row r="492" spans="9:15" x14ac:dyDescent="0.3">
      <c r="I492">
        <v>135.83333333333329</v>
      </c>
      <c r="J492">
        <f>D4*EXP(-F4*I492)+H4</f>
        <v>10.954393838920527</v>
      </c>
      <c r="K492">
        <f>L492* E6/M492</f>
        <v>10.944955937924195</v>
      </c>
      <c r="L492">
        <v>11.286</v>
      </c>
      <c r="M492">
        <v>304.57600000000002</v>
      </c>
      <c r="N492">
        <f>(D4-D5)*EXP(-(F4-F5)*I492)+(H4-H5)</f>
        <v>10.940273729460799</v>
      </c>
      <c r="O492">
        <f>(D4+D5)*EXP(-(F4+F5)*I492)+(H4+H5)</f>
        <v>10.968525915665715</v>
      </c>
    </row>
    <row r="493" spans="9:15" x14ac:dyDescent="0.3">
      <c r="I493">
        <v>136.11111111111109</v>
      </c>
      <c r="J493">
        <f>D4*EXP(-F4*I493)+H4</f>
        <v>10.936450282082408</v>
      </c>
      <c r="K493">
        <f>L493* E6/M493</f>
        <v>10.938742358580756</v>
      </c>
      <c r="L493">
        <v>11.282</v>
      </c>
      <c r="M493">
        <v>304.64100000000002</v>
      </c>
      <c r="N493">
        <f>(D4-D5)*EXP(-(F4-F5)*I493)+(H4-H5)</f>
        <v>10.922335088464845</v>
      </c>
      <c r="O493">
        <f>(D4+D5)*EXP(-(F4+F5)*I493)+(H4+H5)</f>
        <v>10.950577517744582</v>
      </c>
    </row>
    <row r="494" spans="9:15" x14ac:dyDescent="0.3">
      <c r="I494">
        <v>136.38888888888891</v>
      </c>
      <c r="J494">
        <f>D4*EXP(-F4*I494)+H4</f>
        <v>10.918554958032512</v>
      </c>
      <c r="K494">
        <f>L494* E6/M494</f>
        <v>10.908652485794093</v>
      </c>
      <c r="L494">
        <v>11.252000000000001</v>
      </c>
      <c r="M494">
        <v>304.66899999999998</v>
      </c>
      <c r="N494">
        <f>(D4-D5)*EXP(-(F4-F5)*I494)+(H4-H5)</f>
        <v>10.904444577062094</v>
      </c>
      <c r="O494">
        <f>(D4+D5)*EXP(-(F4+F5)*I494)+(H4+H5)</f>
        <v>10.932677455654222</v>
      </c>
    </row>
    <row r="495" spans="9:15" x14ac:dyDescent="0.3">
      <c r="I495">
        <v>136.66666666666671</v>
      </c>
      <c r="J495">
        <f>D4*EXP(-F4*I495)+H4</f>
        <v>10.900707737119745</v>
      </c>
      <c r="K495">
        <f>L495* E6/M495</f>
        <v>10.859864212548837</v>
      </c>
      <c r="L495">
        <v>11.208</v>
      </c>
      <c r="M495">
        <v>304.84100000000001</v>
      </c>
      <c r="N495">
        <f>(D4-D5)*EXP(-(F4-F5)*I495)+(H4-H5)</f>
        <v>10.886602066120261</v>
      </c>
      <c r="O495">
        <f>(D4+D5)*EXP(-(F4+F5)*I495)+(H4+H5)</f>
        <v>10.914825599224111</v>
      </c>
    </row>
    <row r="496" spans="9:15" x14ac:dyDescent="0.3">
      <c r="I496">
        <v>136.94444444444451</v>
      </c>
      <c r="J496">
        <f>D4*EXP(-F4*I496)+H4</f>
        <v>10.882908490041512</v>
      </c>
      <c r="K496">
        <f>L496* E6/M496</f>
        <v>10.873631666947748</v>
      </c>
      <c r="L496">
        <v>11.22</v>
      </c>
      <c r="M496">
        <v>304.78099999999989</v>
      </c>
      <c r="N496">
        <f>(D4-D5)*EXP(-(F4-F5)*I496)+(H4-H5)</f>
        <v>10.868807426853525</v>
      </c>
      <c r="O496">
        <f>(D4+D5)*EXP(-(F4+F5)*I496)+(H4+H5)</f>
        <v>10.897021818634263</v>
      </c>
    </row>
    <row r="497" spans="9:15" x14ac:dyDescent="0.3">
      <c r="I497">
        <v>137.2222222222222</v>
      </c>
      <c r="J497">
        <f>D4*EXP(-F4*I497)+H4</f>
        <v>10.865157087842796</v>
      </c>
      <c r="K497">
        <f>L497* E6/M497</f>
        <v>10.858268550831875</v>
      </c>
      <c r="L497">
        <v>11.209</v>
      </c>
      <c r="M497">
        <v>304.91300000000001</v>
      </c>
      <c r="N497">
        <f>(D4-D5)*EXP(-(F4-F5)*I497)+(H4-H5)</f>
        <v>10.851060530821602</v>
      </c>
      <c r="O497">
        <f>(D4+D5)*EXP(-(F4+F5)*I497)+(H4+H5)</f>
        <v>10.879265984414321</v>
      </c>
    </row>
    <row r="498" spans="9:15" x14ac:dyDescent="0.3">
      <c r="I498">
        <v>137.5</v>
      </c>
      <c r="J498">
        <f>D4*EXP(-F4*I498)+H4</f>
        <v>10.847453401915192</v>
      </c>
      <c r="K498">
        <f>L498* E6/M498</f>
        <v>10.829043163127841</v>
      </c>
      <c r="L498">
        <v>11.183999999999999</v>
      </c>
      <c r="M498">
        <v>305.05399999999997</v>
      </c>
      <c r="N498">
        <f>(D4-D5)*EXP(-(F4-F5)*I498)+(H4-H5)</f>
        <v>10.833361249928792</v>
      </c>
      <c r="O498">
        <f>(D4+D5)*EXP(-(F4+F5)*I498)+(H4+H5)</f>
        <v>10.861557967442572</v>
      </c>
    </row>
    <row r="499" spans="9:15" x14ac:dyDescent="0.3">
      <c r="I499">
        <v>137.7777777777778</v>
      </c>
      <c r="J499">
        <f>D4*EXP(-F4*I499)+H4</f>
        <v>10.82979730399602</v>
      </c>
      <c r="K499">
        <f>L499* E6/M499</f>
        <v>10.797699183223436</v>
      </c>
      <c r="L499">
        <v>11.16</v>
      </c>
      <c r="M499">
        <v>305.28300000000002</v>
      </c>
      <c r="N499">
        <f>(D4-D5)*EXP(-(F4-F5)*I499)+(H4-H5)</f>
        <v>10.815709456423104</v>
      </c>
      <c r="O499">
        <f>(D4+D5)*EXP(-(F4+F5)*I499)+(H4+H5)</f>
        <v>10.843897638945055</v>
      </c>
    </row>
    <row r="500" spans="9:15" x14ac:dyDescent="0.3">
      <c r="I500">
        <v>138.05555555555549</v>
      </c>
      <c r="J500">
        <f>D4*EXP(-F4*I500)+H4</f>
        <v>10.81218866616738</v>
      </c>
      <c r="K500">
        <f>L500* E6/M500</f>
        <v>10.774806768720724</v>
      </c>
      <c r="L500">
        <v>11.144</v>
      </c>
      <c r="M500">
        <v>305.49299999999999</v>
      </c>
      <c r="N500">
        <f>(D4-D5)*EXP(-(F4-F5)*I500)+(H4-H5)</f>
        <v>10.798105022895303</v>
      </c>
      <c r="O500">
        <f>(D4+D5)*EXP(-(F4+F5)*I500)+(H4+H5)</f>
        <v>10.826284870494604</v>
      </c>
    </row>
    <row r="501" spans="9:15" x14ac:dyDescent="0.3">
      <c r="I501">
        <v>138.33333333333329</v>
      </c>
      <c r="J501">
        <f>D4*EXP(-F4*I501)+H4</f>
        <v>10.794627360855186</v>
      </c>
      <c r="K501">
        <f>L501* E6/M501</f>
        <v>10.760479825275626</v>
      </c>
      <c r="L501">
        <v>11.129</v>
      </c>
      <c r="M501">
        <v>305.488</v>
      </c>
      <c r="N501">
        <f>(D4-D5)*EXP(-(F4-F5)*I501)+(H4-H5)</f>
        <v>10.780547822277974</v>
      </c>
      <c r="O501">
        <f>(D4+D5)*EXP(-(F4+F5)*I501)+(H4+H5)</f>
        <v>10.808719534009889</v>
      </c>
    </row>
    <row r="502" spans="9:15" x14ac:dyDescent="0.3">
      <c r="I502">
        <v>138.61111111111109</v>
      </c>
      <c r="J502">
        <f>D4*EXP(-F4*I502)+H4</f>
        <v>10.777113260828306</v>
      </c>
      <c r="K502">
        <f>L502* E6/M502</f>
        <v>10.721176185508622</v>
      </c>
      <c r="L502">
        <v>11.090999999999999</v>
      </c>
      <c r="M502">
        <v>305.56099999999998</v>
      </c>
      <c r="N502">
        <f>(D4-D5)*EXP(-(F4-F5)*I502)+(H4-H5)</f>
        <v>10.763037727844651</v>
      </c>
      <c r="O502">
        <f>(D4+D5)*EXP(-(F4+F5)*I502)+(H4+H5)</f>
        <v>10.79120150175453</v>
      </c>
    </row>
    <row r="503" spans="9:15" x14ac:dyDescent="0.3">
      <c r="I503">
        <v>138.88888888888891</v>
      </c>
      <c r="J503">
        <f>D4*EXP(-F4*I503)+H4</f>
        <v>10.759646239197599</v>
      </c>
      <c r="K503">
        <f>L503* E6/M503</f>
        <v>10.728269677684191</v>
      </c>
      <c r="L503">
        <v>11.061</v>
      </c>
      <c r="M503">
        <v>304.53300000000002</v>
      </c>
      <c r="N503">
        <f>(D4-D5)*EXP(-(F4-F5)*I503)+(H4-H5)</f>
        <v>10.745574613208863</v>
      </c>
      <c r="O503">
        <f>(D4+D5)*EXP(-(F4+F5)*I503)+(H4+H5)</f>
        <v>10.773730646336144</v>
      </c>
    </row>
    <row r="504" spans="9:15" x14ac:dyDescent="0.3">
      <c r="I504">
        <v>139.16666666666671</v>
      </c>
      <c r="J504">
        <f>D4*EXP(-F4*I504)+H4</f>
        <v>10.742226169415</v>
      </c>
      <c r="K504">
        <f>L504* E6/M504</f>
        <v>10.719317839467156</v>
      </c>
      <c r="L504">
        <v>11.028</v>
      </c>
      <c r="M504">
        <v>303.87799999999999</v>
      </c>
      <c r="N504">
        <f>(D4-D5)*EXP(-(F4-F5)*I504)+(H4-H5)</f>
        <v>10.728158352323241</v>
      </c>
      <c r="O504">
        <f>(D4+D5)*EXP(-(F4+F5)*I504)+(H4+H5)</f>
        <v>10.756306840705424</v>
      </c>
    </row>
    <row r="505" spans="9:15" x14ac:dyDescent="0.3">
      <c r="I505">
        <v>139.44444444444451</v>
      </c>
      <c r="J505">
        <f>D4*EXP(-F4*I505)+H4</f>
        <v>10.72485292527262</v>
      </c>
      <c r="K505">
        <f>L505* E6/M505</f>
        <v>10.71474683201895</v>
      </c>
      <c r="L505">
        <v>11.010999999999999</v>
      </c>
      <c r="M505">
        <v>303.53899999999999</v>
      </c>
      <c r="N505">
        <f>(D4-D5)*EXP(-(F4-F5)*I505)+(H4-H5)</f>
        <v>10.7107888194786</v>
      </c>
      <c r="O505">
        <f>(D4+D5)*EXP(-(F4+F5)*I505)+(H4+H5)</f>
        <v>10.7389299581552</v>
      </c>
    </row>
    <row r="506" spans="9:15" x14ac:dyDescent="0.3">
      <c r="I506">
        <v>139.7222222222222</v>
      </c>
      <c r="J506">
        <f>D4*EXP(-F4*I506)+H4</f>
        <v>10.707526380901815</v>
      </c>
      <c r="K506">
        <f>L506* E6/M506</f>
        <v>10.682919987402634</v>
      </c>
      <c r="L506">
        <v>10.972</v>
      </c>
      <c r="M506">
        <v>303.36500000000001</v>
      </c>
      <c r="N506">
        <f>(D4-D5)*EXP(-(F4-F5)*I506)+(H4-H5)</f>
        <v>10.69346588930304</v>
      </c>
      <c r="O506">
        <f>(D4+D5)*EXP(-(F4+F5)*I506)+(H4+H5)</f>
        <v>10.721599872319551</v>
      </c>
    </row>
    <row r="507" spans="9:15" x14ac:dyDescent="0.3">
      <c r="I507">
        <v>140</v>
      </c>
      <c r="J507">
        <f>D4*EXP(-F4*I507)+H4</f>
        <v>10.690246410772268</v>
      </c>
      <c r="K507">
        <f>L507* E6/M507</f>
        <v>10.664703139549294</v>
      </c>
      <c r="L507">
        <v>10.943</v>
      </c>
      <c r="M507">
        <v>303.08</v>
      </c>
      <c r="N507">
        <f>(D4-D5)*EXP(-(F4-F5)*I507)+(H4-H5)</f>
        <v>10.676189436761018</v>
      </c>
      <c r="O507">
        <f>(D4+D5)*EXP(-(F4+F5)*I507)+(H4+H5)</f>
        <v>10.70431645717283</v>
      </c>
    </row>
    <row r="508" spans="9:15" x14ac:dyDescent="0.3">
      <c r="I508">
        <v>140.2777777777778</v>
      </c>
      <c r="J508">
        <f>D4*EXP(-F4*I508)+H4</f>
        <v>10.673012889691108</v>
      </c>
      <c r="K508">
        <f>L508* E6/M508</f>
        <v>10.669071595943105</v>
      </c>
      <c r="L508">
        <v>10.93</v>
      </c>
      <c r="M508">
        <v>302.596</v>
      </c>
      <c r="N508">
        <f>(D4-D5)*EXP(-(F4-F5)*I508)+(H4-H5)</f>
        <v>10.658959337152478</v>
      </c>
      <c r="O508">
        <f>(D4+D5)*EXP(-(F4+F5)*I508)+(H4+H5)</f>
        <v>10.687079587028816</v>
      </c>
    </row>
    <row r="509" spans="9:15" x14ac:dyDescent="0.3">
      <c r="I509">
        <v>140.55555555555549</v>
      </c>
      <c r="J509">
        <f>D4*EXP(-F4*I509)+H4</f>
        <v>10.655825692801983</v>
      </c>
      <c r="K509">
        <f>L509* E6/M509</f>
        <v>10.610700481019446</v>
      </c>
      <c r="L509">
        <v>10.897</v>
      </c>
      <c r="M509">
        <v>303.34199999999998</v>
      </c>
      <c r="N509">
        <f>(D4-D5)*EXP(-(F4-F5)*I509)+(H4-H5)</f>
        <v>10.641775466111943</v>
      </c>
      <c r="O509">
        <f>(D4+D5)*EXP(-(F4+F5)*I509)+(H4+H5)</f>
        <v>10.669889136539759</v>
      </c>
    </row>
    <row r="510" spans="9:15" x14ac:dyDescent="0.3">
      <c r="I510">
        <v>140.83305555555549</v>
      </c>
      <c r="J510">
        <f>D4*EXP(-F4*I510)+H4</f>
        <v>10.638701813545989</v>
      </c>
      <c r="K510">
        <f>L510* E6/M510</f>
        <v>10.580735686317322</v>
      </c>
      <c r="L510">
        <v>10.874000000000001</v>
      </c>
      <c r="M510">
        <v>303.55900000000003</v>
      </c>
      <c r="N510">
        <f>(D4-D5)*EXP(-(F4-F5)*I510)+(H4-H5)</f>
        <v>10.624654814386073</v>
      </c>
      <c r="O510">
        <f>(D4+D5)*EXP(-(F4+F5)*I510)+(H4+H5)</f>
        <v>10.652762101768655</v>
      </c>
    </row>
    <row r="511" spans="9:15" x14ac:dyDescent="0.3">
      <c r="I511">
        <v>141.11111111111109</v>
      </c>
      <c r="J511">
        <f>D4*EXP(-F4*I511)+H4</f>
        <v>10.621589773851577</v>
      </c>
      <c r="K511">
        <f>L511* E6/M511</f>
        <v>10.584061643880611</v>
      </c>
      <c r="L511">
        <v>10.859</v>
      </c>
      <c r="M511">
        <v>303.04500000000002</v>
      </c>
      <c r="N511">
        <f>(D4-D5)*EXP(-(F4-F5)*I511)+(H4-H5)</f>
        <v>10.607545913940372</v>
      </c>
      <c r="O511">
        <f>(D4+D5)*EXP(-(F4+F5)*I511)+(H4+H5)</f>
        <v>10.635646994822395</v>
      </c>
    </row>
    <row r="512" spans="9:15" x14ac:dyDescent="0.3">
      <c r="I512">
        <v>141.38888888888891</v>
      </c>
      <c r="J512">
        <f>D4*EXP(-F4*I512)+H4</f>
        <v>10.604540803752069</v>
      </c>
      <c r="K512">
        <f>L512* E6/M512</f>
        <v>10.602158931819805</v>
      </c>
      <c r="L512">
        <v>10.856999999999999</v>
      </c>
      <c r="M512">
        <v>302.47199999999998</v>
      </c>
      <c r="N512">
        <f>(D4-D5)*EXP(-(F4-F5)*I512)+(H4-H5)</f>
        <v>10.590499985743161</v>
      </c>
      <c r="O512">
        <f>(D4+D5)*EXP(-(F4+F5)*I512)+(H4+H5)</f>
        <v>10.618595054582784</v>
      </c>
    </row>
    <row r="513" spans="9:15" x14ac:dyDescent="0.3">
      <c r="I513">
        <v>141.66666666666671</v>
      </c>
      <c r="J513">
        <f>D4*EXP(-F4*I513)+H4</f>
        <v>10.587537661766333</v>
      </c>
      <c r="K513">
        <f>L513* E6/M513</f>
        <v>10.554889240715609</v>
      </c>
      <c r="L513">
        <v>10.832000000000001</v>
      </c>
      <c r="M513">
        <v>303.12700000000001</v>
      </c>
      <c r="N513">
        <f>(D4-D5)*EXP(-(F4-F5)*I513)+(H4-H5)</f>
        <v>10.573499791979799</v>
      </c>
      <c r="O513">
        <f>(D4+D5)*EXP(-(F4+F5)*I513)+(H4+H5)</f>
        <v>10.601589035973699</v>
      </c>
    </row>
    <row r="514" spans="9:15" x14ac:dyDescent="0.3">
      <c r="I514">
        <v>141.94416666666669</v>
      </c>
      <c r="J514">
        <f>D4*EXP(-F4*I514)+H4</f>
        <v>10.570597159355476</v>
      </c>
      <c r="K514">
        <f>L514* E6/M514</f>
        <v>10.507535210528603</v>
      </c>
      <c r="L514">
        <v>10.804</v>
      </c>
      <c r="M514">
        <v>303.70600000000002</v>
      </c>
      <c r="N514">
        <f>(D4-D5)*EXP(-(F4-F5)*I514)+(H4-H5)</f>
        <v>10.556562141783978</v>
      </c>
      <c r="O514">
        <f>(D4+D5)*EXP(-(F4+F5)*I514)+(H4+H5)</f>
        <v>10.584645752711806</v>
      </c>
    </row>
    <row r="515" spans="9:15" x14ac:dyDescent="0.3">
      <c r="I515">
        <v>142.2222222222222</v>
      </c>
      <c r="J515">
        <f>D4*EXP(-F4*I515)+H4</f>
        <v>10.553668369718258</v>
      </c>
      <c r="K515">
        <f>L515* E6/M515</f>
        <v>10.504501458429313</v>
      </c>
      <c r="L515">
        <v>10.798</v>
      </c>
      <c r="M515">
        <v>303.625</v>
      </c>
      <c r="N515">
        <f>(D4-D5)*EXP(-(F4-F5)*I515)+(H4-H5)</f>
        <v>10.539636117259665</v>
      </c>
      <c r="O515">
        <f>(D4+D5)*EXP(-(F4+F5)*I515)+(H4+H5)</f>
        <v>10.567714269304222</v>
      </c>
    </row>
    <row r="516" spans="9:15" x14ac:dyDescent="0.3">
      <c r="I516">
        <v>142.5</v>
      </c>
      <c r="J516">
        <f>D4*EXP(-F4*I516)+H4</f>
        <v>10.53680197427388</v>
      </c>
      <c r="K516">
        <f>L516* E6/M516</f>
        <v>10.497256591313111</v>
      </c>
      <c r="L516">
        <v>10.794</v>
      </c>
      <c r="M516">
        <v>303.72199999999998</v>
      </c>
      <c r="N516">
        <f>(D4-D5)*EXP(-(F4-F5)*I516)+(H4-H5)</f>
        <v>10.522772391877577</v>
      </c>
      <c r="O516">
        <f>(D4+D5)*EXP(-(F4+F5)*I516)+(H4+H5)</f>
        <v>10.550845274904091</v>
      </c>
    </row>
    <row r="517" spans="9:15" x14ac:dyDescent="0.3">
      <c r="I517">
        <v>142.7777777777778</v>
      </c>
      <c r="J517">
        <f>D4*EXP(-F4*I517)+H4</f>
        <v>10.519980916177438</v>
      </c>
      <c r="K517">
        <f>L517* E6/M517</f>
        <v>10.478218544924321</v>
      </c>
      <c r="L517">
        <v>10.779</v>
      </c>
      <c r="M517">
        <v>303.851</v>
      </c>
      <c r="N517">
        <f>(D4-D5)*EXP(-(F4-F5)*I517)+(H4-H5)</f>
        <v>10.505953912076954</v>
      </c>
      <c r="O517">
        <f>(D4+D5)*EXP(-(F4+F5)*I517)+(H4+H5)</f>
        <v>10.534021709453235</v>
      </c>
    </row>
    <row r="518" spans="9:15" x14ac:dyDescent="0.3">
      <c r="I518">
        <v>143.05555555555549</v>
      </c>
      <c r="J518">
        <f>D4*EXP(-F4*I518)+H4</f>
        <v>10.503205073560867</v>
      </c>
      <c r="K518">
        <f>L518* E6/M518</f>
        <v>10.475913368532231</v>
      </c>
      <c r="L518">
        <v>10.749000000000001</v>
      </c>
      <c r="M518">
        <v>303.072</v>
      </c>
      <c r="N518">
        <f>(D4-D5)*EXP(-(F4-F5)*I518)+(H4-H5)</f>
        <v>10.489180556463355</v>
      </c>
      <c r="O518">
        <f>(D4+D5)*EXP(-(F4+F5)*I518)+(H4+H5)</f>
        <v>10.517243450609486</v>
      </c>
    </row>
    <row r="519" spans="9:15" x14ac:dyDescent="0.3">
      <c r="I519">
        <v>143.33333333333329</v>
      </c>
      <c r="J519">
        <f>D4*EXP(-F4*I519)+H4</f>
        <v>10.486474324883662</v>
      </c>
      <c r="K519">
        <f>L519* E6/M519</f>
        <v>10.457503040495332</v>
      </c>
      <c r="L519">
        <v>10.71</v>
      </c>
      <c r="M519">
        <v>302.50400000000002</v>
      </c>
      <c r="N519">
        <f>(D4-D5)*EXP(-(F4-F5)*I519)+(H4-H5)</f>
        <v>10.472452203968022</v>
      </c>
      <c r="O519">
        <f>(D4+D5)*EXP(-(F4+F5)*I519)+(H4+H5)</f>
        <v>10.500510376360133</v>
      </c>
    </row>
    <row r="520" spans="9:15" x14ac:dyDescent="0.3">
      <c r="I520">
        <v>143.61111111111109</v>
      </c>
      <c r="J520">
        <f>D4*EXP(-F4*I520)+H4</f>
        <v>10.469788548932049</v>
      </c>
      <c r="K520">
        <f>L520* E6/M520</f>
        <v>10.450886221926455</v>
      </c>
      <c r="L520">
        <v>10.708</v>
      </c>
      <c r="M520">
        <v>302.63900000000001</v>
      </c>
      <c r="N520">
        <f>(D4-D5)*EXP(-(F4-F5)*I520)+(H4-H5)</f>
        <v>10.455768733847044</v>
      </c>
      <c r="O520">
        <f>(D4+D5)*EXP(-(F4+F5)*I520)+(H4+H5)</f>
        <v>10.483822365021066</v>
      </c>
    </row>
    <row r="521" spans="9:15" x14ac:dyDescent="0.3">
      <c r="I521">
        <v>143.88888888888891</v>
      </c>
      <c r="J521">
        <f>D4*EXP(-F4*I521)+H4</f>
        <v>10.453147624818065</v>
      </c>
      <c r="K521">
        <f>L521* E6/M521</f>
        <v>10.427181738907517</v>
      </c>
      <c r="L521">
        <v>10.708</v>
      </c>
      <c r="M521">
        <v>303.327</v>
      </c>
      <c r="N521">
        <f>(D4-D5)*EXP(-(F4-F5)*I521)+(H4-H5)</f>
        <v>10.439130025680459</v>
      </c>
      <c r="O521">
        <f>(D4+D5)*EXP(-(F4+F5)*I521)+(H4+H5)</f>
        <v>10.467179295235869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17</v>
      </c>
      <c r="B1" s="28"/>
      <c r="C1" s="28"/>
      <c r="D1" s="28"/>
      <c r="E1" s="28"/>
      <c r="F1" s="28"/>
      <c r="G1" s="28"/>
      <c r="H1" s="28"/>
      <c r="I1" s="44" t="s">
        <v>21</v>
      </c>
      <c r="J1" s="44" t="s">
        <v>22</v>
      </c>
      <c r="K1" s="44" t="s">
        <v>23</v>
      </c>
      <c r="L1" s="46" t="s">
        <v>24</v>
      </c>
      <c r="M1" s="46" t="s">
        <v>25</v>
      </c>
      <c r="N1" s="43" t="s">
        <v>26</v>
      </c>
      <c r="O1" s="43" t="s">
        <v>27</v>
      </c>
    </row>
    <row r="2" spans="1:15" ht="25.8" customHeight="1" x14ac:dyDescent="0.3">
      <c r="A2" s="52" t="s">
        <v>28</v>
      </c>
      <c r="B2" s="28"/>
      <c r="C2" s="8" t="s">
        <v>2</v>
      </c>
      <c r="D2" s="55"/>
      <c r="E2" s="28"/>
      <c r="F2" s="8" t="s">
        <v>29</v>
      </c>
      <c r="G2" s="55"/>
      <c r="H2" s="28"/>
      <c r="I2" s="45"/>
      <c r="J2" s="45"/>
      <c r="K2" s="45"/>
      <c r="L2" s="45"/>
      <c r="M2" s="45"/>
      <c r="N2" s="28"/>
      <c r="O2" s="28"/>
    </row>
    <row r="3" spans="1:15" ht="25.8" customHeight="1" x14ac:dyDescent="0.45">
      <c r="A3" s="52" t="s">
        <v>30</v>
      </c>
      <c r="B3" s="28"/>
      <c r="C3" s="53" t="s">
        <v>31</v>
      </c>
      <c r="D3" s="28"/>
      <c r="E3" s="28"/>
      <c r="F3" s="28"/>
      <c r="G3" s="28"/>
      <c r="H3" s="28"/>
      <c r="I3">
        <v>0</v>
      </c>
      <c r="J3">
        <f>D4*EXP(-F4*I3)+H4</f>
        <v>0</v>
      </c>
      <c r="K3">
        <f>L3* E6/M3</f>
        <v>29.215206839092229</v>
      </c>
      <c r="L3">
        <v>30.111999999999998</v>
      </c>
      <c r="M3">
        <v>304.43900000000002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52" t="s">
        <v>32</v>
      </c>
      <c r="B4" s="28"/>
      <c r="C4" s="49" t="s">
        <v>33</v>
      </c>
      <c r="D4" s="9">
        <v>0</v>
      </c>
      <c r="E4" s="50" t="s">
        <v>34</v>
      </c>
      <c r="F4" s="10">
        <v>0</v>
      </c>
      <c r="G4" s="5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29.183139929869206</v>
      </c>
      <c r="L4">
        <v>30.05</v>
      </c>
      <c r="M4">
        <v>304.14600000000002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52" t="s">
        <v>36</v>
      </c>
      <c r="B5" s="28"/>
      <c r="C5" s="28"/>
      <c r="D5" s="26">
        <v>0</v>
      </c>
      <c r="E5" s="28"/>
      <c r="F5" s="26">
        <v>0</v>
      </c>
      <c r="G5" s="28"/>
      <c r="H5" s="26">
        <v>0</v>
      </c>
      <c r="I5">
        <v>0.55555555555555558</v>
      </c>
      <c r="J5">
        <f>D4*EXP(-F4*I5)+H4</f>
        <v>0</v>
      </c>
      <c r="K5">
        <f>L5* E6/M5</f>
        <v>29.164593774600334</v>
      </c>
      <c r="L5">
        <v>29.992000000000001</v>
      </c>
      <c r="M5">
        <v>303.75200000000001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47" t="s">
        <v>37</v>
      </c>
      <c r="B6" s="28"/>
      <c r="C6" s="28"/>
      <c r="D6" s="28"/>
      <c r="E6" s="48">
        <v>295.37222220000001</v>
      </c>
      <c r="F6" s="28"/>
      <c r="G6" s="28"/>
      <c r="H6" s="28"/>
      <c r="I6">
        <v>0.83333333333333337</v>
      </c>
      <c r="J6">
        <f>D4*EXP(-F4*I6)+H4</f>
        <v>0</v>
      </c>
      <c r="K6">
        <f>L6* E6/M6</f>
        <v>29.121739110750458</v>
      </c>
      <c r="L6">
        <v>29.95</v>
      </c>
      <c r="M6">
        <v>303.77300000000002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29.083446910335084</v>
      </c>
      <c r="L7">
        <v>29.899000000000001</v>
      </c>
      <c r="M7">
        <v>303.65499999999997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29.065852536791446</v>
      </c>
      <c r="L8">
        <v>29.893999999999998</v>
      </c>
      <c r="M8">
        <v>303.78800000000001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28.999135046676741</v>
      </c>
      <c r="L9">
        <v>29.818999999999999</v>
      </c>
      <c r="M9">
        <v>303.72300000000001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29.001419439976296</v>
      </c>
      <c r="L10">
        <v>29.824000000000002</v>
      </c>
      <c r="M10">
        <v>303.75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28.979655477654553</v>
      </c>
      <c r="L11">
        <v>29.786999999999999</v>
      </c>
      <c r="M11">
        <v>303.601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28.930443567014208</v>
      </c>
      <c r="L12">
        <v>29.742000000000001</v>
      </c>
      <c r="M12">
        <v>303.65800000000002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28.922153313448483</v>
      </c>
      <c r="L13">
        <v>29.722999999999999</v>
      </c>
      <c r="M13">
        <v>303.55099999999999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28.876145776974891</v>
      </c>
      <c r="L14">
        <v>29.693999999999999</v>
      </c>
      <c r="M14">
        <v>303.738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28.875731988960563</v>
      </c>
      <c r="L15">
        <v>29.675000000000001</v>
      </c>
      <c r="M15">
        <v>303.548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28.8321277787736</v>
      </c>
      <c r="L16">
        <v>29.641999999999999</v>
      </c>
      <c r="M16">
        <v>303.66899999999998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28.820409404065661</v>
      </c>
      <c r="L17">
        <v>29.62</v>
      </c>
      <c r="M17">
        <v>303.56700000000001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28.762021702731232</v>
      </c>
      <c r="L18">
        <v>29.556000000000001</v>
      </c>
      <c r="M18">
        <v>303.52600000000001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28.753220403389914</v>
      </c>
      <c r="L19">
        <v>29.548999999999999</v>
      </c>
      <c r="M19">
        <v>303.54700000000003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28.70513433993365</v>
      </c>
      <c r="L20">
        <v>29.498999999999999</v>
      </c>
      <c r="M20">
        <v>303.541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5</v>
      </c>
      <c r="J21">
        <f>D4*EXP(-F4*I21)+H4</f>
        <v>0</v>
      </c>
      <c r="K21">
        <f>L21* E6/M21</f>
        <v>28.697884770038858</v>
      </c>
      <c r="L21">
        <v>29.483000000000001</v>
      </c>
      <c r="M21">
        <v>303.45299999999997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28.654940418932156</v>
      </c>
      <c r="L22">
        <v>29.448</v>
      </c>
      <c r="M22">
        <v>303.54700000000003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28.633726595117849</v>
      </c>
      <c r="L23">
        <v>29.422999999999998</v>
      </c>
      <c r="M23">
        <v>303.51400000000001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28.601591525185452</v>
      </c>
      <c r="L24">
        <v>29.370999999999999</v>
      </c>
      <c r="M24">
        <v>303.31799999999998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28.584597088098327</v>
      </c>
      <c r="L25">
        <v>29.352</v>
      </c>
      <c r="M25">
        <v>303.30200000000002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6.3888888888888893</v>
      </c>
      <c r="J26">
        <f>D4*EXP(-F4*I26)+H4</f>
        <v>0</v>
      </c>
      <c r="K26">
        <f>L26* E6/M26</f>
        <v>28.513843072938876</v>
      </c>
      <c r="L26">
        <v>29.289000000000001</v>
      </c>
      <c r="M26">
        <v>303.40199999999999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6.6663888888888891</v>
      </c>
      <c r="J27">
        <f>D4*EXP(-F4*I27)+H4</f>
        <v>0</v>
      </c>
      <c r="K27">
        <f>L27* E6/M27</f>
        <v>28.527408488040365</v>
      </c>
      <c r="L27">
        <v>29.27</v>
      </c>
      <c r="M27">
        <v>303.06099999999998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28.454244007278213</v>
      </c>
      <c r="L28">
        <v>29.201000000000001</v>
      </c>
      <c r="M28">
        <v>303.12400000000002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28.446733228245577</v>
      </c>
      <c r="L29">
        <v>29.167000000000002</v>
      </c>
      <c r="M29">
        <v>302.851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28.430815265987874</v>
      </c>
      <c r="L30">
        <v>29.145</v>
      </c>
      <c r="M30">
        <v>302.79199999999997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28.386669736869717</v>
      </c>
      <c r="L31">
        <v>29.091000000000001</v>
      </c>
      <c r="M31">
        <v>302.70100000000002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28.369149668445999</v>
      </c>
      <c r="L32">
        <v>29.062000000000001</v>
      </c>
      <c r="M32">
        <v>302.58600000000001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8.3333333333333339</v>
      </c>
      <c r="J33">
        <f>D4*EXP(-F4*I33)+H4</f>
        <v>0</v>
      </c>
      <c r="K33">
        <f>L33* E6/M33</f>
        <v>28.381082589345784</v>
      </c>
      <c r="L33">
        <v>29.038</v>
      </c>
      <c r="M33">
        <v>302.209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28.307949442213665</v>
      </c>
      <c r="L34">
        <v>28.981000000000002</v>
      </c>
      <c r="M34">
        <v>302.39499999999998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28.318783205012878</v>
      </c>
      <c r="L35">
        <v>28.963999999999999</v>
      </c>
      <c r="M35">
        <v>302.10199999999998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28.282149874985929</v>
      </c>
      <c r="L36">
        <v>28.925000000000001</v>
      </c>
      <c r="M36">
        <v>302.08600000000001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28.251405408786514</v>
      </c>
      <c r="L37">
        <v>28.896999999999998</v>
      </c>
      <c r="M37">
        <v>302.12200000000001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28.223847838129288</v>
      </c>
      <c r="L38">
        <v>28.838999999999999</v>
      </c>
      <c r="M38">
        <v>301.81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28.213298175223979</v>
      </c>
      <c r="L39">
        <v>28.818000000000001</v>
      </c>
      <c r="M39">
        <v>301.70299999999997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28.204996220040609</v>
      </c>
      <c r="L40">
        <v>28.829000000000001</v>
      </c>
      <c r="M40">
        <v>301.90699999999998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28.185590161753538</v>
      </c>
      <c r="L41">
        <v>28.797999999999998</v>
      </c>
      <c r="M41">
        <v>301.79000000000002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28.197374729553609</v>
      </c>
      <c r="L42">
        <v>28.812999999999999</v>
      </c>
      <c r="M42">
        <v>301.82100000000003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28.172984571280956</v>
      </c>
      <c r="L43">
        <v>28.8</v>
      </c>
      <c r="M43">
        <v>301.94600000000003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11.388888888888889</v>
      </c>
      <c r="J44">
        <f>D4*EXP(-F4*I44)+H4</f>
        <v>0</v>
      </c>
      <c r="K44">
        <f>L44* E6/M44</f>
        <v>28.141724401567341</v>
      </c>
      <c r="L44">
        <v>28.777000000000001</v>
      </c>
      <c r="M44">
        <v>302.04000000000002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28.10963903521014</v>
      </c>
      <c r="L45">
        <v>28.744</v>
      </c>
      <c r="M45">
        <v>302.03800000000001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11.944444444444439</v>
      </c>
      <c r="J46">
        <f>D4*EXP(-F4*I46)+H4</f>
        <v>0</v>
      </c>
      <c r="K46">
        <f>L46* E6/M46</f>
        <v>28.118071541986456</v>
      </c>
      <c r="L46">
        <v>28.760999999999999</v>
      </c>
      <c r="M46">
        <v>302.12599999999998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28.075386132846162</v>
      </c>
      <c r="L47">
        <v>28.72</v>
      </c>
      <c r="M47">
        <v>302.154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28.053120994648776</v>
      </c>
      <c r="L48">
        <v>28.692</v>
      </c>
      <c r="M48">
        <v>302.09899999999999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28.019715707830187</v>
      </c>
      <c r="L49">
        <v>28.664000000000001</v>
      </c>
      <c r="M49">
        <v>302.16399999999999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28.001570229715803</v>
      </c>
      <c r="L50">
        <v>28.637</v>
      </c>
      <c r="M50">
        <v>302.07499999999999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28.004603279725416</v>
      </c>
      <c r="L51">
        <v>28.631</v>
      </c>
      <c r="M51">
        <v>301.97899999999998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27.961283078590732</v>
      </c>
      <c r="L52">
        <v>28.594000000000001</v>
      </c>
      <c r="M52">
        <v>302.05599999999998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27.960677467547924</v>
      </c>
      <c r="L53">
        <v>28.609000000000002</v>
      </c>
      <c r="M53">
        <v>302.221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27.946694722479595</v>
      </c>
      <c r="L54">
        <v>28.577000000000002</v>
      </c>
      <c r="M54">
        <v>302.03399999999999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27.913713402118617</v>
      </c>
      <c r="L55">
        <v>28.547999999999998</v>
      </c>
      <c r="M55">
        <v>302.084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27.878069391317069</v>
      </c>
      <c r="L56">
        <v>28.513999999999999</v>
      </c>
      <c r="M56">
        <v>302.11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27.853316008792859</v>
      </c>
      <c r="L57">
        <v>28.495000000000001</v>
      </c>
      <c r="M57">
        <v>302.17700000000002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27.85023292980885</v>
      </c>
      <c r="L58">
        <v>28.486000000000001</v>
      </c>
      <c r="M58">
        <v>302.11500000000001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27.8119950480841</v>
      </c>
      <c r="L59">
        <v>28.457999999999998</v>
      </c>
      <c r="M59">
        <v>302.23299999999989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27.754051743239305</v>
      </c>
      <c r="L60">
        <v>28.416</v>
      </c>
      <c r="M60">
        <v>302.41699999999997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27.709538575535909</v>
      </c>
      <c r="L61">
        <v>28.388999999999999</v>
      </c>
      <c r="M61">
        <v>302.61500000000001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27.746702730309547</v>
      </c>
      <c r="L62">
        <v>28.405000000000001</v>
      </c>
      <c r="M62">
        <v>302.38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16.666666666666671</v>
      </c>
      <c r="J63">
        <f>D4*EXP(-F4*I63)+H4</f>
        <v>0</v>
      </c>
      <c r="K63">
        <f>L63* E6/M63</f>
        <v>27.695632125198138</v>
      </c>
      <c r="L63">
        <v>28.359000000000002</v>
      </c>
      <c r="M63">
        <v>302.447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27.655013358554402</v>
      </c>
      <c r="L64">
        <v>28.318999999999999</v>
      </c>
      <c r="M64">
        <v>302.464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27.638600267678033</v>
      </c>
      <c r="L65">
        <v>28.305</v>
      </c>
      <c r="M65">
        <v>302.49400000000003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27.633358691457378</v>
      </c>
      <c r="L66">
        <v>28.303000000000001</v>
      </c>
      <c r="M66">
        <v>302.52999999999997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17.777777777777779</v>
      </c>
      <c r="J67">
        <f>D4*EXP(-F4*I67)+H4</f>
        <v>0</v>
      </c>
      <c r="K67">
        <f>L67* E6/M67</f>
        <v>27.59879687427739</v>
      </c>
      <c r="L67">
        <v>28.279</v>
      </c>
      <c r="M67">
        <v>302.65199999999999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27.579836472477023</v>
      </c>
      <c r="L68">
        <v>28.262</v>
      </c>
      <c r="M68">
        <v>302.678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27.56642206388273</v>
      </c>
      <c r="L69">
        <v>28.256</v>
      </c>
      <c r="M69">
        <v>302.76100000000002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27.538962856469091</v>
      </c>
      <c r="L70">
        <v>28.241</v>
      </c>
      <c r="M70">
        <v>302.90199999999999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18.888888888888889</v>
      </c>
      <c r="J71">
        <f>D4*EXP(-F4*I71)+H4</f>
        <v>0</v>
      </c>
      <c r="K71">
        <f>L71* E6/M71</f>
        <v>27.489348204839438</v>
      </c>
      <c r="L71">
        <v>28.181000000000001</v>
      </c>
      <c r="M71">
        <v>302.80399999999997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27.463879517891794</v>
      </c>
      <c r="L72">
        <v>28.119</v>
      </c>
      <c r="M72">
        <v>302.41800000000001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27.449071403157692</v>
      </c>
      <c r="L73">
        <v>28.082000000000001</v>
      </c>
      <c r="M73">
        <v>302.18299999999999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27.400049615223907</v>
      </c>
      <c r="L74">
        <v>28.044</v>
      </c>
      <c r="M74">
        <v>302.31400000000002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27.40307932045355</v>
      </c>
      <c r="L75">
        <v>28.024000000000001</v>
      </c>
      <c r="M75">
        <v>302.065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27.369024251591238</v>
      </c>
      <c r="L76">
        <v>27.98</v>
      </c>
      <c r="M76">
        <v>301.96600000000001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20.555555555555561</v>
      </c>
      <c r="J77">
        <f>D4*EXP(-F4*I77)+H4</f>
        <v>0</v>
      </c>
      <c r="K77">
        <f>L77* E6/M77</f>
        <v>27.355872334250069</v>
      </c>
      <c r="L77">
        <v>27.971</v>
      </c>
      <c r="M77">
        <v>302.01400000000001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20.833055555555561</v>
      </c>
      <c r="J78">
        <f>D4*EXP(-F4*I78)+H4</f>
        <v>0</v>
      </c>
      <c r="K78">
        <f>L78* E6/M78</f>
        <v>27.331366545439135</v>
      </c>
      <c r="L78">
        <v>27.943999999999999</v>
      </c>
      <c r="M78">
        <v>301.99299999999999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27.305204600030461</v>
      </c>
      <c r="L79">
        <v>27.923999999999999</v>
      </c>
      <c r="M79">
        <v>302.06599999999997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27.303955840524591</v>
      </c>
      <c r="L80">
        <v>27.911999999999999</v>
      </c>
      <c r="M80">
        <v>301.95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21.666666666666671</v>
      </c>
      <c r="J81">
        <f>D4*EXP(-F4*I81)+H4</f>
        <v>0</v>
      </c>
      <c r="K81">
        <f>L81* E6/M81</f>
        <v>27.277899875241328</v>
      </c>
      <c r="L81">
        <v>27.896999999999998</v>
      </c>
      <c r="M81">
        <v>302.07600000000002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21.944166666666671</v>
      </c>
      <c r="J82">
        <f>D4*EXP(-F4*I82)+H4</f>
        <v>0</v>
      </c>
      <c r="K82">
        <f>L82* E6/M82</f>
        <v>27.266661811847158</v>
      </c>
      <c r="L82">
        <v>27.9</v>
      </c>
      <c r="M82">
        <v>302.23299999999989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27.241840402665922</v>
      </c>
      <c r="L83">
        <v>27.876999999999999</v>
      </c>
      <c r="M83">
        <v>302.25900000000001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27.240518571328245</v>
      </c>
      <c r="L84">
        <v>27.893999999999998</v>
      </c>
      <c r="M84">
        <v>302.45800000000003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27.194984510268139</v>
      </c>
      <c r="L85">
        <v>27.861000000000001</v>
      </c>
      <c r="M85">
        <v>302.60599999999999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27.161336856949234</v>
      </c>
      <c r="L86">
        <v>27.844000000000001</v>
      </c>
      <c r="M86">
        <v>302.79599999999999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27.122500118936411</v>
      </c>
      <c r="L87">
        <v>27.831</v>
      </c>
      <c r="M87">
        <v>303.08800000000002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27.130566472574724</v>
      </c>
      <c r="L88">
        <v>27.83</v>
      </c>
      <c r="M88">
        <v>302.98700000000002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27.108701867929785</v>
      </c>
      <c r="L89">
        <v>27.824000000000002</v>
      </c>
      <c r="M89">
        <v>303.166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27.08170999272506</v>
      </c>
      <c r="L90">
        <v>27.815000000000001</v>
      </c>
      <c r="M90">
        <v>303.37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27.072477084189607</v>
      </c>
      <c r="L91">
        <v>27.809000000000001</v>
      </c>
      <c r="M91">
        <v>303.40800000000002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27.04310629900834</v>
      </c>
      <c r="L92">
        <v>27.79</v>
      </c>
      <c r="M92">
        <v>303.52999999999997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27.016611725949971</v>
      </c>
      <c r="L93">
        <v>27.785</v>
      </c>
      <c r="M93">
        <v>303.77300000000002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27.016884509116768</v>
      </c>
      <c r="L94">
        <v>27.783999999999999</v>
      </c>
      <c r="M94">
        <v>303.75900000000001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26.98753021068762</v>
      </c>
      <c r="L95">
        <v>27.754999999999999</v>
      </c>
      <c r="M95">
        <v>303.77199999999999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26.967914728302333</v>
      </c>
      <c r="L96">
        <v>27.754000000000001</v>
      </c>
      <c r="M96">
        <v>303.98200000000003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26.941456891444677</v>
      </c>
      <c r="L97">
        <v>27.741</v>
      </c>
      <c r="M97">
        <v>304.13799999999998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26.935461748826562</v>
      </c>
      <c r="L98">
        <v>27.731999999999999</v>
      </c>
      <c r="M98">
        <v>304.10700000000003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26.89614609674824</v>
      </c>
      <c r="L99">
        <v>27.706</v>
      </c>
      <c r="M99">
        <v>304.26600000000002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26.885736374329948</v>
      </c>
      <c r="L100">
        <v>27.692</v>
      </c>
      <c r="M100">
        <v>304.23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26.875419306732873</v>
      </c>
      <c r="L101">
        <v>27.67</v>
      </c>
      <c r="M101">
        <v>304.10500000000002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26.832417413769292</v>
      </c>
      <c r="L102">
        <v>27.625</v>
      </c>
      <c r="M102">
        <v>304.09699999999998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26.794196460965196</v>
      </c>
      <c r="L103">
        <v>27.591999999999999</v>
      </c>
      <c r="M103">
        <v>304.16699999999997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26.767425376091722</v>
      </c>
      <c r="L104">
        <v>27.585999999999999</v>
      </c>
      <c r="M104">
        <v>304.40499999999997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26.750373176047162</v>
      </c>
      <c r="L105">
        <v>27.561</v>
      </c>
      <c r="M105">
        <v>304.32299999999998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28.611111111111111</v>
      </c>
      <c r="J106">
        <f>D4*EXP(-F4*I106)+H4</f>
        <v>0</v>
      </c>
      <c r="K106">
        <f>L106* E6/M106</f>
        <v>26.704404543832126</v>
      </c>
      <c r="L106">
        <v>27.513999999999999</v>
      </c>
      <c r="M106">
        <v>304.327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26.712974217449588</v>
      </c>
      <c r="L107">
        <v>27.524999999999999</v>
      </c>
      <c r="M107">
        <v>304.351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26.649600087338516</v>
      </c>
      <c r="L108">
        <v>27.468</v>
      </c>
      <c r="M108">
        <v>304.44299999999998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26.657336009056252</v>
      </c>
      <c r="L109">
        <v>27.434999999999999</v>
      </c>
      <c r="M109">
        <v>303.98899999999998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26.629748856268883</v>
      </c>
      <c r="L110">
        <v>27.425000000000001</v>
      </c>
      <c r="M110">
        <v>304.19299999999998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26.618136511729354</v>
      </c>
      <c r="L111">
        <v>27.396999999999998</v>
      </c>
      <c r="M111">
        <v>304.01499999999999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30.277777777777779</v>
      </c>
      <c r="J112">
        <f>D4*EXP(-F4*I112)+H4</f>
        <v>0</v>
      </c>
      <c r="K112">
        <f>L112* E6/M112</f>
        <v>26.564797867328675</v>
      </c>
      <c r="L112">
        <v>27.343</v>
      </c>
      <c r="M112">
        <v>304.02499999999998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30.555277777777778</v>
      </c>
      <c r="J113">
        <f>D4*EXP(-F4*I113)+H4</f>
        <v>0</v>
      </c>
      <c r="K113">
        <f>L113* E6/M113</f>
        <v>26.559100955633777</v>
      </c>
      <c r="L113">
        <v>27.332999999999998</v>
      </c>
      <c r="M113">
        <v>303.97899999999998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26.544401482171651</v>
      </c>
      <c r="L114">
        <v>27.298999999999999</v>
      </c>
      <c r="M114">
        <v>303.76900000000001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26.513861836468184</v>
      </c>
      <c r="L115">
        <v>27.257000000000001</v>
      </c>
      <c r="M115">
        <v>303.65100000000001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26.441461020557465</v>
      </c>
      <c r="L116">
        <v>27.19</v>
      </c>
      <c r="M116">
        <v>303.73399999999998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26.454859848653189</v>
      </c>
      <c r="L117">
        <v>27.189</v>
      </c>
      <c r="M117">
        <v>303.56900000000002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26.414950884437193</v>
      </c>
      <c r="L118">
        <v>27.135999999999999</v>
      </c>
      <c r="M118">
        <v>303.435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26.412679183787418</v>
      </c>
      <c r="L119">
        <v>27.13</v>
      </c>
      <c r="M119">
        <v>303.39400000000001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26.365077931977137</v>
      </c>
      <c r="L120">
        <v>27.077000000000002</v>
      </c>
      <c r="M120">
        <v>303.34800000000001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26.339954300275728</v>
      </c>
      <c r="L121">
        <v>27.038</v>
      </c>
      <c r="M121">
        <v>303.2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26.294355591389394</v>
      </c>
      <c r="L122">
        <v>26.995999999999999</v>
      </c>
      <c r="M122">
        <v>303.25400000000002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33.333055555555553</v>
      </c>
      <c r="J123">
        <f>D4*EXP(-F4*I123)+H4</f>
        <v>0</v>
      </c>
      <c r="K123">
        <f>L123* E6/M123</f>
        <v>26.271267431585439</v>
      </c>
      <c r="L123">
        <v>26.960999999999999</v>
      </c>
      <c r="M123">
        <v>303.12700000000001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26.236051431320455</v>
      </c>
      <c r="L124">
        <v>26.914999999999999</v>
      </c>
      <c r="M124">
        <v>303.01600000000002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26.23366257758698</v>
      </c>
      <c r="L125">
        <v>26.905000000000001</v>
      </c>
      <c r="M125">
        <v>302.93099999999998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26.185923300007921</v>
      </c>
      <c r="L126">
        <v>26.853999999999999</v>
      </c>
      <c r="M126">
        <v>302.90800000000002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34.444444444444443</v>
      </c>
      <c r="J127">
        <f>D4*EXP(-F4*I127)+H4</f>
        <v>0</v>
      </c>
      <c r="K127">
        <f>L127* E6/M127</f>
        <v>26.156514004036822</v>
      </c>
      <c r="L127">
        <v>26.811</v>
      </c>
      <c r="M127">
        <v>302.76299999999998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26.154899335590436</v>
      </c>
      <c r="L128">
        <v>26.795000000000002</v>
      </c>
      <c r="M128">
        <v>302.601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35</v>
      </c>
      <c r="J129">
        <f>D4*EXP(-F4*I129)+H4</f>
        <v>0</v>
      </c>
      <c r="K129">
        <f>L129* E6/M129</f>
        <v>26.123339050319505</v>
      </c>
      <c r="L129">
        <v>26.754000000000001</v>
      </c>
      <c r="M129">
        <v>302.50299999999999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26.079141183116374</v>
      </c>
      <c r="L130">
        <v>26.709</v>
      </c>
      <c r="M130">
        <v>302.50599999999997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35.555555555555557</v>
      </c>
      <c r="J131">
        <f>D4*EXP(-F4*I131)+H4</f>
        <v>0</v>
      </c>
      <c r="K131">
        <f>L131* E6/M131</f>
        <v>26.043874664519201</v>
      </c>
      <c r="L131">
        <v>26.672000000000001</v>
      </c>
      <c r="M131">
        <v>302.49599999999998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25.999435597905073</v>
      </c>
      <c r="L132">
        <v>26.622</v>
      </c>
      <c r="M132">
        <v>302.44499999999999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25.993334051861606</v>
      </c>
      <c r="L133">
        <v>26.6</v>
      </c>
      <c r="M133">
        <v>302.26600000000002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36.388888888888893</v>
      </c>
      <c r="J134">
        <f>D4*EXP(-F4*I134)+H4</f>
        <v>0</v>
      </c>
      <c r="K134">
        <f>L134* E6/M134</f>
        <v>25.968431460532489</v>
      </c>
      <c r="L134">
        <v>26.579000000000001</v>
      </c>
      <c r="M134">
        <v>302.31700000000001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25.961953964472318</v>
      </c>
      <c r="L135">
        <v>26.553999999999998</v>
      </c>
      <c r="M135">
        <v>302.10799999999989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36.944444444444443</v>
      </c>
      <c r="J136">
        <f>D4*EXP(-F4*I136)+H4</f>
        <v>0</v>
      </c>
      <c r="K136">
        <f>L136* E6/M136</f>
        <v>25.93583263436749</v>
      </c>
      <c r="L136">
        <v>26.524999999999999</v>
      </c>
      <c r="M136">
        <v>302.08199999999999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37.221944444444453</v>
      </c>
      <c r="J137">
        <f>D4*EXP(-F4*I137)+H4</f>
        <v>0</v>
      </c>
      <c r="K137">
        <f>L137* E6/M137</f>
        <v>25.880044787193242</v>
      </c>
      <c r="L137">
        <v>26.481000000000002</v>
      </c>
      <c r="M137">
        <v>302.23099999999999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25.873326649921481</v>
      </c>
      <c r="L138">
        <v>26.439</v>
      </c>
      <c r="M138">
        <v>301.83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25.84410251625787</v>
      </c>
      <c r="L139">
        <v>26.393999999999998</v>
      </c>
      <c r="M139">
        <v>301.65699999999998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25.887166077709594</v>
      </c>
      <c r="L140">
        <v>26.434999999999999</v>
      </c>
      <c r="M140">
        <v>301.62299999999999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25.837682495255258</v>
      </c>
      <c r="L141">
        <v>26.408000000000001</v>
      </c>
      <c r="M141">
        <v>301.892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25.821777610258465</v>
      </c>
      <c r="L142">
        <v>26.399000000000001</v>
      </c>
      <c r="M142">
        <v>301.97500000000002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25.827245239815372</v>
      </c>
      <c r="L143">
        <v>26.408000000000001</v>
      </c>
      <c r="M143">
        <v>302.01400000000001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25.809242280558401</v>
      </c>
      <c r="L144">
        <v>26.402000000000001</v>
      </c>
      <c r="M144">
        <v>302.15599999999989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25.785354883391616</v>
      </c>
      <c r="L145">
        <v>26.388999999999999</v>
      </c>
      <c r="M145">
        <v>302.28699999999998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25.786448334627551</v>
      </c>
      <c r="L146">
        <v>26.393000000000001</v>
      </c>
      <c r="M146">
        <v>302.32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25.758268376001617</v>
      </c>
      <c r="L147">
        <v>26.37</v>
      </c>
      <c r="M147">
        <v>302.387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40.277777777777779</v>
      </c>
      <c r="J148">
        <f>D4*EXP(-F4*I148)+H4</f>
        <v>0</v>
      </c>
      <c r="K148">
        <f>L148* E6/M148</f>
        <v>25.699269408835814</v>
      </c>
      <c r="L148">
        <v>26.324999999999999</v>
      </c>
      <c r="M148">
        <v>302.56400000000002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25.699391736814839</v>
      </c>
      <c r="L149">
        <v>26.334</v>
      </c>
      <c r="M149">
        <v>302.666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25.631627077127888</v>
      </c>
      <c r="L150">
        <v>26.263000000000002</v>
      </c>
      <c r="M150">
        <v>302.64800000000002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25.620235415924274</v>
      </c>
      <c r="L151">
        <v>26.225999999999999</v>
      </c>
      <c r="M151">
        <v>302.35599999999999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41.388888888888893</v>
      </c>
      <c r="J152">
        <f>D4*EXP(-F4*I152)+H4</f>
        <v>0</v>
      </c>
      <c r="K152">
        <f>L152* E6/M152</f>
        <v>25.5927097836821</v>
      </c>
      <c r="L152">
        <v>26.184999999999999</v>
      </c>
      <c r="M152">
        <v>302.20800000000003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25.598378699535516</v>
      </c>
      <c r="L153">
        <v>26.196000000000002</v>
      </c>
      <c r="M153">
        <v>302.26799999999997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25.601655360178246</v>
      </c>
      <c r="L154">
        <v>26.201000000000001</v>
      </c>
      <c r="M154">
        <v>302.28699999999998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25.595430267632622</v>
      </c>
      <c r="L155">
        <v>26.213000000000001</v>
      </c>
      <c r="M155">
        <v>302.49900000000002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25.525380202737011</v>
      </c>
      <c r="L156">
        <v>26.161999999999999</v>
      </c>
      <c r="M156">
        <v>302.73899999999998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25.475182263402683</v>
      </c>
      <c r="L157">
        <v>26.114000000000001</v>
      </c>
      <c r="M157">
        <v>302.779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25.472880458440976</v>
      </c>
      <c r="L158">
        <v>26.105</v>
      </c>
      <c r="M158">
        <v>302.702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43.333055555555553</v>
      </c>
      <c r="J159">
        <f>D4*EXP(-F4*I159)+H4</f>
        <v>0</v>
      </c>
      <c r="K159">
        <f>L159* E6/M159</f>
        <v>25.463644414617331</v>
      </c>
      <c r="L159">
        <v>26.082000000000001</v>
      </c>
      <c r="M159">
        <v>302.54500000000002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25.467765597712798</v>
      </c>
      <c r="L160">
        <v>26.102</v>
      </c>
      <c r="M160">
        <v>302.72800000000001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25.427263672062278</v>
      </c>
      <c r="L161">
        <v>26.053000000000001</v>
      </c>
      <c r="M161">
        <v>302.64100000000002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25.389231091827288</v>
      </c>
      <c r="L162">
        <v>26.013000000000002</v>
      </c>
      <c r="M162">
        <v>302.62900000000002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44.444166666666668</v>
      </c>
      <c r="J163">
        <f>D4*EXP(-F4*I163)+H4</f>
        <v>0</v>
      </c>
      <c r="K163">
        <f>L163* E6/M163</f>
        <v>25.391059939875838</v>
      </c>
      <c r="L163">
        <v>26.018999999999998</v>
      </c>
      <c r="M163">
        <v>302.67700000000002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25.315919822434207</v>
      </c>
      <c r="L164">
        <v>25.966000000000001</v>
      </c>
      <c r="M164">
        <v>302.95699999999999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25.282013521265128</v>
      </c>
      <c r="L165">
        <v>25.907</v>
      </c>
      <c r="M165">
        <v>302.67399999999998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25.236591414650626</v>
      </c>
      <c r="L166">
        <v>25.841999999999999</v>
      </c>
      <c r="M166">
        <v>302.45800000000003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45.555555555555557</v>
      </c>
      <c r="J167">
        <f>D4*EXP(-F4*I167)+H4</f>
        <v>0</v>
      </c>
      <c r="K167">
        <f>L167* E6/M167</f>
        <v>25.236829033134971</v>
      </c>
      <c r="L167">
        <v>25.829000000000001</v>
      </c>
      <c r="M167">
        <v>302.303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45.833055555555553</v>
      </c>
      <c r="J168">
        <f>D4*EXP(-F4*I168)+H4</f>
        <v>0</v>
      </c>
      <c r="K168">
        <f>L168* E6/M168</f>
        <v>25.247929886017392</v>
      </c>
      <c r="L168">
        <v>25.815999999999999</v>
      </c>
      <c r="M168">
        <v>302.01799999999997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25.192840353235425</v>
      </c>
      <c r="L169">
        <v>25.774000000000001</v>
      </c>
      <c r="M169">
        <v>302.18599999999998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25.158019111093378</v>
      </c>
      <c r="L170">
        <v>25.721</v>
      </c>
      <c r="M170">
        <v>301.98200000000003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25.152297859565152</v>
      </c>
      <c r="L171">
        <v>25.712</v>
      </c>
      <c r="M171">
        <v>301.94499999999999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46.944166666666668</v>
      </c>
      <c r="J172">
        <f>D4*EXP(-F4*I172)+H4</f>
        <v>0</v>
      </c>
      <c r="K172">
        <f>L172* E6/M172</f>
        <v>25.127076149278956</v>
      </c>
      <c r="L172">
        <v>25.696000000000002</v>
      </c>
      <c r="M172">
        <v>302.06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25.101485601876437</v>
      </c>
      <c r="L173">
        <v>25.67</v>
      </c>
      <c r="M173">
        <v>302.06200000000001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25.121040012678844</v>
      </c>
      <c r="L174">
        <v>25.686</v>
      </c>
      <c r="M174">
        <v>302.01499999999999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25.05471002591495</v>
      </c>
      <c r="L175">
        <v>25.626999999999999</v>
      </c>
      <c r="M175">
        <v>302.11900000000003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25.033631866189882</v>
      </c>
      <c r="L176">
        <v>25.609000000000002</v>
      </c>
      <c r="M176">
        <v>302.161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25.01414812126206</v>
      </c>
      <c r="L177">
        <v>25.59</v>
      </c>
      <c r="M177">
        <v>302.17200000000003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24.98863753034815</v>
      </c>
      <c r="L178">
        <v>25.576000000000001</v>
      </c>
      <c r="M178">
        <v>302.315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24.987974111058168</v>
      </c>
      <c r="L179">
        <v>25.565000000000001</v>
      </c>
      <c r="M179">
        <v>302.19299999999998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24.970595495555571</v>
      </c>
      <c r="L180">
        <v>25.561</v>
      </c>
      <c r="M180">
        <v>302.35599999999999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24.964776685187374</v>
      </c>
      <c r="L181">
        <v>25.545999999999999</v>
      </c>
      <c r="M181">
        <v>302.24900000000002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24.894250753391919</v>
      </c>
      <c r="L182">
        <v>25.510999999999999</v>
      </c>
      <c r="M182">
        <v>302.69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24.871753644323842</v>
      </c>
      <c r="L183">
        <v>25.460999999999999</v>
      </c>
      <c r="M183">
        <v>302.37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24.871743965438696</v>
      </c>
      <c r="L184">
        <v>25.47</v>
      </c>
      <c r="M184">
        <v>302.47699999999998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24.833944871730356</v>
      </c>
      <c r="L185">
        <v>25.436</v>
      </c>
      <c r="M185">
        <v>302.53300000000002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24.808396271842927</v>
      </c>
      <c r="L186">
        <v>25.41</v>
      </c>
      <c r="M186">
        <v>302.53500000000003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24.775957532085691</v>
      </c>
      <c r="L187">
        <v>25.373000000000001</v>
      </c>
      <c r="M187">
        <v>302.49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24.750215092890528</v>
      </c>
      <c r="L188">
        <v>25.352</v>
      </c>
      <c r="M188">
        <v>302.55399999999997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24.749607621806636</v>
      </c>
      <c r="L189">
        <v>25.327999999999999</v>
      </c>
      <c r="M189">
        <v>302.27499999999998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24.687186210688843</v>
      </c>
      <c r="L190">
        <v>25.28</v>
      </c>
      <c r="M190">
        <v>302.46499999999997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24.689171963418481</v>
      </c>
      <c r="L191">
        <v>25.271000000000001</v>
      </c>
      <c r="M191">
        <v>302.33300000000003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24.640151948324746</v>
      </c>
      <c r="L192">
        <v>25.228999999999999</v>
      </c>
      <c r="M192">
        <v>302.43099999999998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24.629170257472694</v>
      </c>
      <c r="L193">
        <v>25.207999999999998</v>
      </c>
      <c r="M193">
        <v>302.31400000000002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24.587490417198754</v>
      </c>
      <c r="L194">
        <v>25.172000000000001</v>
      </c>
      <c r="M194">
        <v>302.39400000000001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24.568059956116201</v>
      </c>
      <c r="L195">
        <v>25.164999999999999</v>
      </c>
      <c r="M195">
        <v>302.54899999999998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24.561098354601931</v>
      </c>
      <c r="L196">
        <v>25.135999999999999</v>
      </c>
      <c r="M196">
        <v>302.286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53.888888888888893</v>
      </c>
      <c r="J197">
        <f>D4*EXP(-F4*I197)+H4</f>
        <v>0</v>
      </c>
      <c r="K197">
        <f>L197* E6/M197</f>
        <v>24.511682474202907</v>
      </c>
      <c r="L197">
        <v>25.088000000000001</v>
      </c>
      <c r="M197">
        <v>302.31700000000001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24.470549224084134</v>
      </c>
      <c r="L198">
        <v>25.042999999999999</v>
      </c>
      <c r="M198">
        <v>302.28199999999998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24.472162740553848</v>
      </c>
      <c r="L199">
        <v>25.042000000000002</v>
      </c>
      <c r="M199">
        <v>302.25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24.447004826360249</v>
      </c>
      <c r="L200">
        <v>25.004999999999999</v>
      </c>
      <c r="M200">
        <v>302.11399999999998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24.414741232708188</v>
      </c>
      <c r="L201">
        <v>24.972000000000001</v>
      </c>
      <c r="M201">
        <v>302.11399999999998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24.394078615787553</v>
      </c>
      <c r="L202">
        <v>24.936</v>
      </c>
      <c r="M202">
        <v>301.93400000000003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24.331673662961947</v>
      </c>
      <c r="L203">
        <v>24.882999999999999</v>
      </c>
      <c r="M203">
        <v>302.065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24.340380689322629</v>
      </c>
      <c r="L204">
        <v>24.876000000000001</v>
      </c>
      <c r="M204">
        <v>301.87200000000001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56.110833333333332</v>
      </c>
      <c r="J205">
        <f>D4*EXP(-F4*I205)+H4</f>
        <v>0</v>
      </c>
      <c r="K205">
        <f>L205* E6/M205</f>
        <v>24.316260091162725</v>
      </c>
      <c r="L205">
        <v>24.838999999999999</v>
      </c>
      <c r="M205">
        <v>301.72199999999998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56.388611111111111</v>
      </c>
      <c r="J206">
        <f>D4*EXP(-F4*I206)+H4</f>
        <v>0</v>
      </c>
      <c r="K206">
        <f>L206* E6/M206</f>
        <v>24.315587490686838</v>
      </c>
      <c r="L206">
        <v>24.856999999999999</v>
      </c>
      <c r="M206">
        <v>301.94900000000001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56.666388888888889</v>
      </c>
      <c r="J207">
        <f>D4*EXP(-F4*I207)+H4</f>
        <v>0</v>
      </c>
      <c r="K207">
        <f>L207* E6/M207</f>
        <v>24.2947230547774</v>
      </c>
      <c r="L207">
        <v>24.835999999999999</v>
      </c>
      <c r="M207">
        <v>301.95299999999997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24.246017690130778</v>
      </c>
      <c r="L208">
        <v>24.8</v>
      </c>
      <c r="M208">
        <v>302.12099999999998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24.218228108991468</v>
      </c>
      <c r="L209">
        <v>24.765999999999998</v>
      </c>
      <c r="M209">
        <v>302.053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24.225316814352844</v>
      </c>
      <c r="L210">
        <v>24.768000000000001</v>
      </c>
      <c r="M210">
        <v>301.98899999999998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24.212232449512879</v>
      </c>
      <c r="L211">
        <v>24.762</v>
      </c>
      <c r="M211">
        <v>302.07900000000001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24.177974851914396</v>
      </c>
      <c r="L212">
        <v>24.725000000000001</v>
      </c>
      <c r="M212">
        <v>302.05499999999989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24.157250529483687</v>
      </c>
      <c r="L213">
        <v>24.698</v>
      </c>
      <c r="M213">
        <v>301.98399999999998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24.146694082293173</v>
      </c>
      <c r="L214">
        <v>24.684999999999999</v>
      </c>
      <c r="M214">
        <v>301.95699999999999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24.158817246982288</v>
      </c>
      <c r="L215">
        <v>24.704999999999998</v>
      </c>
      <c r="M215">
        <v>302.05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24.126365351883056</v>
      </c>
      <c r="L216">
        <v>24.675000000000001</v>
      </c>
      <c r="M216">
        <v>302.089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24.104018649018279</v>
      </c>
      <c r="L217">
        <v>24.658999999999999</v>
      </c>
      <c r="M217">
        <v>302.173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24.081653372943634</v>
      </c>
      <c r="L218">
        <v>24.634</v>
      </c>
      <c r="M218">
        <v>302.14699999999999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24.060986948119712</v>
      </c>
      <c r="L219">
        <v>24.614000000000001</v>
      </c>
      <c r="M219">
        <v>302.161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24.054147698816521</v>
      </c>
      <c r="L220">
        <v>24.6</v>
      </c>
      <c r="M220">
        <v>302.07499999999999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24.020431139471224</v>
      </c>
      <c r="L221">
        <v>24.573</v>
      </c>
      <c r="M221">
        <v>302.16699999999997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24.012062480518445</v>
      </c>
      <c r="L222">
        <v>24.562000000000001</v>
      </c>
      <c r="M222">
        <v>302.137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23.970963909413516</v>
      </c>
      <c r="L223">
        <v>24.533999999999999</v>
      </c>
      <c r="M223">
        <v>302.31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23.932221481504346</v>
      </c>
      <c r="L224">
        <v>24.489000000000001</v>
      </c>
      <c r="M224">
        <v>302.24400000000003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61.666388888888889</v>
      </c>
      <c r="J225">
        <f>D4*EXP(-F4*I225)+H4</f>
        <v>0</v>
      </c>
      <c r="K225">
        <f>L225* E6/M225</f>
        <v>23.915030522181052</v>
      </c>
      <c r="L225">
        <v>24.474</v>
      </c>
      <c r="M225">
        <v>302.27600000000001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23.877439114760644</v>
      </c>
      <c r="L226">
        <v>24.422999999999998</v>
      </c>
      <c r="M226">
        <v>302.12099999999998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23.888279913758083</v>
      </c>
      <c r="L227">
        <v>24.437000000000001</v>
      </c>
      <c r="M227">
        <v>302.15699999999998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23.846749471540196</v>
      </c>
      <c r="L228">
        <v>24.395</v>
      </c>
      <c r="M228">
        <v>302.16300000000001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23.839607015688316</v>
      </c>
      <c r="L229">
        <v>24.367999999999999</v>
      </c>
      <c r="M229">
        <v>301.91899999999998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23.808667960569618</v>
      </c>
      <c r="L230">
        <v>24.344999999999999</v>
      </c>
      <c r="M230">
        <v>302.02600000000001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23.789456947416401</v>
      </c>
      <c r="L231">
        <v>24.314</v>
      </c>
      <c r="M231">
        <v>301.88499999999999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23.752143528814539</v>
      </c>
      <c r="L232">
        <v>24.279</v>
      </c>
      <c r="M232">
        <v>301.92399999999998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23.756979886778467</v>
      </c>
      <c r="L233">
        <v>24.286999999999999</v>
      </c>
      <c r="M233">
        <v>301.96199999999999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23.715646458780039</v>
      </c>
      <c r="L234">
        <v>24.238</v>
      </c>
      <c r="M234">
        <v>301.87799999999999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23.679947238588628</v>
      </c>
      <c r="L235">
        <v>24.222999999999999</v>
      </c>
      <c r="M235">
        <v>302.14600000000002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23.644412464062164</v>
      </c>
      <c r="L236">
        <v>24.17</v>
      </c>
      <c r="M236">
        <v>301.93799999999999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23.64649821439793</v>
      </c>
      <c r="L237">
        <v>24.155000000000001</v>
      </c>
      <c r="M237">
        <v>301.72399999999999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23.601876200487549</v>
      </c>
      <c r="L238">
        <v>24.125</v>
      </c>
      <c r="M238">
        <v>301.91899999999998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23.576747949098682</v>
      </c>
      <c r="L239">
        <v>24.097000000000001</v>
      </c>
      <c r="M239">
        <v>301.89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65.833055555555561</v>
      </c>
      <c r="J240">
        <f>D4*EXP(-F4*I240)+H4</f>
        <v>0</v>
      </c>
      <c r="K240">
        <f>L240* E6/M240</f>
        <v>23.571800053965667</v>
      </c>
      <c r="L240">
        <v>24.085000000000001</v>
      </c>
      <c r="M240">
        <v>301.803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23.557545988474573</v>
      </c>
      <c r="L241">
        <v>24.068999999999999</v>
      </c>
      <c r="M241">
        <v>301.78500000000003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23.511700532132025</v>
      </c>
      <c r="L242">
        <v>24.021999999999998</v>
      </c>
      <c r="M242">
        <v>301.78300000000002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23.494850263280622</v>
      </c>
      <c r="L243">
        <v>24.001999999999999</v>
      </c>
      <c r="M243">
        <v>301.74799999999999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66.944166666666661</v>
      </c>
      <c r="J244">
        <f>D4*EXP(-F4*I244)+H4</f>
        <v>0</v>
      </c>
      <c r="K244">
        <f>L244* E6/M244</f>
        <v>23.491412154126078</v>
      </c>
      <c r="L244">
        <v>23.992999999999999</v>
      </c>
      <c r="M244">
        <v>301.67899999999997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23.484345801748418</v>
      </c>
      <c r="L245">
        <v>23.983000000000001</v>
      </c>
      <c r="M245">
        <v>301.64400000000001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23.444507741951238</v>
      </c>
      <c r="L246">
        <v>23.957000000000001</v>
      </c>
      <c r="M246">
        <v>301.82900000000001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23.431421509659462</v>
      </c>
      <c r="L247">
        <v>23.928000000000001</v>
      </c>
      <c r="M247">
        <v>301.63199999999989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23.390022700284405</v>
      </c>
      <c r="L248">
        <v>23.89</v>
      </c>
      <c r="M248">
        <v>301.68599999999998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23.397312387544954</v>
      </c>
      <c r="L249">
        <v>23.898</v>
      </c>
      <c r="M249">
        <v>301.69299999999998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23.360369783340953</v>
      </c>
      <c r="L250">
        <v>23.873000000000001</v>
      </c>
      <c r="M250">
        <v>301.85399999999998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23.342910964913269</v>
      </c>
      <c r="L251">
        <v>23.855</v>
      </c>
      <c r="M251">
        <v>301.85199999999998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69.166666666666671</v>
      </c>
      <c r="J252">
        <f>D4*EXP(-F4*I252)+H4</f>
        <v>0</v>
      </c>
      <c r="K252">
        <f>L252* E6/M252</f>
        <v>23.290789147400858</v>
      </c>
      <c r="L252">
        <v>23.8</v>
      </c>
      <c r="M252">
        <v>301.83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69.444166666666661</v>
      </c>
      <c r="J253">
        <f>D4*EXP(-F4*I253)+H4</f>
        <v>0</v>
      </c>
      <c r="K253">
        <f>L253* E6/M253</f>
        <v>23.29849360621607</v>
      </c>
      <c r="L253">
        <v>23.812999999999999</v>
      </c>
      <c r="M253">
        <v>301.89499999999998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23.286915193001267</v>
      </c>
      <c r="L254">
        <v>23.806999999999999</v>
      </c>
      <c r="M254">
        <v>301.96899999999999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23.250709259594732</v>
      </c>
      <c r="L255">
        <v>23.774000000000001</v>
      </c>
      <c r="M255">
        <v>302.02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23.234192335180865</v>
      </c>
      <c r="L256">
        <v>23.765999999999998</v>
      </c>
      <c r="M256">
        <v>302.13299999999998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23.21191445883824</v>
      </c>
      <c r="L257">
        <v>23.754999999999999</v>
      </c>
      <c r="M257">
        <v>302.28300000000002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70.833055555555561</v>
      </c>
      <c r="J258">
        <f>D4*EXP(-F4*I258)+H4</f>
        <v>0</v>
      </c>
      <c r="K258">
        <f>L258* E6/M258</f>
        <v>23.162349642018022</v>
      </c>
      <c r="L258">
        <v>23.71</v>
      </c>
      <c r="M258">
        <v>302.35599999999999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23.153103143615972</v>
      </c>
      <c r="L259">
        <v>23.675999999999998</v>
      </c>
      <c r="M259">
        <v>302.04300000000001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23.132985350570838</v>
      </c>
      <c r="L260">
        <v>23.652999999999999</v>
      </c>
      <c r="M260">
        <v>302.012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23.095301600070201</v>
      </c>
      <c r="L261">
        <v>23.614000000000001</v>
      </c>
      <c r="M261">
        <v>302.00599999999997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23.075297727358699</v>
      </c>
      <c r="L262">
        <v>23.593</v>
      </c>
      <c r="M262">
        <v>301.99900000000002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23.072120058101358</v>
      </c>
      <c r="L263">
        <v>23.596</v>
      </c>
      <c r="M263">
        <v>302.07900000000001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23.050430896667176</v>
      </c>
      <c r="L264">
        <v>23.565000000000001</v>
      </c>
      <c r="M264">
        <v>301.96600000000001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23.021373902896698</v>
      </c>
      <c r="L265">
        <v>23.553999999999998</v>
      </c>
      <c r="M265">
        <v>302.20600000000002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22.974372401745086</v>
      </c>
      <c r="L266">
        <v>23.507000000000001</v>
      </c>
      <c r="M266">
        <v>302.22000000000003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22.988993291892484</v>
      </c>
      <c r="L267">
        <v>23.532</v>
      </c>
      <c r="M267">
        <v>302.34899999999999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22.975176359277597</v>
      </c>
      <c r="L268">
        <v>23.503</v>
      </c>
      <c r="M268">
        <v>302.15800000000002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22.92584053611354</v>
      </c>
      <c r="L269">
        <v>23.462</v>
      </c>
      <c r="M269">
        <v>302.27999999999997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22.913628021049814</v>
      </c>
      <c r="L270">
        <v>23.463000000000001</v>
      </c>
      <c r="M270">
        <v>302.45400000000001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22.911715849198217</v>
      </c>
      <c r="L271">
        <v>23.456</v>
      </c>
      <c r="M271">
        <v>302.38900000000001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22.870362212896893</v>
      </c>
      <c r="L272">
        <v>23.417999999999999</v>
      </c>
      <c r="M272">
        <v>302.44499999999999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22.871051055986744</v>
      </c>
      <c r="L273">
        <v>23.405000000000001</v>
      </c>
      <c r="M273">
        <v>302.26799999999997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22.856015276191393</v>
      </c>
      <c r="L274">
        <v>23.402999999999999</v>
      </c>
      <c r="M274">
        <v>302.44099999999997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22.839019802753196</v>
      </c>
      <c r="L275">
        <v>23.388999999999999</v>
      </c>
      <c r="M275">
        <v>302.48500000000001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22.808379250764393</v>
      </c>
      <c r="L276">
        <v>23.356000000000002</v>
      </c>
      <c r="M276">
        <v>302.464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22.776866786996628</v>
      </c>
      <c r="L277">
        <v>23.308</v>
      </c>
      <c r="M277">
        <v>302.26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22.753626871703915</v>
      </c>
      <c r="L278">
        <v>23.292999999999999</v>
      </c>
      <c r="M278">
        <v>302.37400000000002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22.718761307937267</v>
      </c>
      <c r="L279">
        <v>23.26</v>
      </c>
      <c r="M279">
        <v>302.40899999999999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22.713802543768391</v>
      </c>
      <c r="L280">
        <v>23.254999999999999</v>
      </c>
      <c r="M280">
        <v>302.41000000000003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22.681867185276804</v>
      </c>
      <c r="L281">
        <v>23.22</v>
      </c>
      <c r="M281">
        <v>302.38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22.654107020160211</v>
      </c>
      <c r="L282">
        <v>23.18</v>
      </c>
      <c r="M282">
        <v>302.22899999999998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22.625078197177565</v>
      </c>
      <c r="L283">
        <v>23.166</v>
      </c>
      <c r="M283">
        <v>302.43400000000003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22.574583818706412</v>
      </c>
      <c r="L284">
        <v>23.100999999999999</v>
      </c>
      <c r="M284">
        <v>302.26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22.600191751231254</v>
      </c>
      <c r="L285">
        <v>23.108000000000001</v>
      </c>
      <c r="M285">
        <v>302.00900000000001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22.552627434003139</v>
      </c>
      <c r="L286">
        <v>23.056999999999999</v>
      </c>
      <c r="M286">
        <v>301.97800000000001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22.514009793782805</v>
      </c>
      <c r="L287">
        <v>23.007000000000001</v>
      </c>
      <c r="M287">
        <v>301.83999999999997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79.166388888888889</v>
      </c>
      <c r="J288">
        <f>D4*EXP(-F4*I288)+H4</f>
        <v>0</v>
      </c>
      <c r="K288">
        <f>L288* E6/M288</f>
        <v>22.504466391633951</v>
      </c>
      <c r="L288">
        <v>22.998999999999999</v>
      </c>
      <c r="M288">
        <v>301.863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22.527485902493019</v>
      </c>
      <c r="L289">
        <v>23.021000000000001</v>
      </c>
      <c r="M289">
        <v>301.84300000000002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22.453241980830899</v>
      </c>
      <c r="L290">
        <v>22.956</v>
      </c>
      <c r="M290">
        <v>301.98599999999999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22.479363301175155</v>
      </c>
      <c r="L291">
        <v>22.984000000000002</v>
      </c>
      <c r="M291">
        <v>302.00299999999999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22.448077638789332</v>
      </c>
      <c r="L292">
        <v>22.952999999999999</v>
      </c>
      <c r="M292">
        <v>302.01600000000002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80.555555555555557</v>
      </c>
      <c r="J293">
        <f>D4*EXP(-F4*I293)+H4</f>
        <v>0</v>
      </c>
      <c r="K293">
        <f>L293* E6/M293</f>
        <v>22.444870132146761</v>
      </c>
      <c r="L293">
        <v>22.952000000000002</v>
      </c>
      <c r="M293">
        <v>302.04599999999999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22.428666127108677</v>
      </c>
      <c r="L294">
        <v>22.933</v>
      </c>
      <c r="M294">
        <v>302.01400000000001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81.110833333333332</v>
      </c>
      <c r="J295">
        <f>D4*EXP(-F4*I295)+H4</f>
        <v>0</v>
      </c>
      <c r="K295">
        <f>L295* E6/M295</f>
        <v>22.415742492620602</v>
      </c>
      <c r="L295">
        <v>22.920999999999999</v>
      </c>
      <c r="M295">
        <v>302.02999999999997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22.400057349235443</v>
      </c>
      <c r="L296">
        <v>22.913</v>
      </c>
      <c r="M296">
        <v>302.13600000000002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22.36598893038056</v>
      </c>
      <c r="L297">
        <v>22.878</v>
      </c>
      <c r="M297">
        <v>302.13400000000001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22.340619296510663</v>
      </c>
      <c r="L298">
        <v>22.864000000000001</v>
      </c>
      <c r="M298">
        <v>302.29199999999997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22.287341036555617</v>
      </c>
      <c r="L299">
        <v>22.818000000000001</v>
      </c>
      <c r="M299">
        <v>302.40499999999997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22.299201067316851</v>
      </c>
      <c r="L300">
        <v>22.797000000000001</v>
      </c>
      <c r="M300">
        <v>301.96600000000001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22.27249214388458</v>
      </c>
      <c r="L301">
        <v>22.765999999999998</v>
      </c>
      <c r="M301">
        <v>301.91699999999997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22.232874860806287</v>
      </c>
      <c r="L302">
        <v>22.745000000000001</v>
      </c>
      <c r="M302">
        <v>302.17599999999999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22.215147257211004</v>
      </c>
      <c r="L303">
        <v>22.704000000000001</v>
      </c>
      <c r="M303">
        <v>301.87200000000001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22.223407376047522</v>
      </c>
      <c r="L304">
        <v>22.715</v>
      </c>
      <c r="M304">
        <v>301.90599999999989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22.193886908974314</v>
      </c>
      <c r="L305">
        <v>22.684000000000001</v>
      </c>
      <c r="M305">
        <v>301.89499999999998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84.166388888888889</v>
      </c>
      <c r="J306">
        <f>D4*EXP(-F4*I306)+H4</f>
        <v>0</v>
      </c>
      <c r="K306">
        <f>L306* E6/M306</f>
        <v>22.150104620895739</v>
      </c>
      <c r="L306">
        <v>22.646000000000001</v>
      </c>
      <c r="M306">
        <v>301.98500000000001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84.444444444444443</v>
      </c>
      <c r="J307">
        <f>D4*EXP(-F4*I307)+H4</f>
        <v>0</v>
      </c>
      <c r="K307">
        <f>L307* E6/M307</f>
        <v>22.121270130320134</v>
      </c>
      <c r="L307">
        <v>22.613</v>
      </c>
      <c r="M307">
        <v>301.93799999999999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84.721944444444446</v>
      </c>
      <c r="J308">
        <f>D4*EXP(-F4*I308)+H4</f>
        <v>0</v>
      </c>
      <c r="K308">
        <f>L308* E6/M308</f>
        <v>22.143154534420987</v>
      </c>
      <c r="L308">
        <v>22.626000000000001</v>
      </c>
      <c r="M308">
        <v>301.81299999999999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22.081609937891592</v>
      </c>
      <c r="L309">
        <v>22.574999999999999</v>
      </c>
      <c r="M309">
        <v>301.97199999999998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22.044192975062622</v>
      </c>
      <c r="L310">
        <v>22.526</v>
      </c>
      <c r="M310">
        <v>301.82799999999997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22.05003737316304</v>
      </c>
      <c r="L311">
        <v>22.526</v>
      </c>
      <c r="M311">
        <v>301.74799999999999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22.027029052281183</v>
      </c>
      <c r="L312">
        <v>22.506</v>
      </c>
      <c r="M312">
        <v>301.79500000000002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22.00125807734597</v>
      </c>
      <c r="L313">
        <v>22.486000000000001</v>
      </c>
      <c r="M313">
        <v>301.88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21.980820135703642</v>
      </c>
      <c r="L314">
        <v>22.472999999999999</v>
      </c>
      <c r="M314">
        <v>301.98599999999999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21.944945205650658</v>
      </c>
      <c r="L315">
        <v>22.465</v>
      </c>
      <c r="M315">
        <v>302.37200000000001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21.930611368307911</v>
      </c>
      <c r="L316">
        <v>22.484999999999999</v>
      </c>
      <c r="M316">
        <v>302.839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21.887470797262889</v>
      </c>
      <c r="L317">
        <v>22.465</v>
      </c>
      <c r="M317">
        <v>303.166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21.892912763749177</v>
      </c>
      <c r="L318">
        <v>22.481999999999999</v>
      </c>
      <c r="M318">
        <v>303.32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21.853354268755687</v>
      </c>
      <c r="L319">
        <v>22.446999999999999</v>
      </c>
      <c r="M319">
        <v>303.39600000000002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21.815165474659036</v>
      </c>
      <c r="L320">
        <v>22.419</v>
      </c>
      <c r="M320">
        <v>303.548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21.783096598095533</v>
      </c>
      <c r="L321">
        <v>22.420999999999999</v>
      </c>
      <c r="M321">
        <v>304.02199999999999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21.773037954669856</v>
      </c>
      <c r="L322">
        <v>22.399000000000001</v>
      </c>
      <c r="M322">
        <v>303.86399999999998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21.703081211847241</v>
      </c>
      <c r="L323">
        <v>22.372</v>
      </c>
      <c r="M323">
        <v>304.476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21.70100706630102</v>
      </c>
      <c r="L324">
        <v>22.29</v>
      </c>
      <c r="M324">
        <v>303.38900000000001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89.444166666666661</v>
      </c>
      <c r="J325">
        <f>D4*EXP(-F4*I325)+H4</f>
        <v>0</v>
      </c>
      <c r="K325">
        <f>L325* E6/M325</f>
        <v>21.722834196988639</v>
      </c>
      <c r="L325">
        <v>22.273</v>
      </c>
      <c r="M325">
        <v>302.85300000000001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21.715546991300698</v>
      </c>
      <c r="L326">
        <v>22.257000000000001</v>
      </c>
      <c r="M326">
        <v>302.73700000000002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21.692344838440359</v>
      </c>
      <c r="L327">
        <v>22.22</v>
      </c>
      <c r="M327">
        <v>302.55700000000002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21.64815751884657</v>
      </c>
      <c r="L328">
        <v>22.170999999999999</v>
      </c>
      <c r="M328">
        <v>302.50599999999997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21.640153973920064</v>
      </c>
      <c r="L329">
        <v>22.145</v>
      </c>
      <c r="M329">
        <v>302.26299999999998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21.656202876512637</v>
      </c>
      <c r="L330">
        <v>22.145</v>
      </c>
      <c r="M330">
        <v>302.03899999999999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21.648911652054959</v>
      </c>
      <c r="L331">
        <v>22.132999999999999</v>
      </c>
      <c r="M331">
        <v>301.97699999999998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21.610382781680716</v>
      </c>
      <c r="L332">
        <v>22.091999999999999</v>
      </c>
      <c r="M332">
        <v>301.95499999999998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21.612100759606562</v>
      </c>
      <c r="L333">
        <v>22.100999999999999</v>
      </c>
      <c r="M333">
        <v>302.05399999999997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21.575000890136987</v>
      </c>
      <c r="L334">
        <v>22.07</v>
      </c>
      <c r="M334">
        <v>302.149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21.548700253366935</v>
      </c>
      <c r="L335">
        <v>22.059000000000001</v>
      </c>
      <c r="M335">
        <v>302.36700000000002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21.493339799890851</v>
      </c>
      <c r="L336">
        <v>22</v>
      </c>
      <c r="M336">
        <v>302.33499999999998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21.506181651939748</v>
      </c>
      <c r="L337">
        <v>21.998000000000001</v>
      </c>
      <c r="M337">
        <v>302.12700000000001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93.055555555555557</v>
      </c>
      <c r="J338">
        <f>D4*EXP(-F4*I338)+H4</f>
        <v>0</v>
      </c>
      <c r="K338">
        <f>L338* E6/M338</f>
        <v>21.45776263940261</v>
      </c>
      <c r="L338">
        <v>21.933</v>
      </c>
      <c r="M338">
        <v>301.91399999999999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93.333055555555561</v>
      </c>
      <c r="J339">
        <f>D4*EXP(-F4*I339)+H4</f>
        <v>0</v>
      </c>
      <c r="K339">
        <f>L339* E6/M339</f>
        <v>21.439023956259497</v>
      </c>
      <c r="L339">
        <v>21.928000000000001</v>
      </c>
      <c r="M339">
        <v>302.10899999999998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21.413689243752607</v>
      </c>
      <c r="L340">
        <v>21.901</v>
      </c>
      <c r="M340">
        <v>302.09399999999999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21.392290483551456</v>
      </c>
      <c r="L341">
        <v>21.876000000000001</v>
      </c>
      <c r="M341">
        <v>302.05099999999999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94.166666666666671</v>
      </c>
      <c r="J342">
        <f>D4*EXP(-F4*I342)+H4</f>
        <v>0</v>
      </c>
      <c r="K342">
        <f>L342* E6/M342</f>
        <v>21.359963716312695</v>
      </c>
      <c r="L342">
        <v>21.835999999999999</v>
      </c>
      <c r="M342">
        <v>301.95499999999998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94.444166666666661</v>
      </c>
      <c r="J343">
        <f>D4*EXP(-F4*I343)+H4</f>
        <v>0</v>
      </c>
      <c r="K343">
        <f>L343* E6/M343</f>
        <v>21.355637573027188</v>
      </c>
      <c r="L343">
        <v>21.837</v>
      </c>
      <c r="M343">
        <v>302.02999999999997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21.329461586028945</v>
      </c>
      <c r="L344">
        <v>21.815000000000001</v>
      </c>
      <c r="M344">
        <v>302.096</v>
      </c>
      <c r="N344">
        <f>(D4-D5)*EXP(-(F4-F5)*I344)+(H4-H5)</f>
        <v>0</v>
      </c>
      <c r="O344">
        <f>(D4+D5)*EXP(-(F4+F5)*I344)+(H4+H5)</f>
        <v>0</v>
      </c>
    </row>
    <row r="345" spans="9:15" x14ac:dyDescent="0.3">
      <c r="I345">
        <v>95</v>
      </c>
      <c r="J345">
        <f>D4*EXP(-F4*I345)+H4</f>
        <v>0</v>
      </c>
      <c r="K345">
        <f>L345* E6/M345</f>
        <v>21.321558704375544</v>
      </c>
      <c r="L345">
        <v>21.808</v>
      </c>
      <c r="M345">
        <v>302.11099999999999</v>
      </c>
      <c r="N345">
        <f>(D4-D5)*EXP(-(F4-F5)*I345)+(H4-H5)</f>
        <v>0</v>
      </c>
      <c r="O345">
        <f>(D4+D5)*EXP(-(F4+F5)*I345)+(H4+H5)</f>
        <v>0</v>
      </c>
    </row>
    <row r="346" spans="9:15" x14ac:dyDescent="0.3">
      <c r="I346">
        <v>95.277777777777771</v>
      </c>
      <c r="J346">
        <f>D4*EXP(-F4*I346)+H4</f>
        <v>0</v>
      </c>
      <c r="K346">
        <f>L346* E6/M346</f>
        <v>21.258892620165465</v>
      </c>
      <c r="L346">
        <v>21.765999999999998</v>
      </c>
      <c r="M346">
        <v>302.41800000000001</v>
      </c>
      <c r="N346">
        <f>(D4-D5)*EXP(-(F4-F5)*I346)+(H4-H5)</f>
        <v>0</v>
      </c>
      <c r="O346">
        <f>(D4+D5)*EXP(-(F4+F5)*I346)+(H4+H5)</f>
        <v>0</v>
      </c>
    </row>
    <row r="347" spans="9:15" x14ac:dyDescent="0.3">
      <c r="I347">
        <v>95.555555555555557</v>
      </c>
      <c r="J347">
        <f>D4*EXP(-F4*I347)+H4</f>
        <v>0</v>
      </c>
      <c r="K347">
        <f>L347* E6/M347</f>
        <v>21.232453210640774</v>
      </c>
      <c r="L347">
        <v>21.75</v>
      </c>
      <c r="M347">
        <v>302.572</v>
      </c>
      <c r="N347">
        <f>(D4-D5)*EXP(-(F4-F5)*I347)+(H4-H5)</f>
        <v>0</v>
      </c>
      <c r="O347">
        <f>(D4+D5)*EXP(-(F4+F5)*I347)+(H4+H5)</f>
        <v>0</v>
      </c>
    </row>
    <row r="348" spans="9:15" x14ac:dyDescent="0.3">
      <c r="I348">
        <v>95.833333333333329</v>
      </c>
      <c r="J348">
        <f>D4*EXP(-F4*I348)+H4</f>
        <v>0</v>
      </c>
      <c r="K348">
        <f>L348* E6/M348</f>
        <v>21.243650330052294</v>
      </c>
      <c r="L348">
        <v>21.745000000000001</v>
      </c>
      <c r="M348">
        <v>302.34300000000002</v>
      </c>
      <c r="N348">
        <f>(D4-D5)*EXP(-(F4-F5)*I348)+(H4-H5)</f>
        <v>0</v>
      </c>
      <c r="O348">
        <f>(D4+D5)*EXP(-(F4+F5)*I348)+(H4+H5)</f>
        <v>0</v>
      </c>
    </row>
    <row r="349" spans="9:15" x14ac:dyDescent="0.3">
      <c r="I349">
        <v>96.111111111111114</v>
      </c>
      <c r="J349">
        <f>D4*EXP(-F4*I349)+H4</f>
        <v>0</v>
      </c>
      <c r="K349">
        <f>L349* E6/M349</f>
        <v>21.204226817456192</v>
      </c>
      <c r="L349">
        <v>21.704000000000001</v>
      </c>
      <c r="M349">
        <v>302.334</v>
      </c>
      <c r="N349">
        <f>(D4-D5)*EXP(-(F4-F5)*I349)+(H4-H5)</f>
        <v>0</v>
      </c>
      <c r="O349">
        <f>(D4+D5)*EXP(-(F4+F5)*I349)+(H4+H5)</f>
        <v>0</v>
      </c>
    </row>
    <row r="350" spans="9:15" x14ac:dyDescent="0.3">
      <c r="I350">
        <v>96.388888888888886</v>
      </c>
      <c r="J350">
        <f>D4*EXP(-F4*I350)+H4</f>
        <v>0</v>
      </c>
      <c r="K350">
        <f>L350* E6/M350</f>
        <v>21.172357504550941</v>
      </c>
      <c r="L350">
        <v>21.664999999999999</v>
      </c>
      <c r="M350">
        <v>302.245</v>
      </c>
      <c r="N350">
        <f>(D4-D5)*EXP(-(F4-F5)*I350)+(H4-H5)</f>
        <v>0</v>
      </c>
      <c r="O350">
        <f>(D4+D5)*EXP(-(F4+F5)*I350)+(H4+H5)</f>
        <v>0</v>
      </c>
    </row>
    <row r="351" spans="9:15" x14ac:dyDescent="0.3">
      <c r="I351">
        <v>96.666666666666671</v>
      </c>
      <c r="J351">
        <f>D4*EXP(-F4*I351)+H4</f>
        <v>0</v>
      </c>
      <c r="K351">
        <f>L351* E6/M351</f>
        <v>21.151422560645777</v>
      </c>
      <c r="L351">
        <v>21.640999999999998</v>
      </c>
      <c r="M351">
        <v>302.209</v>
      </c>
      <c r="N351">
        <f>(D4-D5)*EXP(-(F4-F5)*I351)+(H4-H5)</f>
        <v>0</v>
      </c>
      <c r="O351">
        <f>(D4+D5)*EXP(-(F4+F5)*I351)+(H4+H5)</f>
        <v>0</v>
      </c>
    </row>
    <row r="352" spans="9:15" x14ac:dyDescent="0.3">
      <c r="I352">
        <v>96.944444444444443</v>
      </c>
      <c r="J352">
        <f>D4*EXP(-F4*I352)+H4</f>
        <v>0</v>
      </c>
      <c r="K352">
        <f>L352* E6/M352</f>
        <v>21.11902739799298</v>
      </c>
      <c r="L352">
        <v>21.61</v>
      </c>
      <c r="M352">
        <v>302.23899999999998</v>
      </c>
      <c r="N352">
        <f>(D4-D5)*EXP(-(F4-F5)*I352)+(H4-H5)</f>
        <v>0</v>
      </c>
      <c r="O352">
        <f>(D4+D5)*EXP(-(F4+F5)*I352)+(H4+H5)</f>
        <v>0</v>
      </c>
    </row>
    <row r="353" spans="9:15" x14ac:dyDescent="0.3">
      <c r="I353">
        <v>97.222222222222229</v>
      </c>
      <c r="J353">
        <f>D4*EXP(-F4*I353)+H4</f>
        <v>0</v>
      </c>
      <c r="K353">
        <f>L353* E6/M353</f>
        <v>21.112191032104878</v>
      </c>
      <c r="L353">
        <v>21.596</v>
      </c>
      <c r="M353">
        <v>302.14100000000002</v>
      </c>
      <c r="N353">
        <f>(D4-D5)*EXP(-(F4-F5)*I353)+(H4-H5)</f>
        <v>0</v>
      </c>
      <c r="O353">
        <f>(D4+D5)*EXP(-(F4+F5)*I353)+(H4+H5)</f>
        <v>0</v>
      </c>
    </row>
    <row r="354" spans="9:15" x14ac:dyDescent="0.3">
      <c r="I354">
        <v>97.5</v>
      </c>
      <c r="J354">
        <f>D4*EXP(-F4*I354)+H4</f>
        <v>0</v>
      </c>
      <c r="K354">
        <f>L354* E6/M354</f>
        <v>21.079302423626014</v>
      </c>
      <c r="L354">
        <v>21.562999999999999</v>
      </c>
      <c r="M354">
        <v>302.14999999999998</v>
      </c>
      <c r="N354">
        <f>(D4-D5)*EXP(-(F4-F5)*I354)+(H4-H5)</f>
        <v>0</v>
      </c>
      <c r="O354">
        <f>(D4+D5)*EXP(-(F4+F5)*I354)+(H4+H5)</f>
        <v>0</v>
      </c>
    </row>
    <row r="355" spans="9:15" x14ac:dyDescent="0.3">
      <c r="I355">
        <v>97.777777777777771</v>
      </c>
      <c r="J355">
        <f>D4*EXP(-F4*I355)+H4</f>
        <v>0</v>
      </c>
      <c r="K355">
        <f>L355* E6/M355</f>
        <v>21.032742324980564</v>
      </c>
      <c r="L355">
        <v>21.52</v>
      </c>
      <c r="M355">
        <v>302.21499999999997</v>
      </c>
      <c r="N355">
        <f>(D4-D5)*EXP(-(F4-F5)*I355)+(H4-H5)</f>
        <v>0</v>
      </c>
      <c r="O355">
        <f>(D4+D5)*EXP(-(F4+F5)*I355)+(H4+H5)</f>
        <v>0</v>
      </c>
    </row>
    <row r="356" spans="9:15" x14ac:dyDescent="0.3">
      <c r="I356">
        <v>98.055555555555557</v>
      </c>
      <c r="J356">
        <f>D4*EXP(-F4*I356)+H4</f>
        <v>0</v>
      </c>
      <c r="K356">
        <f>L356* E6/M356</f>
        <v>21.03499296886022</v>
      </c>
      <c r="L356">
        <v>21.527999999999999</v>
      </c>
      <c r="M356">
        <v>302.29500000000002</v>
      </c>
      <c r="N356">
        <f>(D4-D5)*EXP(-(F4-F5)*I356)+(H4-H5)</f>
        <v>0</v>
      </c>
      <c r="O356">
        <f>(D4+D5)*EXP(-(F4+F5)*I356)+(H4+H5)</f>
        <v>0</v>
      </c>
    </row>
    <row r="357" spans="9:15" x14ac:dyDescent="0.3">
      <c r="I357">
        <v>98.333333333333329</v>
      </c>
      <c r="J357">
        <f>D4*EXP(-F4*I357)+H4</f>
        <v>0</v>
      </c>
      <c r="K357">
        <f>L357* E6/M357</f>
        <v>20.998821920438459</v>
      </c>
      <c r="L357">
        <v>21.486999999999998</v>
      </c>
      <c r="M357">
        <v>302.23899999999998</v>
      </c>
      <c r="N357">
        <f>(D4-D5)*EXP(-(F4-F5)*I357)+(H4-H5)</f>
        <v>0</v>
      </c>
      <c r="O357">
        <f>(D4+D5)*EXP(-(F4+F5)*I357)+(H4+H5)</f>
        <v>0</v>
      </c>
    </row>
    <row r="358" spans="9:15" x14ac:dyDescent="0.3">
      <c r="I358">
        <v>98.611111111111114</v>
      </c>
      <c r="J358">
        <f>D4*EXP(-F4*I358)+H4</f>
        <v>0</v>
      </c>
      <c r="K358">
        <f>L358* E6/M358</f>
        <v>20.966746896219583</v>
      </c>
      <c r="L358">
        <v>21.46</v>
      </c>
      <c r="M358">
        <v>302.32100000000003</v>
      </c>
      <c r="N358">
        <f>(D4-D5)*EXP(-(F4-F5)*I358)+(H4-H5)</f>
        <v>0</v>
      </c>
      <c r="O358">
        <f>(D4+D5)*EXP(-(F4+F5)*I358)+(H4+H5)</f>
        <v>0</v>
      </c>
    </row>
    <row r="359" spans="9:15" x14ac:dyDescent="0.3">
      <c r="I359">
        <v>98.888888888888886</v>
      </c>
      <c r="J359">
        <f>D4*EXP(-F4*I359)+H4</f>
        <v>0</v>
      </c>
      <c r="K359">
        <f>L359* E6/M359</f>
        <v>20.942686802203717</v>
      </c>
      <c r="L359">
        <v>21.428000000000001</v>
      </c>
      <c r="M359">
        <v>302.21699999999998</v>
      </c>
      <c r="N359">
        <f>(D4-D5)*EXP(-(F4-F5)*I359)+(H4-H5)</f>
        <v>0</v>
      </c>
      <c r="O359">
        <f>(D4+D5)*EXP(-(F4+F5)*I359)+(H4+H5)</f>
        <v>0</v>
      </c>
    </row>
    <row r="360" spans="9:15" x14ac:dyDescent="0.3">
      <c r="I360">
        <v>99.166666666666671</v>
      </c>
      <c r="J360">
        <f>D4*EXP(-F4*I360)+H4</f>
        <v>0</v>
      </c>
      <c r="K360">
        <f>L360* E6/M360</f>
        <v>20.949112693358096</v>
      </c>
      <c r="L360">
        <v>21.425000000000001</v>
      </c>
      <c r="M360">
        <v>302.08199999999999</v>
      </c>
      <c r="N360">
        <f>(D4-D5)*EXP(-(F4-F5)*I360)+(H4-H5)</f>
        <v>0</v>
      </c>
      <c r="O360">
        <f>(D4+D5)*EXP(-(F4+F5)*I360)+(H4+H5)</f>
        <v>0</v>
      </c>
    </row>
    <row r="361" spans="9:15" x14ac:dyDescent="0.3">
      <c r="I361">
        <v>99.444444444444443</v>
      </c>
      <c r="J361">
        <f>D4*EXP(-F4*I361)+H4</f>
        <v>0</v>
      </c>
      <c r="K361">
        <f>L361* E6/M361</f>
        <v>20.894215166793632</v>
      </c>
      <c r="L361">
        <v>21.376000000000001</v>
      </c>
      <c r="M361">
        <v>302.18299999999999</v>
      </c>
      <c r="N361">
        <f>(D4-D5)*EXP(-(F4-F5)*I361)+(H4-H5)</f>
        <v>0</v>
      </c>
      <c r="O361">
        <f>(D4+D5)*EXP(-(F4+F5)*I361)+(H4+H5)</f>
        <v>0</v>
      </c>
    </row>
    <row r="362" spans="9:15" x14ac:dyDescent="0.3">
      <c r="I362">
        <v>99.722222222222229</v>
      </c>
      <c r="J362">
        <f>D4*EXP(-F4*I362)+H4</f>
        <v>0</v>
      </c>
      <c r="K362">
        <f>L362* E6/M362</f>
        <v>20.87394043105558</v>
      </c>
      <c r="L362">
        <v>21.346</v>
      </c>
      <c r="M362">
        <v>302.05200000000002</v>
      </c>
      <c r="N362">
        <f>(D4-D5)*EXP(-(F4-F5)*I362)+(H4-H5)</f>
        <v>0</v>
      </c>
      <c r="O362">
        <f>(D4+D5)*EXP(-(F4+F5)*I362)+(H4+H5)</f>
        <v>0</v>
      </c>
    </row>
    <row r="363" spans="9:15" x14ac:dyDescent="0.3">
      <c r="I363">
        <v>100</v>
      </c>
      <c r="J363">
        <f>D4*EXP(-F4*I363)+H4</f>
        <v>0</v>
      </c>
      <c r="K363">
        <f>L363* E6/M363</f>
        <v>20.836979252444724</v>
      </c>
      <c r="L363">
        <v>21.312999999999999</v>
      </c>
      <c r="M363">
        <v>302.12</v>
      </c>
      <c r="N363">
        <f>(D4-D5)*EXP(-(F4-F5)*I363)+(H4-H5)</f>
        <v>0</v>
      </c>
      <c r="O363">
        <f>(D4+D5)*EXP(-(F4+F5)*I363)+(H4+H5)</f>
        <v>0</v>
      </c>
    </row>
    <row r="364" spans="9:15" x14ac:dyDescent="0.3">
      <c r="I364">
        <v>100.2777777777778</v>
      </c>
      <c r="J364">
        <f>D4*EXP(-F4*I364)+H4</f>
        <v>0</v>
      </c>
      <c r="K364">
        <f>L364* E6/M364</f>
        <v>20.803256068222822</v>
      </c>
      <c r="L364">
        <v>21.283999999999999</v>
      </c>
      <c r="M364">
        <v>302.19799999999998</v>
      </c>
      <c r="N364">
        <f>(D4-D5)*EXP(-(F4-F5)*I364)+(H4-H5)</f>
        <v>0</v>
      </c>
      <c r="O364">
        <f>(D4+D5)*EXP(-(F4+F5)*I364)+(H4+H5)</f>
        <v>0</v>
      </c>
    </row>
    <row r="365" spans="9:15" x14ac:dyDescent="0.3">
      <c r="I365">
        <v>100.5555555555556</v>
      </c>
      <c r="J365">
        <f>D4*EXP(-F4*I365)+H4</f>
        <v>0</v>
      </c>
      <c r="K365">
        <f>L365* E6/M365</f>
        <v>20.791595914712588</v>
      </c>
      <c r="L365">
        <v>21.271999999999998</v>
      </c>
      <c r="M365">
        <v>302.197</v>
      </c>
      <c r="N365">
        <f>(D4-D5)*EXP(-(F4-F5)*I365)+(H4-H5)</f>
        <v>0</v>
      </c>
      <c r="O365">
        <f>(D4+D5)*EXP(-(F4+F5)*I365)+(H4+H5)</f>
        <v>0</v>
      </c>
    </row>
    <row r="366" spans="9:15" x14ac:dyDescent="0.3">
      <c r="I366">
        <v>100.8333333333333</v>
      </c>
      <c r="J366">
        <f>D4*EXP(-F4*I366)+H4</f>
        <v>0</v>
      </c>
      <c r="K366">
        <f>L366* E6/M366</f>
        <v>20.759712345081631</v>
      </c>
      <c r="L366">
        <v>21.231999999999999</v>
      </c>
      <c r="M366">
        <v>302.09199999999998</v>
      </c>
      <c r="N366">
        <f>(D4-D5)*EXP(-(F4-F5)*I366)+(H4-H5)</f>
        <v>0</v>
      </c>
      <c r="O366">
        <f>(D4+D5)*EXP(-(F4+F5)*I366)+(H4+H5)</f>
        <v>0</v>
      </c>
    </row>
    <row r="367" spans="9:15" x14ac:dyDescent="0.3">
      <c r="I367">
        <v>101.1111111111111</v>
      </c>
      <c r="J367">
        <f>D4*EXP(-F4*I367)+H4</f>
        <v>0</v>
      </c>
      <c r="K367">
        <f>L367* E6/M367</f>
        <v>20.692502387482534</v>
      </c>
      <c r="L367">
        <v>21.161999999999999</v>
      </c>
      <c r="M367">
        <v>302.07400000000001</v>
      </c>
      <c r="N367">
        <f>(D4-D5)*EXP(-(F4-F5)*I367)+(H4-H5)</f>
        <v>0</v>
      </c>
      <c r="O367">
        <f>(D4+D5)*EXP(-(F4+F5)*I367)+(H4+H5)</f>
        <v>0</v>
      </c>
    </row>
    <row r="368" spans="9:15" x14ac:dyDescent="0.3">
      <c r="I368">
        <v>101.3886111111111</v>
      </c>
      <c r="J368">
        <f>D4*EXP(-F4*I368)+H4</f>
        <v>0</v>
      </c>
      <c r="K368">
        <f>L368* E6/M368</f>
        <v>20.702896810298459</v>
      </c>
      <c r="L368">
        <v>21.157</v>
      </c>
      <c r="M368">
        <v>301.851</v>
      </c>
      <c r="N368">
        <f>(D4-D5)*EXP(-(F4-F5)*I368)+(H4-H5)</f>
        <v>0</v>
      </c>
      <c r="O368">
        <f>(D4+D5)*EXP(-(F4+F5)*I368)+(H4+H5)</f>
        <v>0</v>
      </c>
    </row>
    <row r="369" spans="9:15" x14ac:dyDescent="0.3">
      <c r="I369">
        <v>101.6666666666667</v>
      </c>
      <c r="J369">
        <f>D4*EXP(-F4*I369)+H4</f>
        <v>0</v>
      </c>
      <c r="K369">
        <f>L369* E6/M369</f>
        <v>20.670008659159119</v>
      </c>
      <c r="L369">
        <v>21.125</v>
      </c>
      <c r="M369">
        <v>301.87400000000002</v>
      </c>
      <c r="N369">
        <f>(D4-D5)*EXP(-(F4-F5)*I369)+(H4-H5)</f>
        <v>0</v>
      </c>
      <c r="O369">
        <f>(D4+D5)*EXP(-(F4+F5)*I369)+(H4+H5)</f>
        <v>0</v>
      </c>
    </row>
    <row r="370" spans="9:15" x14ac:dyDescent="0.3">
      <c r="I370">
        <v>101.9444444444444</v>
      </c>
      <c r="J370">
        <f>D4*EXP(-F4*I370)+H4</f>
        <v>0</v>
      </c>
      <c r="K370">
        <f>L370* E6/M370</f>
        <v>20.653983267251668</v>
      </c>
      <c r="L370">
        <v>21.100999999999999</v>
      </c>
      <c r="M370">
        <v>301.76499999999999</v>
      </c>
      <c r="N370">
        <f>(D4-D5)*EXP(-(F4-F5)*I370)+(H4-H5)</f>
        <v>0</v>
      </c>
      <c r="O370">
        <f>(D4+D5)*EXP(-(F4+F5)*I370)+(H4+H5)</f>
        <v>0</v>
      </c>
    </row>
    <row r="371" spans="9:15" x14ac:dyDescent="0.3">
      <c r="I371">
        <v>102.2222222222222</v>
      </c>
      <c r="J371">
        <f>D4*EXP(-F4*I371)+H4</f>
        <v>0</v>
      </c>
      <c r="K371">
        <f>L371* E6/M371</f>
        <v>20.61790675155083</v>
      </c>
      <c r="L371">
        <v>21.058</v>
      </c>
      <c r="M371">
        <v>301.67700000000002</v>
      </c>
      <c r="N371">
        <f>(D4-D5)*EXP(-(F4-F5)*I371)+(H4-H5)</f>
        <v>0</v>
      </c>
      <c r="O371">
        <f>(D4+D5)*EXP(-(F4+F5)*I371)+(H4+H5)</f>
        <v>0</v>
      </c>
    </row>
    <row r="372" spans="9:15" x14ac:dyDescent="0.3">
      <c r="I372">
        <v>102.5</v>
      </c>
      <c r="J372">
        <f>D4*EXP(-F4*I372)+H4</f>
        <v>0</v>
      </c>
      <c r="K372">
        <f>L372* E6/M372</f>
        <v>20.597960136379726</v>
      </c>
      <c r="L372">
        <v>21.036999999999999</v>
      </c>
      <c r="M372">
        <v>301.66800000000001</v>
      </c>
      <c r="N372">
        <f>(D4-D5)*EXP(-(F4-F5)*I372)+(H4-H5)</f>
        <v>0</v>
      </c>
      <c r="O372">
        <f>(D4+D5)*EXP(-(F4+F5)*I372)+(H4+H5)</f>
        <v>0</v>
      </c>
    </row>
    <row r="373" spans="9:15" x14ac:dyDescent="0.3">
      <c r="I373">
        <v>102.7777777777778</v>
      </c>
      <c r="J373">
        <f>D4*EXP(-F4*I373)+H4</f>
        <v>0</v>
      </c>
      <c r="K373">
        <f>L373* E6/M373</f>
        <v>20.608297820406165</v>
      </c>
      <c r="L373">
        <v>21.05</v>
      </c>
      <c r="M373">
        <v>301.70299999999997</v>
      </c>
      <c r="N373">
        <f>(D4-D5)*EXP(-(F4-F5)*I373)+(H4-H5)</f>
        <v>0</v>
      </c>
      <c r="O373">
        <f>(D4+D5)*EXP(-(F4+F5)*I373)+(H4+H5)</f>
        <v>0</v>
      </c>
    </row>
    <row r="374" spans="9:15" x14ac:dyDescent="0.3">
      <c r="I374">
        <v>103.0552777777778</v>
      </c>
      <c r="J374">
        <f>D4*EXP(-F4*I374)+H4</f>
        <v>0</v>
      </c>
      <c r="K374">
        <f>L374* E6/M374</f>
        <v>20.572001774098098</v>
      </c>
      <c r="L374">
        <v>21.024000000000001</v>
      </c>
      <c r="M374">
        <v>301.86200000000002</v>
      </c>
      <c r="N374">
        <f>(D4-D5)*EXP(-(F4-F5)*I374)+(H4-H5)</f>
        <v>0</v>
      </c>
      <c r="O374">
        <f>(D4+D5)*EXP(-(F4+F5)*I374)+(H4+H5)</f>
        <v>0</v>
      </c>
    </row>
    <row r="375" spans="9:15" x14ac:dyDescent="0.3">
      <c r="I375">
        <v>103.3333333333333</v>
      </c>
      <c r="J375">
        <f>D4*EXP(-F4*I375)+H4</f>
        <v>0</v>
      </c>
      <c r="K375">
        <f>L375* E6/M375</f>
        <v>20.537171926343046</v>
      </c>
      <c r="L375">
        <v>20.998000000000001</v>
      </c>
      <c r="M375">
        <v>302</v>
      </c>
      <c r="N375">
        <f>(D4-D5)*EXP(-(F4-F5)*I375)+(H4-H5)</f>
        <v>0</v>
      </c>
      <c r="O375">
        <f>(D4+D5)*EXP(-(F4+F5)*I375)+(H4+H5)</f>
        <v>0</v>
      </c>
    </row>
    <row r="376" spans="9:15" x14ac:dyDescent="0.3">
      <c r="I376">
        <v>103.6111111111111</v>
      </c>
      <c r="J376">
        <f>D4*EXP(-F4*I376)+H4</f>
        <v>0</v>
      </c>
      <c r="K376">
        <f>L376* E6/M376</f>
        <v>20.484308973650723</v>
      </c>
      <c r="L376">
        <v>20.959</v>
      </c>
      <c r="M376">
        <v>302.21699999999998</v>
      </c>
      <c r="N376">
        <f>(D4-D5)*EXP(-(F4-F5)*I376)+(H4-H5)</f>
        <v>0</v>
      </c>
      <c r="O376">
        <f>(D4+D5)*EXP(-(F4+F5)*I376)+(H4+H5)</f>
        <v>0</v>
      </c>
    </row>
    <row r="377" spans="9:15" x14ac:dyDescent="0.3">
      <c r="I377">
        <v>103.8888888888889</v>
      </c>
      <c r="J377">
        <f>D4*EXP(-F4*I377)+H4</f>
        <v>0</v>
      </c>
      <c r="K377">
        <f>L377* E6/M377</f>
        <v>20.469831825519915</v>
      </c>
      <c r="L377">
        <v>20.934000000000001</v>
      </c>
      <c r="M377">
        <v>302.07</v>
      </c>
      <c r="N377">
        <f>(D4-D5)*EXP(-(F4-F5)*I377)+(H4-H5)</f>
        <v>0</v>
      </c>
      <c r="O377">
        <f>(D4+D5)*EXP(-(F4+F5)*I377)+(H4+H5)</f>
        <v>0</v>
      </c>
    </row>
    <row r="378" spans="9:15" x14ac:dyDescent="0.3">
      <c r="I378">
        <v>104.1666666666667</v>
      </c>
      <c r="J378">
        <f>D4*EXP(-F4*I378)+H4</f>
        <v>0</v>
      </c>
      <c r="K378">
        <f>L378* E6/M378</f>
        <v>20.500281521965466</v>
      </c>
      <c r="L378">
        <v>20.943000000000001</v>
      </c>
      <c r="M378">
        <v>301.75099999999998</v>
      </c>
      <c r="N378">
        <f>(D4-D5)*EXP(-(F4-F5)*I378)+(H4-H5)</f>
        <v>0</v>
      </c>
      <c r="O378">
        <f>(D4+D5)*EXP(-(F4+F5)*I378)+(H4+H5)</f>
        <v>0</v>
      </c>
    </row>
    <row r="379" spans="9:15" x14ac:dyDescent="0.3">
      <c r="I379">
        <v>104.4444444444444</v>
      </c>
      <c r="J379">
        <f>D4*EXP(-F4*I379)+H4</f>
        <v>0</v>
      </c>
      <c r="K379">
        <f>L379* E6/M379</f>
        <v>20.471313069543356</v>
      </c>
      <c r="L379">
        <v>20.922000000000001</v>
      </c>
      <c r="M379">
        <v>301.875</v>
      </c>
      <c r="N379">
        <f>(D4-D5)*EXP(-(F4-F5)*I379)+(H4-H5)</f>
        <v>0</v>
      </c>
      <c r="O379">
        <f>(D4+D5)*EXP(-(F4+F5)*I379)+(H4+H5)</f>
        <v>0</v>
      </c>
    </row>
    <row r="380" spans="9:15" x14ac:dyDescent="0.3">
      <c r="I380">
        <v>104.7222222222222</v>
      </c>
      <c r="J380">
        <f>D4*EXP(-F4*I380)+H4</f>
        <v>0</v>
      </c>
      <c r="K380">
        <f>L380* E6/M380</f>
        <v>20.432453628621921</v>
      </c>
      <c r="L380">
        <v>20.902000000000001</v>
      </c>
      <c r="M380">
        <v>302.16000000000003</v>
      </c>
      <c r="N380">
        <f>(D4-D5)*EXP(-(F4-F5)*I380)+(H4-H5)</f>
        <v>0</v>
      </c>
      <c r="O380">
        <f>(D4+D5)*EXP(-(F4+F5)*I380)+(H4+H5)</f>
        <v>0</v>
      </c>
    </row>
    <row r="381" spans="9:15" x14ac:dyDescent="0.3">
      <c r="I381">
        <v>105</v>
      </c>
      <c r="J381">
        <f>D4*EXP(-F4*I381)+H4</f>
        <v>0</v>
      </c>
      <c r="K381">
        <f>L381* E6/M381</f>
        <v>20.427344634911876</v>
      </c>
      <c r="L381">
        <v>20.879000000000001</v>
      </c>
      <c r="M381">
        <v>301.90300000000002</v>
      </c>
      <c r="N381">
        <f>(D4-D5)*EXP(-(F4-F5)*I381)+(H4-H5)</f>
        <v>0</v>
      </c>
      <c r="O381">
        <f>(D4+D5)*EXP(-(F4+F5)*I381)+(H4+H5)</f>
        <v>0</v>
      </c>
    </row>
    <row r="382" spans="9:15" x14ac:dyDescent="0.3">
      <c r="I382">
        <v>105.2777777777778</v>
      </c>
      <c r="J382">
        <f>D4*EXP(-F4*I382)+H4</f>
        <v>0</v>
      </c>
      <c r="K382">
        <f>L382* E6/M382</f>
        <v>20.381891582063581</v>
      </c>
      <c r="L382">
        <v>20.85</v>
      </c>
      <c r="M382">
        <v>302.15599999999989</v>
      </c>
      <c r="N382">
        <f>(D4-D5)*EXP(-(F4-F5)*I382)+(H4-H5)</f>
        <v>0</v>
      </c>
      <c r="O382">
        <f>(D4+D5)*EXP(-(F4+F5)*I382)+(H4+H5)</f>
        <v>0</v>
      </c>
    </row>
    <row r="383" spans="9:15" x14ac:dyDescent="0.3">
      <c r="I383">
        <v>105.5555555555556</v>
      </c>
      <c r="J383">
        <f>D4*EXP(-F4*I383)+H4</f>
        <v>0</v>
      </c>
      <c r="K383">
        <f>L383* E6/M383</f>
        <v>20.328858480372212</v>
      </c>
      <c r="L383">
        <v>20.791</v>
      </c>
      <c r="M383">
        <v>302.08699999999999</v>
      </c>
      <c r="N383">
        <f>(D4-D5)*EXP(-(F4-F5)*I383)+(H4-H5)</f>
        <v>0</v>
      </c>
      <c r="O383">
        <f>(D4+D5)*EXP(-(F4+F5)*I383)+(H4+H5)</f>
        <v>0</v>
      </c>
    </row>
    <row r="384" spans="9:15" x14ac:dyDescent="0.3">
      <c r="I384">
        <v>105.8333333333333</v>
      </c>
      <c r="J384">
        <f>D4*EXP(-F4*I384)+H4</f>
        <v>0</v>
      </c>
      <c r="K384">
        <f>L384* E6/M384</f>
        <v>20.324378160933712</v>
      </c>
      <c r="L384">
        <v>20.773</v>
      </c>
      <c r="M384">
        <v>301.892</v>
      </c>
      <c r="N384">
        <f>(D4-D5)*EXP(-(F4-F5)*I384)+(H4-H5)</f>
        <v>0</v>
      </c>
      <c r="O384">
        <f>(D4+D5)*EXP(-(F4+F5)*I384)+(H4+H5)</f>
        <v>0</v>
      </c>
    </row>
    <row r="385" spans="9:15" x14ac:dyDescent="0.3">
      <c r="I385">
        <v>106.1111111111111</v>
      </c>
      <c r="J385">
        <f>D4*EXP(-F4*I385)+H4</f>
        <v>0</v>
      </c>
      <c r="K385">
        <f>L385* E6/M385</f>
        <v>20.307409265482853</v>
      </c>
      <c r="L385">
        <v>20.745000000000001</v>
      </c>
      <c r="M385">
        <v>301.73700000000002</v>
      </c>
      <c r="N385">
        <f>(D4-D5)*EXP(-(F4-F5)*I385)+(H4-H5)</f>
        <v>0</v>
      </c>
      <c r="O385">
        <f>(D4+D5)*EXP(-(F4+F5)*I385)+(H4+H5)</f>
        <v>0</v>
      </c>
    </row>
    <row r="386" spans="9:15" x14ac:dyDescent="0.3">
      <c r="I386">
        <v>106.3888888888889</v>
      </c>
      <c r="J386">
        <f>D4*EXP(-F4*I386)+H4</f>
        <v>0</v>
      </c>
      <c r="K386">
        <f>L386* E6/M386</f>
        <v>20.315862235640378</v>
      </c>
      <c r="L386">
        <v>20.759</v>
      </c>
      <c r="M386">
        <v>301.815</v>
      </c>
      <c r="N386">
        <f>(D4-D5)*EXP(-(F4-F5)*I386)+(H4-H5)</f>
        <v>0</v>
      </c>
      <c r="O386">
        <f>(D4+D5)*EXP(-(F4+F5)*I386)+(H4+H5)</f>
        <v>0</v>
      </c>
    </row>
    <row r="387" spans="9:15" x14ac:dyDescent="0.3">
      <c r="I387">
        <v>106.6666666666667</v>
      </c>
      <c r="J387">
        <f>D4*EXP(-F4*I387)+H4</f>
        <v>0</v>
      </c>
      <c r="K387">
        <f>L387* E6/M387</f>
        <v>20.264109659672624</v>
      </c>
      <c r="L387">
        <v>20.709</v>
      </c>
      <c r="M387">
        <v>301.85700000000003</v>
      </c>
      <c r="N387">
        <f>(D4-D5)*EXP(-(F4-F5)*I387)+(H4-H5)</f>
        <v>0</v>
      </c>
      <c r="O387">
        <f>(D4+D5)*EXP(-(F4+F5)*I387)+(H4+H5)</f>
        <v>0</v>
      </c>
    </row>
    <row r="388" spans="9:15" x14ac:dyDescent="0.3">
      <c r="I388">
        <v>106.9444444444444</v>
      </c>
      <c r="J388">
        <f>D4*EXP(-F4*I388)+H4</f>
        <v>0</v>
      </c>
      <c r="K388">
        <f>L388* E6/M388</f>
        <v>20.254089640243635</v>
      </c>
      <c r="L388">
        <v>20.681000000000001</v>
      </c>
      <c r="M388">
        <v>301.59800000000001</v>
      </c>
      <c r="N388">
        <f>(D4-D5)*EXP(-(F4-F5)*I388)+(H4-H5)</f>
        <v>0</v>
      </c>
      <c r="O388">
        <f>(D4+D5)*EXP(-(F4+F5)*I388)+(H4+H5)</f>
        <v>0</v>
      </c>
    </row>
    <row r="389" spans="9:15" x14ac:dyDescent="0.3">
      <c r="I389">
        <v>107.2219444444444</v>
      </c>
      <c r="J389">
        <f>D4*EXP(-F4*I389)+H4</f>
        <v>0</v>
      </c>
      <c r="K389">
        <f>L389* E6/M389</f>
        <v>20.271708573737353</v>
      </c>
      <c r="L389">
        <v>20.696999999999999</v>
      </c>
      <c r="M389">
        <v>301.56900000000002</v>
      </c>
      <c r="N389">
        <f>(D4-D5)*EXP(-(F4-F5)*I389)+(H4-H5)</f>
        <v>0</v>
      </c>
      <c r="O389">
        <f>(D4+D5)*EXP(-(F4+F5)*I389)+(H4+H5)</f>
        <v>0</v>
      </c>
    </row>
    <row r="390" spans="9:15" x14ac:dyDescent="0.3">
      <c r="I390">
        <v>107.5</v>
      </c>
      <c r="J390">
        <f>D4*EXP(-F4*I390)+H4</f>
        <v>0</v>
      </c>
      <c r="K390">
        <f>L390* E6/M390</f>
        <v>20.235588978248803</v>
      </c>
      <c r="L390">
        <v>20.663</v>
      </c>
      <c r="M390">
        <v>301.61099999999999</v>
      </c>
      <c r="N390">
        <f>(D4-D5)*EXP(-(F4-F5)*I390)+(H4-H5)</f>
        <v>0</v>
      </c>
      <c r="O390">
        <f>(D4+D5)*EXP(-(F4+F5)*I390)+(H4+H5)</f>
        <v>0</v>
      </c>
    </row>
    <row r="391" spans="9:15" x14ac:dyDescent="0.3">
      <c r="I391">
        <v>107.7775</v>
      </c>
      <c r="J391">
        <f>D4*EXP(-F4*I391)+H4</f>
        <v>0</v>
      </c>
      <c r="K391">
        <f>L391* E6/M391</f>
        <v>20.181779939471561</v>
      </c>
      <c r="L391">
        <v>20.635999999999999</v>
      </c>
      <c r="M391">
        <v>302.02</v>
      </c>
      <c r="N391">
        <f>(D4-D5)*EXP(-(F4-F5)*I391)+(H4-H5)</f>
        <v>0</v>
      </c>
      <c r="O391">
        <f>(D4+D5)*EXP(-(F4+F5)*I391)+(H4+H5)</f>
        <v>0</v>
      </c>
    </row>
    <row r="392" spans="9:15" x14ac:dyDescent="0.3">
      <c r="I392">
        <v>108.0555555555556</v>
      </c>
      <c r="J392">
        <f>D4*EXP(-F4*I392)+H4</f>
        <v>0</v>
      </c>
      <c r="K392">
        <f>L392* E6/M392</f>
        <v>20.156593471045497</v>
      </c>
      <c r="L392">
        <v>20.588000000000001</v>
      </c>
      <c r="M392">
        <v>301.69400000000002</v>
      </c>
      <c r="N392">
        <f>(D4-D5)*EXP(-(F4-F5)*I392)+(H4-H5)</f>
        <v>0</v>
      </c>
      <c r="O392">
        <f>(D4+D5)*EXP(-(F4+F5)*I392)+(H4+H5)</f>
        <v>0</v>
      </c>
    </row>
    <row r="393" spans="9:15" x14ac:dyDescent="0.3">
      <c r="I393">
        <v>108.3330555555556</v>
      </c>
      <c r="J393">
        <f>D4*EXP(-F4*I393)+H4</f>
        <v>0</v>
      </c>
      <c r="K393">
        <f>L393* E6/M393</f>
        <v>20.126136877944294</v>
      </c>
      <c r="L393">
        <v>20.565000000000001</v>
      </c>
      <c r="M393">
        <v>301.81299999999999</v>
      </c>
      <c r="N393">
        <f>(D4-D5)*EXP(-(F4-F5)*I393)+(H4-H5)</f>
        <v>0</v>
      </c>
      <c r="O393">
        <f>(D4+D5)*EXP(-(F4+F5)*I393)+(H4+H5)</f>
        <v>0</v>
      </c>
    </row>
    <row r="394" spans="9:15" x14ac:dyDescent="0.3">
      <c r="I394">
        <v>108.6111111111111</v>
      </c>
      <c r="J394">
        <f>D4*EXP(-F4*I394)+H4</f>
        <v>0</v>
      </c>
      <c r="K394">
        <f>L394* E6/M394</f>
        <v>20.098389599934375</v>
      </c>
      <c r="L394">
        <v>20.530999999999999</v>
      </c>
      <c r="M394">
        <v>301.73</v>
      </c>
      <c r="N394">
        <f>(D4-D5)*EXP(-(F4-F5)*I394)+(H4-H5)</f>
        <v>0</v>
      </c>
      <c r="O394">
        <f>(D4+D5)*EXP(-(F4+F5)*I394)+(H4+H5)</f>
        <v>0</v>
      </c>
    </row>
    <row r="395" spans="9:15" x14ac:dyDescent="0.3">
      <c r="I395">
        <v>108.8888888888889</v>
      </c>
      <c r="J395">
        <f>D4*EXP(-F4*I395)+H4</f>
        <v>0</v>
      </c>
      <c r="K395">
        <f>L395* E6/M395</f>
        <v>20.079764029491574</v>
      </c>
      <c r="L395">
        <v>20.503</v>
      </c>
      <c r="M395">
        <v>301.59800000000001</v>
      </c>
      <c r="N395">
        <f>(D4-D5)*EXP(-(F4-F5)*I395)+(H4-H5)</f>
        <v>0</v>
      </c>
      <c r="O395">
        <f>(D4+D5)*EXP(-(F4+F5)*I395)+(H4+H5)</f>
        <v>0</v>
      </c>
    </row>
    <row r="396" spans="9:15" x14ac:dyDescent="0.3">
      <c r="I396">
        <v>109.1663888888889</v>
      </c>
      <c r="J396">
        <f>D4*EXP(-F4*I396)+H4</f>
        <v>0</v>
      </c>
      <c r="K396">
        <f>L396* E6/M396</f>
        <v>20.056410603491603</v>
      </c>
      <c r="L396">
        <v>20.478000000000002</v>
      </c>
      <c r="M396">
        <v>301.58100000000002</v>
      </c>
      <c r="N396">
        <f>(D4-D5)*EXP(-(F4-F5)*I396)+(H4-H5)</f>
        <v>0</v>
      </c>
      <c r="O396">
        <f>(D4+D5)*EXP(-(F4+F5)*I396)+(H4+H5)</f>
        <v>0</v>
      </c>
    </row>
    <row r="397" spans="9:15" x14ac:dyDescent="0.3">
      <c r="I397">
        <v>109.4444444444444</v>
      </c>
      <c r="J397">
        <f>D4*EXP(-F4*I397)+H4</f>
        <v>0</v>
      </c>
      <c r="K397">
        <f>L397* E6/M397</f>
        <v>20.043597857173555</v>
      </c>
      <c r="L397">
        <v>20.462</v>
      </c>
      <c r="M397">
        <v>301.53800000000001</v>
      </c>
      <c r="N397">
        <f>(D4-D5)*EXP(-(F4-F5)*I397)+(H4-H5)</f>
        <v>0</v>
      </c>
      <c r="O397">
        <f>(D4+D5)*EXP(-(F4+F5)*I397)+(H4+H5)</f>
        <v>0</v>
      </c>
    </row>
    <row r="398" spans="9:15" x14ac:dyDescent="0.3">
      <c r="I398">
        <v>109.7219444444444</v>
      </c>
      <c r="J398">
        <f>D4*EXP(-F4*I398)+H4</f>
        <v>0</v>
      </c>
      <c r="K398">
        <f>L398* E6/M398</f>
        <v>19.983066426932254</v>
      </c>
      <c r="L398">
        <v>20.408999999999999</v>
      </c>
      <c r="M398">
        <v>301.66800000000001</v>
      </c>
      <c r="N398">
        <f>(D4-D5)*EXP(-(F4-F5)*I398)+(H4-H5)</f>
        <v>0</v>
      </c>
      <c r="O398">
        <f>(D4+D5)*EXP(-(F4+F5)*I398)+(H4+H5)</f>
        <v>0</v>
      </c>
    </row>
    <row r="399" spans="9:15" x14ac:dyDescent="0.3">
      <c r="I399">
        <v>110</v>
      </c>
      <c r="J399">
        <f>D4*EXP(-F4*I399)+H4</f>
        <v>0</v>
      </c>
      <c r="K399">
        <f>L399* E6/M399</f>
        <v>19.974529027514642</v>
      </c>
      <c r="L399">
        <v>20.404</v>
      </c>
      <c r="M399">
        <v>301.72300000000001</v>
      </c>
      <c r="N399">
        <f>(D4-D5)*EXP(-(F4-F5)*I399)+(H4-H5)</f>
        <v>0</v>
      </c>
      <c r="O399">
        <f>(D4+D5)*EXP(-(F4+F5)*I399)+(H4+H5)</f>
        <v>0</v>
      </c>
    </row>
    <row r="400" spans="9:15" x14ac:dyDescent="0.3">
      <c r="I400">
        <v>110.2777777777778</v>
      </c>
      <c r="J400">
        <f>D4*EXP(-F4*I400)+H4</f>
        <v>0</v>
      </c>
      <c r="K400">
        <f>L400* E6/M400</f>
        <v>19.954252727594564</v>
      </c>
      <c r="L400">
        <v>20.407</v>
      </c>
      <c r="M400">
        <v>302.07400000000001</v>
      </c>
      <c r="N400">
        <f>(D4-D5)*EXP(-(F4-F5)*I400)+(H4-H5)</f>
        <v>0</v>
      </c>
      <c r="O400">
        <f>(D4+D5)*EXP(-(F4+F5)*I400)+(H4+H5)</f>
        <v>0</v>
      </c>
    </row>
    <row r="401" spans="9:15" x14ac:dyDescent="0.3">
      <c r="I401">
        <v>110.5555555555556</v>
      </c>
      <c r="J401">
        <f>D4*EXP(-F4*I401)+H4</f>
        <v>0</v>
      </c>
      <c r="K401">
        <f>L401* E6/M401</f>
        <v>19.906870166864493</v>
      </c>
      <c r="L401">
        <v>20.407</v>
      </c>
      <c r="M401">
        <v>302.79300000000001</v>
      </c>
      <c r="N401">
        <f>(D4-D5)*EXP(-(F4-F5)*I401)+(H4-H5)</f>
        <v>0</v>
      </c>
      <c r="O401">
        <f>(D4+D5)*EXP(-(F4+F5)*I401)+(H4+H5)</f>
        <v>0</v>
      </c>
    </row>
    <row r="402" spans="9:15" x14ac:dyDescent="0.3">
      <c r="I402">
        <v>110.8333333333333</v>
      </c>
      <c r="J402">
        <f>D4*EXP(-F4*I402)+H4</f>
        <v>0</v>
      </c>
      <c r="K402">
        <f>L402* E6/M402</f>
        <v>19.87399109483388</v>
      </c>
      <c r="L402">
        <v>20.391999999999999</v>
      </c>
      <c r="M402">
        <v>303.07100000000003</v>
      </c>
      <c r="N402">
        <f>(D4-D5)*EXP(-(F4-F5)*I402)+(H4-H5)</f>
        <v>0</v>
      </c>
      <c r="O402">
        <f>(D4+D5)*EXP(-(F4+F5)*I402)+(H4+H5)</f>
        <v>0</v>
      </c>
    </row>
    <row r="403" spans="9:15" x14ac:dyDescent="0.3">
      <c r="I403">
        <v>111.1111111111111</v>
      </c>
      <c r="J403">
        <f>D4*EXP(-F4*I403)+H4</f>
        <v>0</v>
      </c>
      <c r="K403">
        <f>L403* E6/M403</f>
        <v>19.843431739892672</v>
      </c>
      <c r="L403">
        <v>20.381</v>
      </c>
      <c r="M403">
        <v>303.37400000000002</v>
      </c>
      <c r="N403">
        <f>(D4-D5)*EXP(-(F4-F5)*I403)+(H4-H5)</f>
        <v>0</v>
      </c>
      <c r="O403">
        <f>(D4+D5)*EXP(-(F4+F5)*I403)+(H4+H5)</f>
        <v>0</v>
      </c>
    </row>
    <row r="404" spans="9:15" x14ac:dyDescent="0.3">
      <c r="I404">
        <v>111.3888888888889</v>
      </c>
      <c r="J404">
        <f>D4*EXP(-F4*I404)+H4</f>
        <v>0</v>
      </c>
      <c r="K404">
        <f>L404* E6/M404</f>
        <v>19.822953469143407</v>
      </c>
      <c r="L404">
        <v>20.375</v>
      </c>
      <c r="M404">
        <v>303.59800000000001</v>
      </c>
      <c r="N404">
        <f>(D4-D5)*EXP(-(F4-F5)*I404)+(H4-H5)</f>
        <v>0</v>
      </c>
      <c r="O404">
        <f>(D4+D5)*EXP(-(F4+F5)*I404)+(H4+H5)</f>
        <v>0</v>
      </c>
    </row>
    <row r="405" spans="9:15" x14ac:dyDescent="0.3">
      <c r="I405">
        <v>111.6666666666667</v>
      </c>
      <c r="J405">
        <f>D4*EXP(-F4*I405)+H4</f>
        <v>0</v>
      </c>
      <c r="K405">
        <f>L405* E6/M405</f>
        <v>19.779381197839182</v>
      </c>
      <c r="L405">
        <v>20.341999999999999</v>
      </c>
      <c r="M405">
        <v>303.774</v>
      </c>
      <c r="N405">
        <f>(D4-D5)*EXP(-(F4-F5)*I405)+(H4-H5)</f>
        <v>0</v>
      </c>
      <c r="O405">
        <f>(D4+D5)*EXP(-(F4+F5)*I405)+(H4+H5)</f>
        <v>0</v>
      </c>
    </row>
    <row r="406" spans="9:15" x14ac:dyDescent="0.3">
      <c r="I406">
        <v>111.9444444444444</v>
      </c>
      <c r="J406">
        <f>D4*EXP(-F4*I406)+H4</f>
        <v>0</v>
      </c>
      <c r="K406">
        <f>L406* E6/M406</f>
        <v>19.766971216168351</v>
      </c>
      <c r="L406">
        <v>20.337</v>
      </c>
      <c r="M406">
        <v>303.89</v>
      </c>
      <c r="N406">
        <f>(D4-D5)*EXP(-(F4-F5)*I406)+(H4-H5)</f>
        <v>0</v>
      </c>
      <c r="O406">
        <f>(D4+D5)*EXP(-(F4+F5)*I406)+(H4+H5)</f>
        <v>0</v>
      </c>
    </row>
    <row r="407" spans="9:15" x14ac:dyDescent="0.3">
      <c r="I407">
        <v>112.2222222222222</v>
      </c>
      <c r="J407">
        <f>D4*EXP(-F4*I407)+H4</f>
        <v>0</v>
      </c>
      <c r="K407">
        <f>L407* E6/M407</f>
        <v>19.741035686823249</v>
      </c>
      <c r="L407">
        <v>20.317</v>
      </c>
      <c r="M407">
        <v>303.99</v>
      </c>
      <c r="N407">
        <f>(D4-D5)*EXP(-(F4-F5)*I407)+(H4-H5)</f>
        <v>0</v>
      </c>
      <c r="O407">
        <f>(D4+D5)*EXP(-(F4+F5)*I407)+(H4+H5)</f>
        <v>0</v>
      </c>
    </row>
    <row r="408" spans="9:15" x14ac:dyDescent="0.3">
      <c r="I408">
        <v>112.5</v>
      </c>
      <c r="J408">
        <f>D4*EXP(-F4*I408)+H4</f>
        <v>0</v>
      </c>
      <c r="K408">
        <f>L408* E6/M408</f>
        <v>19.746811555523458</v>
      </c>
      <c r="L408">
        <v>20.318999999999999</v>
      </c>
      <c r="M408">
        <v>303.93099999999998</v>
      </c>
      <c r="N408">
        <f>(D4-D5)*EXP(-(F4-F5)*I408)+(H4-H5)</f>
        <v>0</v>
      </c>
      <c r="O408">
        <f>(D4+D5)*EXP(-(F4+F5)*I408)+(H4+H5)</f>
        <v>0</v>
      </c>
    </row>
    <row r="409" spans="9:15" x14ac:dyDescent="0.3">
      <c r="I409">
        <v>112.7777777777778</v>
      </c>
      <c r="J409">
        <f>D4*EXP(-F4*I409)+H4</f>
        <v>0</v>
      </c>
      <c r="K409">
        <f>L409* E6/M409</f>
        <v>19.700095029777142</v>
      </c>
      <c r="L409">
        <v>20.279</v>
      </c>
      <c r="M409">
        <v>304.05200000000002</v>
      </c>
      <c r="N409">
        <f>(D4-D5)*EXP(-(F4-F5)*I409)+(H4-H5)</f>
        <v>0</v>
      </c>
      <c r="O409">
        <f>(D4+D5)*EXP(-(F4+F5)*I409)+(H4+H5)</f>
        <v>0</v>
      </c>
    </row>
    <row r="410" spans="9:15" x14ac:dyDescent="0.3">
      <c r="I410">
        <v>113.0552777777778</v>
      </c>
      <c r="J410">
        <f>D4*EXP(-F4*I410)+H4</f>
        <v>0</v>
      </c>
      <c r="K410">
        <f>L410* E6/M410</f>
        <v>19.685331129064309</v>
      </c>
      <c r="L410">
        <v>20.271000000000001</v>
      </c>
      <c r="M410">
        <v>304.16000000000003</v>
      </c>
      <c r="N410">
        <f>(D4-D5)*EXP(-(F4-F5)*I410)+(H4-H5)</f>
        <v>0</v>
      </c>
      <c r="O410">
        <f>(D4+D5)*EXP(-(F4+F5)*I410)+(H4+H5)</f>
        <v>0</v>
      </c>
    </row>
    <row r="411" spans="9:15" x14ac:dyDescent="0.3">
      <c r="I411">
        <v>113.3333333333333</v>
      </c>
      <c r="J411">
        <f>D4*EXP(-F4*I411)+H4</f>
        <v>0</v>
      </c>
      <c r="K411">
        <f>L411* E6/M411</f>
        <v>19.657821934391375</v>
      </c>
      <c r="L411">
        <v>20.245999999999999</v>
      </c>
      <c r="M411">
        <v>304.20999999999998</v>
      </c>
      <c r="N411">
        <f>(D4-D5)*EXP(-(F4-F5)*I411)+(H4-H5)</f>
        <v>0</v>
      </c>
      <c r="O411">
        <f>(D4+D5)*EXP(-(F4+F5)*I411)+(H4+H5)</f>
        <v>0</v>
      </c>
    </row>
    <row r="412" spans="9:15" x14ac:dyDescent="0.3">
      <c r="I412">
        <v>113.6111111111111</v>
      </c>
      <c r="J412">
        <f>D4*EXP(-F4*I412)+H4</f>
        <v>0</v>
      </c>
      <c r="K412">
        <f>L412* E6/M412</f>
        <v>19.591143379728287</v>
      </c>
      <c r="L412">
        <v>20.202000000000002</v>
      </c>
      <c r="M412">
        <v>304.58199999999999</v>
      </c>
      <c r="N412">
        <f>(D4-D5)*EXP(-(F4-F5)*I412)+(H4-H5)</f>
        <v>0</v>
      </c>
      <c r="O412">
        <f>(D4+D5)*EXP(-(F4+F5)*I412)+(H4+H5)</f>
        <v>0</v>
      </c>
    </row>
    <row r="413" spans="9:15" x14ac:dyDescent="0.3">
      <c r="I413">
        <v>113.8888888888889</v>
      </c>
      <c r="J413">
        <f>D4*EXP(-F4*I413)+H4</f>
        <v>0</v>
      </c>
      <c r="K413">
        <f>L413* E6/M413</f>
        <v>19.601116223173737</v>
      </c>
      <c r="L413">
        <v>20.216000000000001</v>
      </c>
      <c r="M413">
        <v>304.63799999999998</v>
      </c>
      <c r="N413">
        <f>(D4-D5)*EXP(-(F4-F5)*I413)+(H4-H5)</f>
        <v>0</v>
      </c>
      <c r="O413">
        <f>(D4+D5)*EXP(-(F4+F5)*I413)+(H4+H5)</f>
        <v>0</v>
      </c>
    </row>
    <row r="414" spans="9:15" x14ac:dyDescent="0.3">
      <c r="I414">
        <v>114.1663888888889</v>
      </c>
      <c r="J414">
        <f>D4*EXP(-F4*I414)+H4</f>
        <v>0</v>
      </c>
      <c r="K414">
        <f>L414* E6/M414</f>
        <v>19.614360879744464</v>
      </c>
      <c r="L414">
        <v>20.228000000000002</v>
      </c>
      <c r="M414">
        <v>304.613</v>
      </c>
      <c r="N414">
        <f>(D4-D5)*EXP(-(F4-F5)*I414)+(H4-H5)</f>
        <v>0</v>
      </c>
      <c r="O414">
        <f>(D4+D5)*EXP(-(F4+F5)*I414)+(H4+H5)</f>
        <v>0</v>
      </c>
    </row>
    <row r="415" spans="9:15" x14ac:dyDescent="0.3">
      <c r="I415">
        <v>114.4444444444444</v>
      </c>
      <c r="J415">
        <f>D4*EXP(-F4*I415)+H4</f>
        <v>0</v>
      </c>
      <c r="K415">
        <f>L415* E6/M415</f>
        <v>19.560939504680924</v>
      </c>
      <c r="L415">
        <v>20.178999999999998</v>
      </c>
      <c r="M415">
        <v>304.70499999999998</v>
      </c>
      <c r="N415">
        <f>(D4-D5)*EXP(-(F4-F5)*I415)+(H4-H5)</f>
        <v>0</v>
      </c>
      <c r="O415">
        <f>(D4+D5)*EXP(-(F4+F5)*I415)+(H4+H5)</f>
        <v>0</v>
      </c>
    </row>
    <row r="416" spans="9:15" x14ac:dyDescent="0.3">
      <c r="I416">
        <v>114.7222222222222</v>
      </c>
      <c r="J416">
        <f>D4*EXP(-F4*I416)+H4</f>
        <v>0</v>
      </c>
      <c r="K416">
        <f>L416* E6/M416</f>
        <v>19.568580461458236</v>
      </c>
      <c r="L416">
        <v>20.2</v>
      </c>
      <c r="M416">
        <v>304.90300000000002</v>
      </c>
      <c r="N416">
        <f>(D4-D5)*EXP(-(F4-F5)*I416)+(H4-H5)</f>
        <v>0</v>
      </c>
      <c r="O416">
        <f>(D4+D5)*EXP(-(F4+F5)*I416)+(H4+H5)</f>
        <v>0</v>
      </c>
    </row>
    <row r="417" spans="9:15" x14ac:dyDescent="0.3">
      <c r="I417">
        <v>115</v>
      </c>
      <c r="J417">
        <f>D4*EXP(-F4*I417)+H4</f>
        <v>0</v>
      </c>
      <c r="K417">
        <f>L417* E6/M417</f>
        <v>19.504343035654596</v>
      </c>
      <c r="L417">
        <v>20.149999999999999</v>
      </c>
      <c r="M417">
        <v>305.14999999999998</v>
      </c>
      <c r="N417">
        <f>(D4-D5)*EXP(-(F4-F5)*I417)+(H4-H5)</f>
        <v>0</v>
      </c>
      <c r="O417">
        <f>(D4+D5)*EXP(-(F4+F5)*I417)+(H4+H5)</f>
        <v>0</v>
      </c>
    </row>
    <row r="418" spans="9:15" x14ac:dyDescent="0.3">
      <c r="I418">
        <v>115.2777777777778</v>
      </c>
      <c r="J418">
        <f>D4*EXP(-F4*I418)+H4</f>
        <v>0</v>
      </c>
      <c r="K418">
        <f>L418* E6/M418</f>
        <v>19.451041632205037</v>
      </c>
      <c r="L418">
        <v>20.094999999999999</v>
      </c>
      <c r="M418">
        <v>305.15100000000001</v>
      </c>
      <c r="N418">
        <f>(D4-D5)*EXP(-(F4-F5)*I418)+(H4-H5)</f>
        <v>0</v>
      </c>
      <c r="O418">
        <f>(D4+D5)*EXP(-(F4+F5)*I418)+(H4+H5)</f>
        <v>0</v>
      </c>
    </row>
    <row r="419" spans="9:15" x14ac:dyDescent="0.3">
      <c r="I419">
        <v>115.5555555555556</v>
      </c>
      <c r="J419">
        <f>D4*EXP(-F4*I419)+H4</f>
        <v>0</v>
      </c>
      <c r="K419">
        <f>L419* E6/M419</f>
        <v>19.479169863006039</v>
      </c>
      <c r="L419">
        <v>20.05</v>
      </c>
      <c r="M419">
        <v>304.02800000000002</v>
      </c>
      <c r="N419">
        <f>(D4-D5)*EXP(-(F4-F5)*I419)+(H4-H5)</f>
        <v>0</v>
      </c>
      <c r="O419">
        <f>(D4+D5)*EXP(-(F4+F5)*I419)+(H4+H5)</f>
        <v>0</v>
      </c>
    </row>
    <row r="420" spans="9:15" x14ac:dyDescent="0.3">
      <c r="I420">
        <v>115.8333333333333</v>
      </c>
      <c r="J420">
        <f>D4*EXP(-F4*I420)+H4</f>
        <v>0</v>
      </c>
      <c r="K420">
        <f>L420* E6/M420</f>
        <v>19.5010829305903</v>
      </c>
      <c r="L420">
        <v>20.027000000000001</v>
      </c>
      <c r="M420">
        <v>303.33800000000002</v>
      </c>
      <c r="N420">
        <f>(D4-D5)*EXP(-(F4-F5)*I420)+(H4-H5)</f>
        <v>0</v>
      </c>
      <c r="O420">
        <f>(D4+D5)*EXP(-(F4+F5)*I420)+(H4+H5)</f>
        <v>0</v>
      </c>
    </row>
    <row r="421" spans="9:15" x14ac:dyDescent="0.3">
      <c r="I421">
        <v>116.1111111111111</v>
      </c>
      <c r="J421">
        <f>D4*EXP(-F4*I421)+H4</f>
        <v>0</v>
      </c>
      <c r="K421">
        <f>L421* E6/M421</f>
        <v>19.453623980934655</v>
      </c>
      <c r="L421">
        <v>19.956</v>
      </c>
      <c r="M421">
        <v>303</v>
      </c>
      <c r="N421">
        <f>(D4-D5)*EXP(-(F4-F5)*I421)+(H4-H5)</f>
        <v>0</v>
      </c>
      <c r="O421">
        <f>(D4+D5)*EXP(-(F4+F5)*I421)+(H4+H5)</f>
        <v>0</v>
      </c>
    </row>
    <row r="422" spans="9:15" x14ac:dyDescent="0.3">
      <c r="I422">
        <v>116.3888888888889</v>
      </c>
      <c r="J422">
        <f>D4*EXP(-F4*I422)+H4</f>
        <v>0</v>
      </c>
      <c r="K422">
        <f>L422* E6/M422</f>
        <v>19.434641156849423</v>
      </c>
      <c r="L422">
        <v>19.931000000000001</v>
      </c>
      <c r="M422">
        <v>302.916</v>
      </c>
      <c r="N422">
        <f>(D4-D5)*EXP(-(F4-F5)*I422)+(H4-H5)</f>
        <v>0</v>
      </c>
      <c r="O422">
        <f>(D4+D5)*EXP(-(F4+F5)*I422)+(H4+H5)</f>
        <v>0</v>
      </c>
    </row>
    <row r="423" spans="9:15" x14ac:dyDescent="0.3">
      <c r="I423">
        <v>116.6666666666667</v>
      </c>
      <c r="J423">
        <f>D4*EXP(-F4*I423)+H4</f>
        <v>0</v>
      </c>
      <c r="K423">
        <f>L423* E6/M423</f>
        <v>19.4211412764766</v>
      </c>
      <c r="L423">
        <v>19.89</v>
      </c>
      <c r="M423">
        <v>302.50299999999999</v>
      </c>
      <c r="N423">
        <f>(D4-D5)*EXP(-(F4-F5)*I423)+(H4-H5)</f>
        <v>0</v>
      </c>
      <c r="O423">
        <f>(D4+D5)*EXP(-(F4+F5)*I423)+(H4+H5)</f>
        <v>0</v>
      </c>
    </row>
    <row r="424" spans="9:15" x14ac:dyDescent="0.3">
      <c r="I424">
        <v>116.9444444444444</v>
      </c>
      <c r="J424">
        <f>D4*EXP(-F4*I424)+H4</f>
        <v>0</v>
      </c>
      <c r="K424">
        <f>L424* E6/M424</f>
        <v>19.402423962592056</v>
      </c>
      <c r="L424">
        <v>19.855</v>
      </c>
      <c r="M424">
        <v>302.262</v>
      </c>
      <c r="N424">
        <f>(D4-D5)*EXP(-(F4-F5)*I424)+(H4-H5)</f>
        <v>0</v>
      </c>
      <c r="O424">
        <f>(D4+D5)*EXP(-(F4+F5)*I424)+(H4+H5)</f>
        <v>0</v>
      </c>
    </row>
    <row r="425" spans="9:15" x14ac:dyDescent="0.3">
      <c r="I425">
        <v>117.2222222222222</v>
      </c>
      <c r="J425">
        <f>D4*EXP(-F4*I425)+H4</f>
        <v>0</v>
      </c>
      <c r="K425">
        <f>L425* E6/M425</f>
        <v>19.357045319495541</v>
      </c>
      <c r="L425">
        <v>19.844999999999999</v>
      </c>
      <c r="M425">
        <v>302.81799999999998</v>
      </c>
      <c r="N425">
        <f>(D4-D5)*EXP(-(F4-F5)*I425)+(H4-H5)</f>
        <v>0</v>
      </c>
      <c r="O425">
        <f>(D4+D5)*EXP(-(F4+F5)*I425)+(H4+H5)</f>
        <v>0</v>
      </c>
    </row>
    <row r="426" spans="9:15" x14ac:dyDescent="0.3">
      <c r="I426">
        <v>117.5</v>
      </c>
      <c r="J426">
        <f>D4*EXP(-F4*I426)+H4</f>
        <v>0</v>
      </c>
      <c r="K426">
        <f>L426* E6/M426</f>
        <v>19.346714976307094</v>
      </c>
      <c r="L426">
        <v>19.805</v>
      </c>
      <c r="M426">
        <v>302.36900000000003</v>
      </c>
      <c r="N426">
        <f>(D4-D5)*EXP(-(F4-F5)*I426)+(H4-H5)</f>
        <v>0</v>
      </c>
      <c r="O426">
        <f>(D4+D5)*EXP(-(F4+F5)*I426)+(H4+H5)</f>
        <v>0</v>
      </c>
    </row>
    <row r="427" spans="9:15" x14ac:dyDescent="0.3">
      <c r="I427">
        <v>117.7777777777778</v>
      </c>
      <c r="J427">
        <f>D4*EXP(-F4*I427)+H4</f>
        <v>0</v>
      </c>
      <c r="K427">
        <f>L427* E6/M427</f>
        <v>19.300017177875159</v>
      </c>
      <c r="L427">
        <v>19.757000000000001</v>
      </c>
      <c r="M427">
        <v>302.36599999999999</v>
      </c>
      <c r="N427">
        <f>(D4-D5)*EXP(-(F4-F5)*I427)+(H4-H5)</f>
        <v>0</v>
      </c>
      <c r="O427">
        <f>(D4+D5)*EXP(-(F4+F5)*I427)+(H4+H5)</f>
        <v>0</v>
      </c>
    </row>
    <row r="428" spans="9:15" x14ac:dyDescent="0.3">
      <c r="I428">
        <v>118.0555555555556</v>
      </c>
      <c r="J428">
        <f>D4*EXP(-F4*I428)+H4</f>
        <v>0</v>
      </c>
      <c r="K428">
        <f>L428* E6/M428</f>
        <v>19.243226131462887</v>
      </c>
      <c r="L428">
        <v>19.756</v>
      </c>
      <c r="M428">
        <v>303.24299999999999</v>
      </c>
      <c r="N428">
        <f>(D4-D5)*EXP(-(F4-F5)*I428)+(H4-H5)</f>
        <v>0</v>
      </c>
      <c r="O428">
        <f>(D4+D5)*EXP(-(F4+F5)*I428)+(H4+H5)</f>
        <v>0</v>
      </c>
    </row>
    <row r="429" spans="9:15" x14ac:dyDescent="0.3">
      <c r="I429">
        <v>118.3330555555556</v>
      </c>
      <c r="J429">
        <f>D4*EXP(-F4*I429)+H4</f>
        <v>0</v>
      </c>
      <c r="K429">
        <f>L429* E6/M429</f>
        <v>19.218045587124305</v>
      </c>
      <c r="L429">
        <v>19.747</v>
      </c>
      <c r="M429">
        <v>303.50200000000001</v>
      </c>
      <c r="N429">
        <f>(D4-D5)*EXP(-(F4-F5)*I429)+(H4-H5)</f>
        <v>0</v>
      </c>
      <c r="O429">
        <f>(D4+D5)*EXP(-(F4+F5)*I429)+(H4+H5)</f>
        <v>0</v>
      </c>
    </row>
    <row r="430" spans="9:15" x14ac:dyDescent="0.3">
      <c r="I430">
        <v>118.6111111111111</v>
      </c>
      <c r="J430">
        <f>D4*EXP(-F4*I430)+H4</f>
        <v>0</v>
      </c>
      <c r="K430">
        <f>L430* E6/M430</f>
        <v>19.213561269966036</v>
      </c>
      <c r="L430">
        <v>19.725999999999999</v>
      </c>
      <c r="M430">
        <v>303.25</v>
      </c>
      <c r="N430">
        <f>(D4-D5)*EXP(-(F4-F5)*I430)+(H4-H5)</f>
        <v>0</v>
      </c>
      <c r="O430">
        <f>(D4+D5)*EXP(-(F4+F5)*I430)+(H4+H5)</f>
        <v>0</v>
      </c>
    </row>
    <row r="431" spans="9:15" x14ac:dyDescent="0.3">
      <c r="I431">
        <v>118.8888888888889</v>
      </c>
      <c r="J431">
        <f>D4*EXP(-F4*I431)+H4</f>
        <v>0</v>
      </c>
      <c r="K431">
        <f>L431* E6/M431</f>
        <v>19.235057490723538</v>
      </c>
      <c r="L431">
        <v>19.692</v>
      </c>
      <c r="M431">
        <v>302.38900000000001</v>
      </c>
      <c r="N431">
        <f>(D4-D5)*EXP(-(F4-F5)*I431)+(H4-H5)</f>
        <v>0</v>
      </c>
      <c r="O431">
        <f>(D4+D5)*EXP(-(F4+F5)*I431)+(H4+H5)</f>
        <v>0</v>
      </c>
    </row>
    <row r="432" spans="9:15" x14ac:dyDescent="0.3">
      <c r="I432">
        <v>119.1666666666667</v>
      </c>
      <c r="J432">
        <f>D4*EXP(-F4*I432)+H4</f>
        <v>0</v>
      </c>
      <c r="K432">
        <f>L432* E6/M432</f>
        <v>19.195080515129316</v>
      </c>
      <c r="L432">
        <v>19.690000000000001</v>
      </c>
      <c r="M432">
        <v>302.988</v>
      </c>
      <c r="N432">
        <f>(D4-D5)*EXP(-(F4-F5)*I432)+(H4-H5)</f>
        <v>0</v>
      </c>
      <c r="O432">
        <f>(D4+D5)*EXP(-(F4+F5)*I432)+(H4+H5)</f>
        <v>0</v>
      </c>
    </row>
    <row r="433" spans="9:15" x14ac:dyDescent="0.3">
      <c r="I433">
        <v>119.4444444444444</v>
      </c>
      <c r="J433">
        <f>D4*EXP(-F4*I433)+H4</f>
        <v>0</v>
      </c>
      <c r="K433">
        <f>L433* E6/M433</f>
        <v>19.166190926385237</v>
      </c>
      <c r="L433">
        <v>19.681000000000001</v>
      </c>
      <c r="M433">
        <v>303.30599999999998</v>
      </c>
      <c r="N433">
        <f>(D4-D5)*EXP(-(F4-F5)*I433)+(H4-H5)</f>
        <v>0</v>
      </c>
      <c r="O433">
        <f>(D4+D5)*EXP(-(F4+F5)*I433)+(H4+H5)</f>
        <v>0</v>
      </c>
    </row>
    <row r="434" spans="9:15" x14ac:dyDescent="0.3">
      <c r="I434">
        <v>119.7222222222222</v>
      </c>
      <c r="J434">
        <f>D4*EXP(-F4*I434)+H4</f>
        <v>0</v>
      </c>
      <c r="K434">
        <f>L434* E6/M434</f>
        <v>19.147290544955073</v>
      </c>
      <c r="L434">
        <v>19.666</v>
      </c>
      <c r="M434">
        <v>303.37400000000002</v>
      </c>
      <c r="N434">
        <f>(D4-D5)*EXP(-(F4-F5)*I434)+(H4-H5)</f>
        <v>0</v>
      </c>
      <c r="O434">
        <f>(D4+D5)*EXP(-(F4+F5)*I434)+(H4+H5)</f>
        <v>0</v>
      </c>
    </row>
    <row r="435" spans="9:15" x14ac:dyDescent="0.3">
      <c r="I435">
        <v>120</v>
      </c>
      <c r="J435">
        <f>D4*EXP(-F4*I435)+H4</f>
        <v>0</v>
      </c>
      <c r="K435">
        <f>L435* E6/M435</f>
        <v>19.143135738004446</v>
      </c>
      <c r="L435">
        <v>19.678000000000001</v>
      </c>
      <c r="M435">
        <v>303.625</v>
      </c>
      <c r="N435">
        <f>(D4-D5)*EXP(-(F4-F5)*I435)+(H4-H5)</f>
        <v>0</v>
      </c>
      <c r="O435">
        <f>(D4+D5)*EXP(-(F4+F5)*I435)+(H4+H5)</f>
        <v>0</v>
      </c>
    </row>
    <row r="436" spans="9:15" x14ac:dyDescent="0.3">
      <c r="I436">
        <v>120.2777777777778</v>
      </c>
      <c r="J436">
        <f>D4*EXP(-F4*I436)+H4</f>
        <v>0</v>
      </c>
      <c r="K436">
        <f>L436* E6/M436</f>
        <v>19.085703347975802</v>
      </c>
      <c r="L436">
        <v>19.643000000000001</v>
      </c>
      <c r="M436">
        <v>303.99700000000001</v>
      </c>
      <c r="N436">
        <f>(D4-D5)*EXP(-(F4-F5)*I436)+(H4-H5)</f>
        <v>0</v>
      </c>
      <c r="O436">
        <f>(D4+D5)*EXP(-(F4+F5)*I436)+(H4+H5)</f>
        <v>0</v>
      </c>
    </row>
    <row r="437" spans="9:15" x14ac:dyDescent="0.3">
      <c r="I437">
        <v>120.5555555555556</v>
      </c>
      <c r="J437">
        <f>D4*EXP(-F4*I437)+H4</f>
        <v>0</v>
      </c>
      <c r="K437">
        <f>L437* E6/M437</f>
        <v>19.081628525611183</v>
      </c>
      <c r="L437">
        <v>19.638999999999999</v>
      </c>
      <c r="M437">
        <v>304</v>
      </c>
      <c r="N437">
        <f>(D4-D5)*EXP(-(F4-F5)*I437)+(H4-H5)</f>
        <v>0</v>
      </c>
      <c r="O437">
        <f>(D4+D5)*EXP(-(F4+F5)*I437)+(H4+H5)</f>
        <v>0</v>
      </c>
    </row>
    <row r="438" spans="9:15" x14ac:dyDescent="0.3">
      <c r="I438">
        <v>120.8333333333333</v>
      </c>
      <c r="J438">
        <f>D4*EXP(-F4*I438)+H4</f>
        <v>0</v>
      </c>
      <c r="K438">
        <f>L438* E6/M438</f>
        <v>19.033339569453702</v>
      </c>
      <c r="L438">
        <v>19.571000000000002</v>
      </c>
      <c r="M438">
        <v>303.71600000000001</v>
      </c>
      <c r="N438">
        <f>(D4-D5)*EXP(-(F4-F5)*I438)+(H4-H5)</f>
        <v>0</v>
      </c>
      <c r="O438">
        <f>(D4+D5)*EXP(-(F4+F5)*I438)+(H4+H5)</f>
        <v>0</v>
      </c>
    </row>
    <row r="439" spans="9:15" x14ac:dyDescent="0.3">
      <c r="I439">
        <v>121.1111111111111</v>
      </c>
      <c r="J439">
        <f>D4*EXP(-F4*I439)+H4</f>
        <v>0</v>
      </c>
      <c r="K439">
        <f>L439* E6/M439</f>
        <v>19.067283949182762</v>
      </c>
      <c r="L439">
        <v>19.55</v>
      </c>
      <c r="M439">
        <v>302.85000000000002</v>
      </c>
      <c r="N439">
        <f>(D4-D5)*EXP(-(F4-F5)*I439)+(H4-H5)</f>
        <v>0</v>
      </c>
      <c r="O439">
        <f>(D4+D5)*EXP(-(F4+F5)*I439)+(H4+H5)</f>
        <v>0</v>
      </c>
    </row>
    <row r="440" spans="9:15" x14ac:dyDescent="0.3">
      <c r="I440">
        <v>121.3888888888889</v>
      </c>
      <c r="J440">
        <f>D4*EXP(-F4*I440)+H4</f>
        <v>0</v>
      </c>
      <c r="K440">
        <f>L440* E6/M440</f>
        <v>19.022494952869383</v>
      </c>
      <c r="L440">
        <v>19.492999999999999</v>
      </c>
      <c r="M440">
        <v>302.678</v>
      </c>
      <c r="N440">
        <f>(D4-D5)*EXP(-(F4-F5)*I440)+(H4-H5)</f>
        <v>0</v>
      </c>
      <c r="O440">
        <f>(D4+D5)*EXP(-(F4+F5)*I440)+(H4+H5)</f>
        <v>0</v>
      </c>
    </row>
    <row r="441" spans="9:15" x14ac:dyDescent="0.3">
      <c r="I441">
        <v>121.6666666666667</v>
      </c>
      <c r="J441">
        <f>D4*EXP(-F4*I441)+H4</f>
        <v>0</v>
      </c>
      <c r="K441">
        <f>L441* E6/M441</f>
        <v>18.993440313172542</v>
      </c>
      <c r="L441">
        <v>19.443999999999999</v>
      </c>
      <c r="M441">
        <v>302.37900000000002</v>
      </c>
      <c r="N441">
        <f>(D4-D5)*EXP(-(F4-F5)*I441)+(H4-H5)</f>
        <v>0</v>
      </c>
      <c r="O441">
        <f>(D4+D5)*EXP(-(F4+F5)*I441)+(H4+H5)</f>
        <v>0</v>
      </c>
    </row>
    <row r="442" spans="9:15" x14ac:dyDescent="0.3">
      <c r="I442">
        <v>121.9444444444444</v>
      </c>
      <c r="J442">
        <f>D4*EXP(-F4*I442)+H4</f>
        <v>0</v>
      </c>
      <c r="K442">
        <f>L442* E6/M442</f>
        <v>18.965792971315455</v>
      </c>
      <c r="L442">
        <v>19.413</v>
      </c>
      <c r="M442">
        <v>302.33699999999999</v>
      </c>
      <c r="N442">
        <f>(D4-D5)*EXP(-(F4-F5)*I442)+(H4-H5)</f>
        <v>0</v>
      </c>
      <c r="O442">
        <f>(D4+D5)*EXP(-(F4+F5)*I442)+(H4+H5)</f>
        <v>0</v>
      </c>
    </row>
    <row r="443" spans="9:15" x14ac:dyDescent="0.3">
      <c r="I443">
        <v>122.2222222222222</v>
      </c>
      <c r="J443">
        <f>D4*EXP(-F4*I443)+H4</f>
        <v>0</v>
      </c>
      <c r="K443">
        <f>L443* E6/M443</f>
        <v>18.934029065890353</v>
      </c>
      <c r="L443">
        <v>19.366</v>
      </c>
      <c r="M443">
        <v>302.11099999999999</v>
      </c>
      <c r="N443">
        <f>(D4-D5)*EXP(-(F4-F5)*I443)+(H4-H5)</f>
        <v>0</v>
      </c>
      <c r="O443">
        <f>(D4+D5)*EXP(-(F4+F5)*I443)+(H4+H5)</f>
        <v>0</v>
      </c>
    </row>
    <row r="444" spans="9:15" x14ac:dyDescent="0.3">
      <c r="I444">
        <v>122.5</v>
      </c>
      <c r="J444">
        <f>D4*EXP(-F4*I444)+H4</f>
        <v>0</v>
      </c>
      <c r="K444">
        <f>L444* E6/M444</f>
        <v>18.927005013666943</v>
      </c>
      <c r="L444">
        <v>19.346</v>
      </c>
      <c r="M444">
        <v>301.911</v>
      </c>
      <c r="N444">
        <f>(D4-D5)*EXP(-(F4-F5)*I444)+(H4-H5)</f>
        <v>0</v>
      </c>
      <c r="O444">
        <f>(D4+D5)*EXP(-(F4+F5)*I444)+(H4+H5)</f>
        <v>0</v>
      </c>
    </row>
    <row r="445" spans="9:15" x14ac:dyDescent="0.3">
      <c r="I445">
        <v>122.7777777777778</v>
      </c>
      <c r="J445">
        <f>D4*EXP(-F4*I445)+H4</f>
        <v>0</v>
      </c>
      <c r="K445">
        <f>L445* E6/M445</f>
        <v>18.883073741308152</v>
      </c>
      <c r="L445">
        <v>19.294</v>
      </c>
      <c r="M445">
        <v>301.8</v>
      </c>
      <c r="N445">
        <f>(D4-D5)*EXP(-(F4-F5)*I445)+(H4-H5)</f>
        <v>0</v>
      </c>
      <c r="O445">
        <f>(D4+D5)*EXP(-(F4+F5)*I445)+(H4+H5)</f>
        <v>0</v>
      </c>
    </row>
    <row r="446" spans="9:15" x14ac:dyDescent="0.3">
      <c r="I446">
        <v>123.0555555555556</v>
      </c>
      <c r="J446">
        <f>D4*EXP(-F4*I446)+H4</f>
        <v>0</v>
      </c>
      <c r="K446">
        <f>L446* E6/M446</f>
        <v>18.867694967648347</v>
      </c>
      <c r="L446">
        <v>19.265000000000001</v>
      </c>
      <c r="M446">
        <v>301.59199999999998</v>
      </c>
      <c r="N446">
        <f>(D4-D5)*EXP(-(F4-F5)*I446)+(H4-H5)</f>
        <v>0</v>
      </c>
      <c r="O446">
        <f>(D4+D5)*EXP(-(F4+F5)*I446)+(H4+H5)</f>
        <v>0</v>
      </c>
    </row>
    <row r="447" spans="9:15" x14ac:dyDescent="0.3">
      <c r="I447">
        <v>123.3333333333333</v>
      </c>
      <c r="J447">
        <f>D4*EXP(-F4*I447)+H4</f>
        <v>0</v>
      </c>
      <c r="K447">
        <f>L447* E6/M447</f>
        <v>18.835781227986001</v>
      </c>
      <c r="L447">
        <v>19.242999999999999</v>
      </c>
      <c r="M447">
        <v>301.75799999999998</v>
      </c>
      <c r="N447">
        <f>(D4-D5)*EXP(-(F4-F5)*I447)+(H4-H5)</f>
        <v>0</v>
      </c>
      <c r="O447">
        <f>(D4+D5)*EXP(-(F4+F5)*I447)+(H4+H5)</f>
        <v>0</v>
      </c>
    </row>
    <row r="448" spans="9:15" x14ac:dyDescent="0.3">
      <c r="I448">
        <v>123.6111111111111</v>
      </c>
      <c r="J448">
        <f>D4*EXP(-F4*I448)+H4</f>
        <v>0</v>
      </c>
      <c r="K448">
        <f>L448* E6/M448</f>
        <v>18.773940182044875</v>
      </c>
      <c r="L448">
        <v>19.183</v>
      </c>
      <c r="M448">
        <v>301.80799999999999</v>
      </c>
      <c r="N448">
        <f>(D4-D5)*EXP(-(F4-F5)*I448)+(H4-H5)</f>
        <v>0</v>
      </c>
      <c r="O448">
        <f>(D4+D5)*EXP(-(F4+F5)*I448)+(H4+H5)</f>
        <v>0</v>
      </c>
    </row>
    <row r="449" spans="9:15" x14ac:dyDescent="0.3">
      <c r="I449">
        <v>123.8888888888889</v>
      </c>
      <c r="J449">
        <f>D4*EXP(-F4*I449)+H4</f>
        <v>0</v>
      </c>
      <c r="K449">
        <f>L449* E6/M449</f>
        <v>18.764655351349472</v>
      </c>
      <c r="L449">
        <v>19.164999999999999</v>
      </c>
      <c r="M449">
        <v>301.67399999999998</v>
      </c>
      <c r="N449">
        <f>(D4-D5)*EXP(-(F4-F5)*I449)+(H4-H5)</f>
        <v>0</v>
      </c>
      <c r="O449">
        <f>(D4+D5)*EXP(-(F4+F5)*I449)+(H4+H5)</f>
        <v>0</v>
      </c>
    </row>
    <row r="450" spans="9:15" x14ac:dyDescent="0.3">
      <c r="I450">
        <v>124.1666666666667</v>
      </c>
      <c r="J450">
        <f>D4*EXP(-F4*I450)+H4</f>
        <v>0</v>
      </c>
      <c r="K450">
        <f>L450* E6/M450</f>
        <v>18.741497099778211</v>
      </c>
      <c r="L450">
        <v>19.138999999999999</v>
      </c>
      <c r="M450">
        <v>301.637</v>
      </c>
      <c r="N450">
        <f>(D4-D5)*EXP(-(F4-F5)*I450)+(H4-H5)</f>
        <v>0</v>
      </c>
      <c r="O450">
        <f>(D4+D5)*EXP(-(F4+F5)*I450)+(H4+H5)</f>
        <v>0</v>
      </c>
    </row>
    <row r="451" spans="9:15" x14ac:dyDescent="0.3">
      <c r="I451">
        <v>124.4444444444444</v>
      </c>
      <c r="J451">
        <f>D4*EXP(-F4*I451)+H4</f>
        <v>0</v>
      </c>
      <c r="K451">
        <f>L451* E6/M451</f>
        <v>18.722630418673695</v>
      </c>
      <c r="L451">
        <v>19.111999999999998</v>
      </c>
      <c r="M451">
        <v>301.51499999999999</v>
      </c>
      <c r="N451">
        <f>(D4-D5)*EXP(-(F4-F5)*I451)+(H4-H5)</f>
        <v>0</v>
      </c>
      <c r="O451">
        <f>(D4+D5)*EXP(-(F4+F5)*I451)+(H4+H5)</f>
        <v>0</v>
      </c>
    </row>
    <row r="452" spans="9:15" x14ac:dyDescent="0.3">
      <c r="I452">
        <v>124.7222222222222</v>
      </c>
      <c r="J452">
        <f>D4*EXP(-F4*I452)+H4</f>
        <v>0</v>
      </c>
      <c r="K452">
        <f>L452* E6/M452</f>
        <v>18.716715834198354</v>
      </c>
      <c r="L452">
        <v>19.094999999999999</v>
      </c>
      <c r="M452">
        <v>301.34199999999998</v>
      </c>
      <c r="N452">
        <f>(D4-D5)*EXP(-(F4-F5)*I452)+(H4-H5)</f>
        <v>0</v>
      </c>
      <c r="O452">
        <f>(D4+D5)*EXP(-(F4+F5)*I452)+(H4+H5)</f>
        <v>0</v>
      </c>
    </row>
    <row r="453" spans="9:15" x14ac:dyDescent="0.3">
      <c r="I453">
        <v>125</v>
      </c>
      <c r="J453">
        <f>D4*EXP(-F4*I453)+H4</f>
        <v>0</v>
      </c>
      <c r="K453">
        <f>L453* E6/M453</f>
        <v>18.712617392069884</v>
      </c>
      <c r="L453">
        <v>19.094999999999999</v>
      </c>
      <c r="M453">
        <v>301.40800000000002</v>
      </c>
      <c r="N453">
        <f>(D4-D5)*EXP(-(F4-F5)*I453)+(H4-H5)</f>
        <v>0</v>
      </c>
      <c r="O453">
        <f>(D4+D5)*EXP(-(F4+F5)*I453)+(H4+H5)</f>
        <v>0</v>
      </c>
    </row>
    <row r="454" spans="9:15" x14ac:dyDescent="0.3">
      <c r="I454">
        <v>125.2777777777778</v>
      </c>
      <c r="J454">
        <f>D4*EXP(-F4*I454)+H4</f>
        <v>0</v>
      </c>
      <c r="K454">
        <f>L454* E6/M454</f>
        <v>18.673373017888519</v>
      </c>
      <c r="L454">
        <v>19.07</v>
      </c>
      <c r="M454">
        <v>301.64600000000002</v>
      </c>
      <c r="N454">
        <f>(D4-D5)*EXP(-(F4-F5)*I454)+(H4-H5)</f>
        <v>0</v>
      </c>
      <c r="O454">
        <f>(D4+D5)*EXP(-(F4+F5)*I454)+(H4+H5)</f>
        <v>0</v>
      </c>
    </row>
    <row r="455" spans="9:15" x14ac:dyDescent="0.3">
      <c r="I455">
        <v>125.5555555555556</v>
      </c>
      <c r="J455">
        <f>D4*EXP(-F4*I455)+H4</f>
        <v>0</v>
      </c>
      <c r="K455">
        <f>L455* E6/M455</f>
        <v>18.631832331227599</v>
      </c>
      <c r="L455">
        <v>19.026</v>
      </c>
      <c r="M455">
        <v>301.62099999999998</v>
      </c>
      <c r="N455">
        <f>(D4-D5)*EXP(-(F4-F5)*I455)+(H4-H5)</f>
        <v>0</v>
      </c>
      <c r="O455">
        <f>(D4+D5)*EXP(-(F4+F5)*I455)+(H4+H5)</f>
        <v>0</v>
      </c>
    </row>
    <row r="456" spans="9:15" x14ac:dyDescent="0.3">
      <c r="I456">
        <v>125.8333333333333</v>
      </c>
      <c r="J456">
        <f>D4*EXP(-F4*I456)+H4</f>
        <v>0</v>
      </c>
      <c r="K456">
        <f>L456* E6/M456</f>
        <v>18.632112076213076</v>
      </c>
      <c r="L456">
        <v>19.036000000000001</v>
      </c>
      <c r="M456">
        <v>301.77499999999998</v>
      </c>
      <c r="N456">
        <f>(D4-D5)*EXP(-(F4-F5)*I456)+(H4-H5)</f>
        <v>0</v>
      </c>
      <c r="O456">
        <f>(D4+D5)*EXP(-(F4+F5)*I456)+(H4+H5)</f>
        <v>0</v>
      </c>
    </row>
    <row r="457" spans="9:15" x14ac:dyDescent="0.3">
      <c r="I457">
        <v>126.1111111111111</v>
      </c>
      <c r="J457">
        <f>D4*EXP(-F4*I457)+H4</f>
        <v>0</v>
      </c>
      <c r="K457">
        <f>L457* E6/M457</f>
        <v>18.619202801100808</v>
      </c>
      <c r="L457">
        <v>19.023</v>
      </c>
      <c r="M457">
        <v>301.77800000000002</v>
      </c>
      <c r="N457">
        <f>(D4-D5)*EXP(-(F4-F5)*I457)+(H4-H5)</f>
        <v>0</v>
      </c>
      <c r="O457">
        <f>(D4+D5)*EXP(-(F4+F5)*I457)+(H4+H5)</f>
        <v>0</v>
      </c>
    </row>
    <row r="458" spans="9:15" x14ac:dyDescent="0.3">
      <c r="I458">
        <v>126.3888888888889</v>
      </c>
      <c r="J458">
        <f>D4*EXP(-F4*I458)+H4</f>
        <v>0</v>
      </c>
      <c r="K458">
        <f>L458* E6/M458</f>
        <v>18.605538848042073</v>
      </c>
      <c r="L458">
        <v>19.02</v>
      </c>
      <c r="M458">
        <v>301.952</v>
      </c>
      <c r="N458">
        <f>(D4-D5)*EXP(-(F4-F5)*I458)+(H4-H5)</f>
        <v>0</v>
      </c>
      <c r="O458">
        <f>(D4+D5)*EXP(-(F4+F5)*I458)+(H4+H5)</f>
        <v>0</v>
      </c>
    </row>
    <row r="459" spans="9:15" x14ac:dyDescent="0.3">
      <c r="I459">
        <v>126.6663888888889</v>
      </c>
      <c r="J459">
        <f>D4*EXP(-F4*I459)+H4</f>
        <v>0</v>
      </c>
      <c r="K459">
        <f>L459* E6/M459</f>
        <v>18.560498946637978</v>
      </c>
      <c r="L459">
        <v>18.981999999999999</v>
      </c>
      <c r="M459">
        <v>302.08</v>
      </c>
      <c r="N459">
        <f>(D4-D5)*EXP(-(F4-F5)*I459)+(H4-H5)</f>
        <v>0</v>
      </c>
      <c r="O459">
        <f>(D4+D5)*EXP(-(F4+F5)*I459)+(H4+H5)</f>
        <v>0</v>
      </c>
    </row>
    <row r="460" spans="9:15" x14ac:dyDescent="0.3">
      <c r="I460">
        <v>126.9444444444444</v>
      </c>
      <c r="J460">
        <f>D4*EXP(-F4*I460)+H4</f>
        <v>0</v>
      </c>
      <c r="K460">
        <f>L460* E6/M460</f>
        <v>18.559072353801085</v>
      </c>
      <c r="L460">
        <v>18.960999999999999</v>
      </c>
      <c r="M460">
        <v>301.76900000000001</v>
      </c>
      <c r="N460">
        <f>(D4-D5)*EXP(-(F4-F5)*I460)+(H4-H5)</f>
        <v>0</v>
      </c>
      <c r="O460">
        <f>(D4+D5)*EXP(-(F4+F5)*I460)+(H4+H5)</f>
        <v>0</v>
      </c>
    </row>
    <row r="461" spans="9:15" x14ac:dyDescent="0.3">
      <c r="I461">
        <v>127.2222222222222</v>
      </c>
      <c r="J461">
        <f>D4*EXP(-F4*I461)+H4</f>
        <v>0</v>
      </c>
      <c r="K461">
        <f>L461* E6/M461</f>
        <v>18.527264493758942</v>
      </c>
      <c r="L461">
        <v>18.945</v>
      </c>
      <c r="M461">
        <v>302.03199999999998</v>
      </c>
      <c r="N461">
        <f>(D4-D5)*EXP(-(F4-F5)*I461)+(H4-H5)</f>
        <v>0</v>
      </c>
      <c r="O461">
        <f>(D4+D5)*EXP(-(F4+F5)*I461)+(H4+H5)</f>
        <v>0</v>
      </c>
    </row>
    <row r="462" spans="9:15" x14ac:dyDescent="0.3">
      <c r="I462">
        <v>127.5</v>
      </c>
      <c r="J462">
        <f>D4*EXP(-F4*I462)+H4</f>
        <v>0</v>
      </c>
      <c r="K462">
        <f>L462* E6/M462</f>
        <v>18.485212969247947</v>
      </c>
      <c r="L462">
        <v>18.949000000000002</v>
      </c>
      <c r="M462">
        <v>302.78300000000002</v>
      </c>
      <c r="N462">
        <f>(D4-D5)*EXP(-(F4-F5)*I462)+(H4-H5)</f>
        <v>0</v>
      </c>
      <c r="O462">
        <f>(D4+D5)*EXP(-(F4+F5)*I462)+(H4+H5)</f>
        <v>0</v>
      </c>
    </row>
    <row r="463" spans="9:15" x14ac:dyDescent="0.3">
      <c r="I463">
        <v>127.7777777777778</v>
      </c>
      <c r="J463">
        <f>D4*EXP(-F4*I463)+H4</f>
        <v>0</v>
      </c>
      <c r="K463">
        <f>L463* E6/M463</f>
        <v>18.436066193637789</v>
      </c>
      <c r="L463">
        <v>18.895</v>
      </c>
      <c r="M463">
        <v>302.72500000000002</v>
      </c>
      <c r="N463">
        <f>(D4-D5)*EXP(-(F4-F5)*I463)+(H4-H5)</f>
        <v>0</v>
      </c>
      <c r="O463">
        <f>(D4+D5)*EXP(-(F4+F5)*I463)+(H4+H5)</f>
        <v>0</v>
      </c>
    </row>
    <row r="464" spans="9:15" x14ac:dyDescent="0.3">
      <c r="I464">
        <v>128.05555555555549</v>
      </c>
      <c r="J464">
        <f>D4*EXP(-F4*I464)+H4</f>
        <v>0</v>
      </c>
      <c r="K464">
        <f>L464* E6/M464</f>
        <v>18.455143874933491</v>
      </c>
      <c r="L464">
        <v>18.882000000000001</v>
      </c>
      <c r="M464">
        <v>302.20400000000001</v>
      </c>
      <c r="N464">
        <f>(D4-D5)*EXP(-(F4-F5)*I464)+(H4-H5)</f>
        <v>0</v>
      </c>
      <c r="O464">
        <f>(D4+D5)*EXP(-(F4+F5)*I464)+(H4+H5)</f>
        <v>0</v>
      </c>
    </row>
    <row r="465" spans="9:15" x14ac:dyDescent="0.3">
      <c r="I465">
        <v>128.33333333333329</v>
      </c>
      <c r="J465">
        <f>D4*EXP(-F4*I465)+H4</f>
        <v>0</v>
      </c>
      <c r="K465">
        <f>L465* E6/M465</f>
        <v>18.394702191498929</v>
      </c>
      <c r="L465">
        <v>18.829999999999998</v>
      </c>
      <c r="M465">
        <v>302.36200000000002</v>
      </c>
      <c r="N465">
        <f>(D4-D5)*EXP(-(F4-F5)*I465)+(H4-H5)</f>
        <v>0</v>
      </c>
      <c r="O465">
        <f>(D4+D5)*EXP(-(F4+F5)*I465)+(H4+H5)</f>
        <v>0</v>
      </c>
    </row>
    <row r="466" spans="9:15" x14ac:dyDescent="0.3">
      <c r="I466">
        <v>128.61111111111109</v>
      </c>
      <c r="J466">
        <f>D4*EXP(-F4*I466)+H4</f>
        <v>0</v>
      </c>
      <c r="K466">
        <f>L466* E6/M466</f>
        <v>18.42028056081331</v>
      </c>
      <c r="L466">
        <v>18.826000000000001</v>
      </c>
      <c r="M466">
        <v>301.87799999999999</v>
      </c>
      <c r="N466">
        <f>(D4-D5)*EXP(-(F4-F5)*I466)+(H4-H5)</f>
        <v>0</v>
      </c>
      <c r="O466">
        <f>(D4+D5)*EXP(-(F4+F5)*I466)+(H4+H5)</f>
        <v>0</v>
      </c>
    </row>
    <row r="467" spans="9:15" x14ac:dyDescent="0.3">
      <c r="I467">
        <v>128.88888888888891</v>
      </c>
      <c r="J467">
        <f>D4*EXP(-F4*I467)+H4</f>
        <v>0</v>
      </c>
      <c r="K467">
        <f>L467* E6/M467</f>
        <v>18.383408083486977</v>
      </c>
      <c r="L467">
        <v>18.789000000000001</v>
      </c>
      <c r="M467">
        <v>301.88900000000001</v>
      </c>
      <c r="N467">
        <f>(D4-D5)*EXP(-(F4-F5)*I467)+(H4-H5)</f>
        <v>0</v>
      </c>
      <c r="O467">
        <f>(D4+D5)*EXP(-(F4+F5)*I467)+(H4+H5)</f>
        <v>0</v>
      </c>
    </row>
    <row r="468" spans="9:15" x14ac:dyDescent="0.3">
      <c r="I468">
        <v>129.16666666666671</v>
      </c>
      <c r="J468">
        <f>D4*EXP(-F4*I468)+H4</f>
        <v>0</v>
      </c>
      <c r="K468">
        <f>L468* E6/M468</f>
        <v>18.360484161038318</v>
      </c>
      <c r="L468">
        <v>18.766999999999999</v>
      </c>
      <c r="M468">
        <v>301.91199999999998</v>
      </c>
      <c r="N468">
        <f>(D4-D5)*EXP(-(F4-F5)*I468)+(H4-H5)</f>
        <v>0</v>
      </c>
      <c r="O468">
        <f>(D4+D5)*EXP(-(F4+F5)*I468)+(H4+H5)</f>
        <v>0</v>
      </c>
    </row>
    <row r="469" spans="9:15" x14ac:dyDescent="0.3">
      <c r="I469">
        <v>129.44444444444451</v>
      </c>
      <c r="J469">
        <f>D4*EXP(-F4*I469)+H4</f>
        <v>0</v>
      </c>
      <c r="K469">
        <f>L469* E6/M469</f>
        <v>18.323926041275499</v>
      </c>
      <c r="L469">
        <v>18.739000000000001</v>
      </c>
      <c r="M469">
        <v>302.06299999999999</v>
      </c>
      <c r="N469">
        <f>(D4-D5)*EXP(-(F4-F5)*I469)+(H4-H5)</f>
        <v>0</v>
      </c>
      <c r="O469">
        <f>(D4+D5)*EXP(-(F4+F5)*I469)+(H4+H5)</f>
        <v>0</v>
      </c>
    </row>
    <row r="470" spans="9:15" x14ac:dyDescent="0.3">
      <c r="I470">
        <v>129.7222222222222</v>
      </c>
      <c r="J470">
        <f>D4*EXP(-F4*I470)+H4</f>
        <v>0</v>
      </c>
      <c r="K470">
        <f>L470* E6/M470</f>
        <v>18.321814005594721</v>
      </c>
      <c r="L470">
        <v>18.724</v>
      </c>
      <c r="M470">
        <v>301.85599999999999</v>
      </c>
      <c r="N470">
        <f>(D4-D5)*EXP(-(F4-F5)*I470)+(H4-H5)</f>
        <v>0</v>
      </c>
      <c r="O470">
        <f>(D4+D5)*EXP(-(F4+F5)*I470)+(H4+H5)</f>
        <v>0</v>
      </c>
    </row>
    <row r="471" spans="9:15" x14ac:dyDescent="0.3">
      <c r="I471">
        <v>130</v>
      </c>
      <c r="J471">
        <f>D4*EXP(-F4*I471)+H4</f>
        <v>0</v>
      </c>
      <c r="K471">
        <f>L471* E6/M471</f>
        <v>18.273547921852217</v>
      </c>
      <c r="L471">
        <v>18.71</v>
      </c>
      <c r="M471">
        <v>302.42700000000002</v>
      </c>
      <c r="N471">
        <f>(D4-D5)*EXP(-(F4-F5)*I471)+(H4-H5)</f>
        <v>0</v>
      </c>
      <c r="O471">
        <f>(D4+D5)*EXP(-(F4+F5)*I471)+(H4+H5)</f>
        <v>0</v>
      </c>
    </row>
    <row r="472" spans="9:15" x14ac:dyDescent="0.3">
      <c r="I472">
        <v>130.2777777777778</v>
      </c>
      <c r="J472">
        <f>D4*EXP(-F4*I472)+H4</f>
        <v>0</v>
      </c>
      <c r="K472">
        <f>L472* E6/M472</f>
        <v>18.240426190091753</v>
      </c>
      <c r="L472">
        <v>18.704000000000001</v>
      </c>
      <c r="M472">
        <v>302.87900000000002</v>
      </c>
      <c r="N472">
        <f>(D4-D5)*EXP(-(F4-F5)*I472)+(H4-H5)</f>
        <v>0</v>
      </c>
      <c r="O472">
        <f>(D4+D5)*EXP(-(F4+F5)*I472)+(H4+H5)</f>
        <v>0</v>
      </c>
    </row>
    <row r="473" spans="9:15" x14ac:dyDescent="0.3">
      <c r="I473">
        <v>130.55555555555549</v>
      </c>
      <c r="J473">
        <f>D4*EXP(-F4*I473)+H4</f>
        <v>0</v>
      </c>
      <c r="K473">
        <f>L473* E6/M473</f>
        <v>18.224785827447981</v>
      </c>
      <c r="L473">
        <v>18.713999999999999</v>
      </c>
      <c r="M473">
        <v>303.30099999999999</v>
      </c>
      <c r="N473">
        <f>(D4-D5)*EXP(-(F4-F5)*I473)+(H4-H5)</f>
        <v>0</v>
      </c>
      <c r="O473">
        <f>(D4+D5)*EXP(-(F4+F5)*I473)+(H4+H5)</f>
        <v>0</v>
      </c>
    </row>
    <row r="474" spans="9:15" x14ac:dyDescent="0.3">
      <c r="I474">
        <v>130.83333333333329</v>
      </c>
      <c r="J474">
        <f>D4*EXP(-F4*I474)+H4</f>
        <v>0</v>
      </c>
      <c r="K474">
        <f>L474* E6/M474</f>
        <v>18.15023033559395</v>
      </c>
      <c r="L474">
        <v>18.667000000000002</v>
      </c>
      <c r="M474">
        <v>303.78199999999998</v>
      </c>
      <c r="N474">
        <f>(D4-D5)*EXP(-(F4-F5)*I474)+(H4-H5)</f>
        <v>0</v>
      </c>
      <c r="O474">
        <f>(D4+D5)*EXP(-(F4+F5)*I474)+(H4+H5)</f>
        <v>0</v>
      </c>
    </row>
    <row r="475" spans="9:15" x14ac:dyDescent="0.3">
      <c r="I475">
        <v>131.11111111111109</v>
      </c>
      <c r="J475">
        <f>D4*EXP(-F4*I475)+H4</f>
        <v>0</v>
      </c>
      <c r="K475">
        <f>L475* E6/M475</f>
        <v>18.145130412478334</v>
      </c>
      <c r="L475">
        <v>18.68</v>
      </c>
      <c r="M475">
        <v>304.07900000000001</v>
      </c>
      <c r="N475">
        <f>(D4-D5)*EXP(-(F4-F5)*I475)+(H4-H5)</f>
        <v>0</v>
      </c>
      <c r="O475">
        <f>(D4+D5)*EXP(-(F4+F5)*I475)+(H4+H5)</f>
        <v>0</v>
      </c>
    </row>
    <row r="476" spans="9:15" x14ac:dyDescent="0.3">
      <c r="I476">
        <v>131.38888888888891</v>
      </c>
      <c r="J476">
        <f>D4*EXP(-F4*I476)+H4</f>
        <v>0</v>
      </c>
      <c r="K476">
        <f>L476* E6/M476</f>
        <v>18.120161179372197</v>
      </c>
      <c r="L476">
        <v>18.66</v>
      </c>
      <c r="M476">
        <v>304.17200000000003</v>
      </c>
      <c r="N476">
        <f>(D4-D5)*EXP(-(F4-F5)*I476)+(H4-H5)</f>
        <v>0</v>
      </c>
      <c r="O476">
        <f>(D4+D5)*EXP(-(F4+F5)*I476)+(H4+H5)</f>
        <v>0</v>
      </c>
    </row>
    <row r="477" spans="9:15" x14ac:dyDescent="0.3">
      <c r="I477">
        <v>131.66666666666671</v>
      </c>
      <c r="J477">
        <f>D4*EXP(-F4*I477)+H4</f>
        <v>0</v>
      </c>
      <c r="K477">
        <f>L477* E6/M477</f>
        <v>18.101199251810101</v>
      </c>
      <c r="L477">
        <v>18.658000000000001</v>
      </c>
      <c r="M477">
        <v>304.45800000000003</v>
      </c>
      <c r="N477">
        <f>(D4-D5)*EXP(-(F4-F5)*I477)+(H4-H5)</f>
        <v>0</v>
      </c>
      <c r="O477">
        <f>(D4+D5)*EXP(-(F4+F5)*I477)+(H4+H5)</f>
        <v>0</v>
      </c>
    </row>
    <row r="478" spans="9:15" x14ac:dyDescent="0.3">
      <c r="I478">
        <v>131.94444444444451</v>
      </c>
      <c r="J478">
        <f>D4*EXP(-F4*I478)+H4</f>
        <v>0</v>
      </c>
      <c r="K478">
        <f>L478* E6/M478</f>
        <v>18.060431596997127</v>
      </c>
      <c r="L478">
        <v>18.614999999999998</v>
      </c>
      <c r="M478">
        <v>304.44200000000001</v>
      </c>
      <c r="N478">
        <f>(D4-D5)*EXP(-(F4-F5)*I478)+(H4-H5)</f>
        <v>0</v>
      </c>
      <c r="O478">
        <f>(D4+D5)*EXP(-(F4+F5)*I478)+(H4+H5)</f>
        <v>0</v>
      </c>
    </row>
    <row r="479" spans="9:15" x14ac:dyDescent="0.3">
      <c r="I479">
        <v>132.2222222222222</v>
      </c>
      <c r="J479">
        <f>D4*EXP(-F4*I479)+H4</f>
        <v>0</v>
      </c>
      <c r="K479">
        <f>L479* E6/M479</f>
        <v>18.043545105998394</v>
      </c>
      <c r="L479">
        <v>18.599</v>
      </c>
      <c r="M479">
        <v>304.46499999999997</v>
      </c>
      <c r="N479">
        <f>(D4-D5)*EXP(-(F4-F5)*I479)+(H4-H5)</f>
        <v>0</v>
      </c>
      <c r="O479">
        <f>(D4+D5)*EXP(-(F4+F5)*I479)+(H4+H5)</f>
        <v>0</v>
      </c>
    </row>
    <row r="480" spans="9:15" x14ac:dyDescent="0.3">
      <c r="I480">
        <v>132.5</v>
      </c>
      <c r="J480">
        <f>D4*EXP(-F4*I480)+H4</f>
        <v>0</v>
      </c>
      <c r="K480">
        <f>L480* E6/M480</f>
        <v>18.062815511420411</v>
      </c>
      <c r="L480">
        <v>18.606999999999999</v>
      </c>
      <c r="M480">
        <v>304.27100000000002</v>
      </c>
      <c r="N480">
        <f>(D4-D5)*EXP(-(F4-F5)*I480)+(H4-H5)</f>
        <v>0</v>
      </c>
      <c r="O480">
        <f>(D4+D5)*EXP(-(F4+F5)*I480)+(H4+H5)</f>
        <v>0</v>
      </c>
    </row>
    <row r="481" spans="9:15" x14ac:dyDescent="0.3">
      <c r="I481">
        <v>132.7777777777778</v>
      </c>
      <c r="J481">
        <f>D4*EXP(-F4*I481)+H4</f>
        <v>0</v>
      </c>
      <c r="K481">
        <f>L481* E6/M481</f>
        <v>17.989730151330281</v>
      </c>
      <c r="L481">
        <v>18.547000000000001</v>
      </c>
      <c r="M481">
        <v>304.52199999999999</v>
      </c>
      <c r="N481">
        <f>(D4-D5)*EXP(-(F4-F5)*I481)+(H4-H5)</f>
        <v>0</v>
      </c>
      <c r="O481">
        <f>(D4+D5)*EXP(-(F4+F5)*I481)+(H4+H5)</f>
        <v>0</v>
      </c>
    </row>
    <row r="482" spans="9:15" x14ac:dyDescent="0.3">
      <c r="I482">
        <v>133.05555555555549</v>
      </c>
      <c r="J482">
        <f>D4*EXP(-F4*I482)+H4</f>
        <v>0</v>
      </c>
      <c r="K482">
        <f>L482* E6/M482</f>
        <v>17.998011613444771</v>
      </c>
      <c r="L482">
        <v>18.54</v>
      </c>
      <c r="M482">
        <v>304.267</v>
      </c>
      <c r="N482">
        <f>(D4-D5)*EXP(-(F4-F5)*I482)+(H4-H5)</f>
        <v>0</v>
      </c>
      <c r="O482">
        <f>(D4+D5)*EXP(-(F4+F5)*I482)+(H4+H5)</f>
        <v>0</v>
      </c>
    </row>
    <row r="483" spans="9:15" x14ac:dyDescent="0.3">
      <c r="I483">
        <v>133.33333333333329</v>
      </c>
      <c r="J483">
        <f>D4*EXP(-F4*I483)+H4</f>
        <v>0</v>
      </c>
      <c r="K483">
        <f>L483* E6/M483</f>
        <v>17.964139245426196</v>
      </c>
      <c r="L483">
        <v>18.509</v>
      </c>
      <c r="M483">
        <v>304.33100000000002</v>
      </c>
      <c r="N483">
        <f>(D4-D5)*EXP(-(F4-F5)*I483)+(H4-H5)</f>
        <v>0</v>
      </c>
      <c r="O483">
        <f>(D4+D5)*EXP(-(F4+F5)*I483)+(H4+H5)</f>
        <v>0</v>
      </c>
    </row>
    <row r="484" spans="9:15" x14ac:dyDescent="0.3">
      <c r="I484">
        <v>133.61111111111109</v>
      </c>
      <c r="J484">
        <f>D4*EXP(-F4*I484)+H4</f>
        <v>0</v>
      </c>
      <c r="K484">
        <f>L484* E6/M484</f>
        <v>17.966951705531216</v>
      </c>
      <c r="L484">
        <v>18.515000000000001</v>
      </c>
      <c r="M484">
        <v>304.38199999999989</v>
      </c>
      <c r="N484">
        <f>(D4-D5)*EXP(-(F4-F5)*I484)+(H4-H5)</f>
        <v>0</v>
      </c>
      <c r="O484">
        <f>(D4+D5)*EXP(-(F4+F5)*I484)+(H4+H5)</f>
        <v>0</v>
      </c>
    </row>
    <row r="485" spans="9:15" x14ac:dyDescent="0.3">
      <c r="I485">
        <v>133.88888888888891</v>
      </c>
      <c r="J485">
        <f>D4*EXP(-F4*I485)+H4</f>
        <v>0</v>
      </c>
      <c r="K485">
        <f>L485* E6/M485</f>
        <v>17.949784617370479</v>
      </c>
      <c r="L485">
        <v>18.495000000000001</v>
      </c>
      <c r="M485">
        <v>304.34399999999999</v>
      </c>
      <c r="N485">
        <f>(D4-D5)*EXP(-(F4-F5)*I485)+(H4-H5)</f>
        <v>0</v>
      </c>
      <c r="O485">
        <f>(D4+D5)*EXP(-(F4+F5)*I485)+(H4+H5)</f>
        <v>0</v>
      </c>
    </row>
    <row r="486" spans="9:15" x14ac:dyDescent="0.3">
      <c r="I486">
        <v>134.16666666666671</v>
      </c>
      <c r="J486">
        <f>D4*EXP(-F4*I486)+H4</f>
        <v>0</v>
      </c>
      <c r="K486">
        <f>L486* E6/M486</f>
        <v>17.917199006477031</v>
      </c>
      <c r="L486">
        <v>18.460999999999999</v>
      </c>
      <c r="M486">
        <v>304.33699999999999</v>
      </c>
      <c r="N486">
        <f>(D4-D5)*EXP(-(F4-F5)*I486)+(H4-H5)</f>
        <v>0</v>
      </c>
      <c r="O486">
        <f>(D4+D5)*EXP(-(F4+F5)*I486)+(H4+H5)</f>
        <v>0</v>
      </c>
    </row>
    <row r="487" spans="9:15" x14ac:dyDescent="0.3">
      <c r="I487">
        <v>134.44444444444451</v>
      </c>
      <c r="J487">
        <f>D4*EXP(-F4*I487)+H4</f>
        <v>0</v>
      </c>
      <c r="K487">
        <f>L487* E6/M487</f>
        <v>17.908318141798286</v>
      </c>
      <c r="L487">
        <v>18.449000000000002</v>
      </c>
      <c r="M487">
        <v>304.29000000000002</v>
      </c>
      <c r="N487">
        <f>(D4-D5)*EXP(-(F4-F5)*I487)+(H4-H5)</f>
        <v>0</v>
      </c>
      <c r="O487">
        <f>(D4+D5)*EXP(-(F4+F5)*I487)+(H4+H5)</f>
        <v>0</v>
      </c>
    </row>
    <row r="488" spans="9:15" x14ac:dyDescent="0.3">
      <c r="I488">
        <v>134.7222222222222</v>
      </c>
      <c r="J488">
        <f>D4*EXP(-F4*I488)+H4</f>
        <v>0</v>
      </c>
      <c r="K488">
        <f>L488* E6/M488</f>
        <v>17.884389702001869</v>
      </c>
      <c r="L488">
        <v>18.440999999999999</v>
      </c>
      <c r="M488">
        <v>304.565</v>
      </c>
      <c r="N488">
        <f>(D4-D5)*EXP(-(F4-F5)*I488)+(H4-H5)</f>
        <v>0</v>
      </c>
      <c r="O488">
        <f>(D4+D5)*EXP(-(F4+F5)*I488)+(H4+H5)</f>
        <v>0</v>
      </c>
    </row>
    <row r="489" spans="9:15" x14ac:dyDescent="0.3">
      <c r="I489">
        <v>135</v>
      </c>
      <c r="J489">
        <f>D4*EXP(-F4*I489)+H4</f>
        <v>0</v>
      </c>
      <c r="K489">
        <f>L489* E6/M489</f>
        <v>17.841424867233805</v>
      </c>
      <c r="L489">
        <v>18.396999999999998</v>
      </c>
      <c r="M489">
        <v>304.57</v>
      </c>
      <c r="N489">
        <f>(D4-D5)*EXP(-(F4-F5)*I489)+(H4-H5)</f>
        <v>0</v>
      </c>
      <c r="O489">
        <f>(D4+D5)*EXP(-(F4+F5)*I489)+(H4+H5)</f>
        <v>0</v>
      </c>
    </row>
    <row r="490" spans="9:15" x14ac:dyDescent="0.3">
      <c r="I490">
        <v>135.2777777777778</v>
      </c>
      <c r="J490">
        <f>D4*EXP(-F4*I490)+H4</f>
        <v>0</v>
      </c>
      <c r="K490">
        <f>L490* E6/M490</f>
        <v>17.824085459311814</v>
      </c>
      <c r="L490">
        <v>18.372</v>
      </c>
      <c r="M490">
        <v>304.452</v>
      </c>
      <c r="N490">
        <f>(D4-D5)*EXP(-(F4-F5)*I490)+(H4-H5)</f>
        <v>0</v>
      </c>
      <c r="O490">
        <f>(D4+D5)*EXP(-(F4+F5)*I490)+(H4+H5)</f>
        <v>0</v>
      </c>
    </row>
    <row r="491" spans="9:15" x14ac:dyDescent="0.3">
      <c r="I491">
        <v>135.55555555555549</v>
      </c>
      <c r="J491">
        <f>D4*EXP(-F4*I491)+H4</f>
        <v>0</v>
      </c>
      <c r="K491">
        <f>L491* E6/M491</f>
        <v>17.793554097911848</v>
      </c>
      <c r="L491">
        <v>18.347999999999999</v>
      </c>
      <c r="M491">
        <v>304.57600000000002</v>
      </c>
      <c r="N491">
        <f>(D4-D5)*EXP(-(F4-F5)*I491)+(H4-H5)</f>
        <v>0</v>
      </c>
      <c r="O491">
        <f>(D4+D5)*EXP(-(F4+F5)*I491)+(H4+H5)</f>
        <v>0</v>
      </c>
    </row>
    <row r="492" spans="9:15" x14ac:dyDescent="0.3">
      <c r="I492">
        <v>135.83333333333329</v>
      </c>
      <c r="J492">
        <f>D4*EXP(-F4*I492)+H4</f>
        <v>0</v>
      </c>
      <c r="K492">
        <f>L492* E6/M492</f>
        <v>17.762521084442632</v>
      </c>
      <c r="L492">
        <v>18.315999999999999</v>
      </c>
      <c r="M492">
        <v>304.57600000000002</v>
      </c>
      <c r="N492">
        <f>(D4-D5)*EXP(-(F4-F5)*I492)+(H4-H5)</f>
        <v>0</v>
      </c>
      <c r="O492">
        <f>(D4+D5)*EXP(-(F4+F5)*I492)+(H4+H5)</f>
        <v>0</v>
      </c>
    </row>
    <row r="493" spans="9:15" x14ac:dyDescent="0.3">
      <c r="I493">
        <v>136.11111111111109</v>
      </c>
      <c r="J493">
        <f>D4*EXP(-F4*I493)+H4</f>
        <v>0</v>
      </c>
      <c r="K493">
        <f>L493* E6/M493</f>
        <v>17.754852869201454</v>
      </c>
      <c r="L493">
        <v>18.312000000000001</v>
      </c>
      <c r="M493">
        <v>304.64100000000002</v>
      </c>
      <c r="N493">
        <f>(D4-D5)*EXP(-(F4-F5)*I493)+(H4-H5)</f>
        <v>0</v>
      </c>
      <c r="O493">
        <f>(D4+D5)*EXP(-(F4+F5)*I493)+(H4+H5)</f>
        <v>0</v>
      </c>
    </row>
    <row r="494" spans="9:15" x14ac:dyDescent="0.3">
      <c r="I494">
        <v>136.38888888888891</v>
      </c>
      <c r="J494">
        <f>D4*EXP(-F4*I494)+H4</f>
        <v>0</v>
      </c>
      <c r="K494">
        <f>L494* E6/M494</f>
        <v>17.706685833677863</v>
      </c>
      <c r="L494">
        <v>18.263999999999999</v>
      </c>
      <c r="M494">
        <v>304.66899999999998</v>
      </c>
      <c r="N494">
        <f>(D4-D5)*EXP(-(F4-F5)*I494)+(H4-H5)</f>
        <v>0</v>
      </c>
      <c r="O494">
        <f>(D4+D5)*EXP(-(F4+F5)*I494)+(H4+H5)</f>
        <v>0</v>
      </c>
    </row>
    <row r="495" spans="9:15" x14ac:dyDescent="0.3">
      <c r="I495">
        <v>136.66666666666671</v>
      </c>
      <c r="J495">
        <f>D4*EXP(-F4*I495)+H4</f>
        <v>0</v>
      </c>
      <c r="K495">
        <f>L495* E6/M495</f>
        <v>17.707353540714667</v>
      </c>
      <c r="L495">
        <v>18.274999999999999</v>
      </c>
      <c r="M495">
        <v>304.84100000000001</v>
      </c>
      <c r="N495">
        <f>(D4-D5)*EXP(-(F4-F5)*I495)+(H4-H5)</f>
        <v>0</v>
      </c>
      <c r="O495">
        <f>(D4+D5)*EXP(-(F4+F5)*I495)+(H4+H5)</f>
        <v>0</v>
      </c>
    </row>
    <row r="496" spans="9:15" x14ac:dyDescent="0.3">
      <c r="I496">
        <v>136.94444444444451</v>
      </c>
      <c r="J496">
        <f>D4*EXP(-F4*I496)+H4</f>
        <v>0</v>
      </c>
      <c r="K496">
        <f>L496* E6/M496</f>
        <v>17.66916689409905</v>
      </c>
      <c r="L496">
        <v>18.231999999999999</v>
      </c>
      <c r="M496">
        <v>304.78099999999989</v>
      </c>
      <c r="N496">
        <f>(D4-D5)*EXP(-(F4-F5)*I496)+(H4-H5)</f>
        <v>0</v>
      </c>
      <c r="O496">
        <f>(D4+D5)*EXP(-(F4+F5)*I496)+(H4+H5)</f>
        <v>0</v>
      </c>
    </row>
    <row r="497" spans="9:15" x14ac:dyDescent="0.3">
      <c r="I497">
        <v>137.2222222222222</v>
      </c>
      <c r="J497">
        <f>D4*EXP(-F4*I497)+H4</f>
        <v>0</v>
      </c>
      <c r="K497">
        <f>L497* E6/M497</f>
        <v>17.645049661290269</v>
      </c>
      <c r="L497">
        <v>18.215</v>
      </c>
      <c r="M497">
        <v>304.91300000000001</v>
      </c>
      <c r="N497">
        <f>(D4-D5)*EXP(-(F4-F5)*I497)+(H4-H5)</f>
        <v>0</v>
      </c>
      <c r="O497">
        <f>(D4+D5)*EXP(-(F4+F5)*I497)+(H4+H5)</f>
        <v>0</v>
      </c>
    </row>
    <row r="498" spans="9:15" x14ac:dyDescent="0.3">
      <c r="I498">
        <v>137.5</v>
      </c>
      <c r="J498">
        <f>D4*EXP(-F4*I498)+H4</f>
        <v>0</v>
      </c>
      <c r="K498">
        <f>L498* E6/M498</f>
        <v>17.583639470887125</v>
      </c>
      <c r="L498">
        <v>18.16</v>
      </c>
      <c r="M498">
        <v>305.05399999999997</v>
      </c>
      <c r="N498">
        <f>(D4-D5)*EXP(-(F4-F5)*I498)+(H4-H5)</f>
        <v>0</v>
      </c>
      <c r="O498">
        <f>(D4+D5)*EXP(-(F4+F5)*I498)+(H4+H5)</f>
        <v>0</v>
      </c>
    </row>
    <row r="499" spans="9:15" x14ac:dyDescent="0.3">
      <c r="I499">
        <v>137.7777777777778</v>
      </c>
      <c r="J499">
        <f>D4*EXP(-F4*I499)+H4</f>
        <v>0</v>
      </c>
      <c r="K499">
        <f>L499* E6/M499</f>
        <v>17.55690406619825</v>
      </c>
      <c r="L499">
        <v>18.146000000000001</v>
      </c>
      <c r="M499">
        <v>305.28300000000002</v>
      </c>
      <c r="N499">
        <f>(D4-D5)*EXP(-(F4-F5)*I499)+(H4-H5)</f>
        <v>0</v>
      </c>
      <c r="O499">
        <f>(D4+D5)*EXP(-(F4+F5)*I499)+(H4+H5)</f>
        <v>0</v>
      </c>
    </row>
    <row r="500" spans="9:15" x14ac:dyDescent="0.3">
      <c r="I500">
        <v>138.05555555555549</v>
      </c>
      <c r="J500">
        <f>D4*EXP(-F4*I500)+H4</f>
        <v>0</v>
      </c>
      <c r="K500">
        <f>L500* E6/M500</f>
        <v>17.553537050082983</v>
      </c>
      <c r="L500">
        <v>18.155000000000001</v>
      </c>
      <c r="M500">
        <v>305.49299999999999</v>
      </c>
      <c r="N500">
        <f>(D4-D5)*EXP(-(F4-F5)*I500)+(H4-H5)</f>
        <v>0</v>
      </c>
      <c r="O500">
        <f>(D4+D5)*EXP(-(F4+F5)*I500)+(H4+H5)</f>
        <v>0</v>
      </c>
    </row>
    <row r="501" spans="9:15" x14ac:dyDescent="0.3">
      <c r="I501">
        <v>138.33333333333329</v>
      </c>
      <c r="J501">
        <f>D4*EXP(-F4*I501)+H4</f>
        <v>0</v>
      </c>
      <c r="K501">
        <f>L501* E6/M501</f>
        <v>17.525784644886873</v>
      </c>
      <c r="L501">
        <v>18.126000000000001</v>
      </c>
      <c r="M501">
        <v>305.488</v>
      </c>
      <c r="N501">
        <f>(D4-D5)*EXP(-(F4-F5)*I501)+(H4-H5)</f>
        <v>0</v>
      </c>
      <c r="O501">
        <f>(D4+D5)*EXP(-(F4+F5)*I501)+(H4+H5)</f>
        <v>0</v>
      </c>
    </row>
    <row r="502" spans="9:15" x14ac:dyDescent="0.3">
      <c r="I502">
        <v>138.61111111111109</v>
      </c>
      <c r="J502">
        <f>D4*EXP(-F4*I502)+H4</f>
        <v>0</v>
      </c>
      <c r="K502">
        <f>L502* E6/M502</f>
        <v>17.472298219553544</v>
      </c>
      <c r="L502">
        <v>18.074999999999999</v>
      </c>
      <c r="M502">
        <v>305.56099999999998</v>
      </c>
      <c r="N502">
        <f>(D4-D5)*EXP(-(F4-F5)*I502)+(H4-H5)</f>
        <v>0</v>
      </c>
      <c r="O502">
        <f>(D4+D5)*EXP(-(F4+F5)*I502)+(H4+H5)</f>
        <v>0</v>
      </c>
    </row>
    <row r="503" spans="9:15" x14ac:dyDescent="0.3">
      <c r="I503">
        <v>138.88888888888891</v>
      </c>
      <c r="J503">
        <f>D4*EXP(-F4*I503)+H4</f>
        <v>0</v>
      </c>
      <c r="K503">
        <f>L503* E6/M503</f>
        <v>17.490542184041139</v>
      </c>
      <c r="L503">
        <v>18.033000000000001</v>
      </c>
      <c r="M503">
        <v>304.53300000000002</v>
      </c>
      <c r="N503">
        <f>(D4-D5)*EXP(-(F4-F5)*I503)+(H4-H5)</f>
        <v>0</v>
      </c>
      <c r="O503">
        <f>(D4+D5)*EXP(-(F4+F5)*I503)+(H4+H5)</f>
        <v>0</v>
      </c>
    </row>
    <row r="504" spans="9:15" x14ac:dyDescent="0.3">
      <c r="I504">
        <v>139.16666666666671</v>
      </c>
      <c r="J504">
        <f>D4*EXP(-F4*I504)+H4</f>
        <v>0</v>
      </c>
      <c r="K504">
        <f>L504* E6/M504</f>
        <v>17.502970287929369</v>
      </c>
      <c r="L504">
        <v>18.007000000000001</v>
      </c>
      <c r="M504">
        <v>303.87799999999999</v>
      </c>
      <c r="N504">
        <f>(D4-D5)*EXP(-(F4-F5)*I504)+(H4-H5)</f>
        <v>0</v>
      </c>
      <c r="O504">
        <f>(D4+D5)*EXP(-(F4+F5)*I504)+(H4+H5)</f>
        <v>0</v>
      </c>
    </row>
    <row r="505" spans="9:15" x14ac:dyDescent="0.3">
      <c r="I505">
        <v>139.44444444444451</v>
      </c>
      <c r="J505">
        <f>D4*EXP(-F4*I505)+H4</f>
        <v>0</v>
      </c>
      <c r="K505">
        <f>L505* E6/M505</f>
        <v>17.490405917601361</v>
      </c>
      <c r="L505">
        <v>17.974</v>
      </c>
      <c r="M505">
        <v>303.53899999999999</v>
      </c>
      <c r="N505">
        <f>(D4-D5)*EXP(-(F4-F5)*I505)+(H4-H5)</f>
        <v>0</v>
      </c>
      <c r="O505">
        <f>(D4+D5)*EXP(-(F4+F5)*I505)+(H4+H5)</f>
        <v>0</v>
      </c>
    </row>
    <row r="506" spans="9:15" x14ac:dyDescent="0.3">
      <c r="I506">
        <v>139.7222222222222</v>
      </c>
      <c r="J506">
        <f>D4*EXP(-F4*I506)+H4</f>
        <v>0</v>
      </c>
      <c r="K506">
        <f>L506* E6/M506</f>
        <v>17.4692809345587</v>
      </c>
      <c r="L506">
        <v>17.942</v>
      </c>
      <c r="M506">
        <v>303.36500000000001</v>
      </c>
      <c r="N506">
        <f>(D4-D5)*EXP(-(F4-F5)*I506)+(H4-H5)</f>
        <v>0</v>
      </c>
      <c r="O506">
        <f>(D4+D5)*EXP(-(F4+F5)*I506)+(H4+H5)</f>
        <v>0</v>
      </c>
    </row>
    <row r="507" spans="9:15" x14ac:dyDescent="0.3">
      <c r="I507">
        <v>140</v>
      </c>
      <c r="J507">
        <f>D4*EXP(-F4*I507)+H4</f>
        <v>0</v>
      </c>
      <c r="K507">
        <f>L507* E6/M507</f>
        <v>17.440877948037485</v>
      </c>
      <c r="L507">
        <v>17.896000000000001</v>
      </c>
      <c r="M507">
        <v>303.08</v>
      </c>
      <c r="N507">
        <f>(D4-D5)*EXP(-(F4-F5)*I507)+(H4-H5)</f>
        <v>0</v>
      </c>
      <c r="O507">
        <f>(D4+D5)*EXP(-(F4+F5)*I507)+(H4+H5)</f>
        <v>0</v>
      </c>
    </row>
    <row r="508" spans="9:15" x14ac:dyDescent="0.3">
      <c r="I508">
        <v>140.2777777777778</v>
      </c>
      <c r="J508">
        <f>D4*EXP(-F4*I508)+H4</f>
        <v>0</v>
      </c>
      <c r="K508">
        <f>L508* E6/M508</f>
        <v>17.420944261006095</v>
      </c>
      <c r="L508">
        <v>17.847000000000001</v>
      </c>
      <c r="M508">
        <v>302.596</v>
      </c>
      <c r="N508">
        <f>(D4-D5)*EXP(-(F4-F5)*I508)+(H4-H5)</f>
        <v>0</v>
      </c>
      <c r="O508">
        <f>(D4+D5)*EXP(-(F4+F5)*I508)+(H4+H5)</f>
        <v>0</v>
      </c>
    </row>
    <row r="509" spans="9:15" x14ac:dyDescent="0.3">
      <c r="I509">
        <v>140.55555555555549</v>
      </c>
      <c r="J509">
        <f>D4*EXP(-F4*I509)+H4</f>
        <v>0</v>
      </c>
      <c r="K509">
        <f>L509* E6/M509</f>
        <v>17.38199635557292</v>
      </c>
      <c r="L509">
        <v>17.850999999999999</v>
      </c>
      <c r="M509">
        <v>303.34199999999998</v>
      </c>
      <c r="N509">
        <f>(D4-D5)*EXP(-(F4-F5)*I509)+(H4-H5)</f>
        <v>0</v>
      </c>
      <c r="O509">
        <f>(D4+D5)*EXP(-(F4+F5)*I509)+(H4+H5)</f>
        <v>0</v>
      </c>
    </row>
    <row r="510" spans="9:15" x14ac:dyDescent="0.3">
      <c r="I510">
        <v>140.83305555555549</v>
      </c>
      <c r="J510">
        <f>D4*EXP(-F4*I510)+H4</f>
        <v>0</v>
      </c>
      <c r="K510">
        <f>L510* E6/M510</f>
        <v>17.344271989020257</v>
      </c>
      <c r="L510">
        <v>17.824999999999999</v>
      </c>
      <c r="M510">
        <v>303.55900000000003</v>
      </c>
      <c r="N510">
        <f>(D4-D5)*EXP(-(F4-F5)*I510)+(H4-H5)</f>
        <v>0</v>
      </c>
      <c r="O510">
        <f>(D4+D5)*EXP(-(F4+F5)*I510)+(H4+H5)</f>
        <v>0</v>
      </c>
    </row>
    <row r="511" spans="9:15" x14ac:dyDescent="0.3">
      <c r="I511">
        <v>141.11111111111109</v>
      </c>
      <c r="J511">
        <f>D4*EXP(-F4*I511)+H4</f>
        <v>0</v>
      </c>
      <c r="K511">
        <f>L511* E6/M511</f>
        <v>17.290842026194127</v>
      </c>
      <c r="L511">
        <v>17.739999999999998</v>
      </c>
      <c r="M511">
        <v>303.04500000000002</v>
      </c>
      <c r="N511">
        <f>(D4-D5)*EXP(-(F4-F5)*I511)+(H4-H5)</f>
        <v>0</v>
      </c>
      <c r="O511">
        <f>(D4+D5)*EXP(-(F4+F5)*I511)+(H4+H5)</f>
        <v>0</v>
      </c>
    </row>
    <row r="512" spans="9:15" x14ac:dyDescent="0.3">
      <c r="I512">
        <v>141.38888888888891</v>
      </c>
      <c r="J512">
        <f>D4*EXP(-F4*I512)+H4</f>
        <v>0</v>
      </c>
      <c r="K512">
        <f>L512* E6/M512</f>
        <v>17.326527210765295</v>
      </c>
      <c r="L512">
        <v>17.742999999999999</v>
      </c>
      <c r="M512">
        <v>302.47199999999998</v>
      </c>
      <c r="N512">
        <f>(D4-D5)*EXP(-(F4-F5)*I512)+(H4-H5)</f>
        <v>0</v>
      </c>
      <c r="O512">
        <f>(D4+D5)*EXP(-(F4+F5)*I512)+(H4+H5)</f>
        <v>0</v>
      </c>
    </row>
    <row r="513" spans="9:15" x14ac:dyDescent="0.3">
      <c r="I513">
        <v>141.66666666666671</v>
      </c>
      <c r="J513">
        <f>D4*EXP(-F4*I513)+H4</f>
        <v>0</v>
      </c>
      <c r="K513">
        <f>L513* E6/M513</f>
        <v>17.290062286489821</v>
      </c>
      <c r="L513">
        <v>17.744</v>
      </c>
      <c r="M513">
        <v>303.12700000000001</v>
      </c>
      <c r="N513">
        <f>(D4-D5)*EXP(-(F4-F5)*I513)+(H4-H5)</f>
        <v>0</v>
      </c>
      <c r="O513">
        <f>(D4+D5)*EXP(-(F4+F5)*I513)+(H4+H5)</f>
        <v>0</v>
      </c>
    </row>
    <row r="514" spans="9:15" x14ac:dyDescent="0.3">
      <c r="I514">
        <v>141.94416666666669</v>
      </c>
      <c r="J514">
        <f>D4*EXP(-F4*I514)+H4</f>
        <v>0</v>
      </c>
      <c r="K514">
        <f>L514* E6/M514</f>
        <v>17.24056614930031</v>
      </c>
      <c r="L514">
        <v>17.727</v>
      </c>
      <c r="M514">
        <v>303.70600000000002</v>
      </c>
      <c r="N514">
        <f>(D4-D5)*EXP(-(F4-F5)*I514)+(H4-H5)</f>
        <v>0</v>
      </c>
      <c r="O514">
        <f>(D4+D5)*EXP(-(F4+F5)*I514)+(H4+H5)</f>
        <v>0</v>
      </c>
    </row>
    <row r="515" spans="9:15" x14ac:dyDescent="0.3">
      <c r="I515">
        <v>142.2222222222222</v>
      </c>
      <c r="J515">
        <f>D4*EXP(-F4*I515)+H4</f>
        <v>0</v>
      </c>
      <c r="K515">
        <f>L515* E6/M515</f>
        <v>17.217926589436971</v>
      </c>
      <c r="L515">
        <v>17.699000000000002</v>
      </c>
      <c r="M515">
        <v>303.625</v>
      </c>
      <c r="N515">
        <f>(D4-D5)*EXP(-(F4-F5)*I515)+(H4-H5)</f>
        <v>0</v>
      </c>
      <c r="O515">
        <f>(D4+D5)*EXP(-(F4+F5)*I515)+(H4+H5)</f>
        <v>0</v>
      </c>
    </row>
    <row r="516" spans="9:15" x14ac:dyDescent="0.3">
      <c r="I516">
        <v>142.5</v>
      </c>
      <c r="J516">
        <f>D4*EXP(-F4*I516)+H4</f>
        <v>0</v>
      </c>
      <c r="K516">
        <f>L516* E6/M516</f>
        <v>17.193950021717228</v>
      </c>
      <c r="L516">
        <v>17.68</v>
      </c>
      <c r="M516">
        <v>303.72199999999998</v>
      </c>
      <c r="N516">
        <f>(D4-D5)*EXP(-(F4-F5)*I516)+(H4-H5)</f>
        <v>0</v>
      </c>
      <c r="O516">
        <f>(D4+D5)*EXP(-(F4+F5)*I516)+(H4+H5)</f>
        <v>0</v>
      </c>
    </row>
    <row r="517" spans="9:15" x14ac:dyDescent="0.3">
      <c r="I517">
        <v>142.7777777777778</v>
      </c>
      <c r="J517">
        <f>D4*EXP(-F4*I517)+H4</f>
        <v>0</v>
      </c>
      <c r="K517">
        <f>L517* E6/M517</f>
        <v>17.189566613776488</v>
      </c>
      <c r="L517">
        <v>17.683</v>
      </c>
      <c r="M517">
        <v>303.851</v>
      </c>
      <c r="N517">
        <f>(D4-D5)*EXP(-(F4-F5)*I517)+(H4-H5)</f>
        <v>0</v>
      </c>
      <c r="O517">
        <f>(D4+D5)*EXP(-(F4+F5)*I517)+(H4+H5)</f>
        <v>0</v>
      </c>
    </row>
    <row r="518" spans="9:15" x14ac:dyDescent="0.3">
      <c r="I518">
        <v>143.05555555555549</v>
      </c>
      <c r="J518">
        <f>D4*EXP(-F4*I518)+H4</f>
        <v>0</v>
      </c>
      <c r="K518">
        <f>L518* E6/M518</f>
        <v>17.17235031663763</v>
      </c>
      <c r="L518">
        <v>17.62</v>
      </c>
      <c r="M518">
        <v>303.072</v>
      </c>
      <c r="N518">
        <f>(D4-D5)*EXP(-(F4-F5)*I518)+(H4-H5)</f>
        <v>0</v>
      </c>
      <c r="O518">
        <f>(D4+D5)*EXP(-(F4+F5)*I518)+(H4+H5)</f>
        <v>0</v>
      </c>
    </row>
    <row r="519" spans="9:15" x14ac:dyDescent="0.3">
      <c r="I519">
        <v>143.33333333333329</v>
      </c>
      <c r="J519">
        <f>D4*EXP(-F4*I519)+H4</f>
        <v>0</v>
      </c>
      <c r="K519">
        <f>L519* E6/M519</f>
        <v>17.183112839088409</v>
      </c>
      <c r="L519">
        <v>17.597999999999999</v>
      </c>
      <c r="M519">
        <v>302.50400000000002</v>
      </c>
      <c r="N519">
        <f>(D4-D5)*EXP(-(F4-F5)*I519)+(H4-H5)</f>
        <v>0</v>
      </c>
      <c r="O519">
        <f>(D4+D5)*EXP(-(F4+F5)*I519)+(H4+H5)</f>
        <v>0</v>
      </c>
    </row>
    <row r="520" spans="9:15" x14ac:dyDescent="0.3">
      <c r="I520">
        <v>143.61111111111109</v>
      </c>
      <c r="J520">
        <f>D4*EXP(-F4*I520)+H4</f>
        <v>0</v>
      </c>
      <c r="K520">
        <f>L520* E6/M520</f>
        <v>17.149096171597847</v>
      </c>
      <c r="L520">
        <v>17.571000000000002</v>
      </c>
      <c r="M520">
        <v>302.63900000000001</v>
      </c>
      <c r="N520">
        <f>(D4-D5)*EXP(-(F4-F5)*I520)+(H4-H5)</f>
        <v>0</v>
      </c>
      <c r="O520">
        <f>(D4+D5)*EXP(-(F4+F5)*I520)+(H4+H5)</f>
        <v>0</v>
      </c>
    </row>
    <row r="521" spans="9:15" x14ac:dyDescent="0.3">
      <c r="I521">
        <v>143.88888888888891</v>
      </c>
      <c r="J521">
        <f>D4*EXP(-F4*I521)+H4</f>
        <v>0</v>
      </c>
      <c r="K521">
        <f>L521* E6/M521</f>
        <v>17.117015372293267</v>
      </c>
      <c r="L521">
        <v>17.577999999999999</v>
      </c>
      <c r="M521">
        <v>303.327</v>
      </c>
      <c r="N521">
        <f>(D4-D5)*EXP(-(F4-F5)*I521)+(H4-H5)</f>
        <v>0</v>
      </c>
      <c r="O521">
        <f>(D4+D5)*EXP(-(F4+F5)*I521)+(H4+H5)</f>
        <v>0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18</v>
      </c>
      <c r="B1" s="28"/>
      <c r="C1" s="28"/>
      <c r="D1" s="28"/>
      <c r="E1" s="28"/>
      <c r="F1" s="28"/>
      <c r="G1" s="28"/>
      <c r="H1" s="28"/>
      <c r="I1" s="44" t="s">
        <v>21</v>
      </c>
      <c r="J1" s="44" t="s">
        <v>22</v>
      </c>
      <c r="K1" s="44" t="s">
        <v>23</v>
      </c>
      <c r="L1" s="46" t="s">
        <v>24</v>
      </c>
      <c r="M1" s="46" t="s">
        <v>25</v>
      </c>
      <c r="N1" s="43" t="s">
        <v>26</v>
      </c>
      <c r="O1" s="43" t="s">
        <v>27</v>
      </c>
    </row>
    <row r="2" spans="1:15" ht="25.8" customHeight="1" x14ac:dyDescent="0.3">
      <c r="A2" s="52" t="s">
        <v>28</v>
      </c>
      <c r="B2" s="28"/>
      <c r="C2" s="8" t="s">
        <v>2</v>
      </c>
      <c r="D2" s="55"/>
      <c r="E2" s="28"/>
      <c r="F2" s="8" t="s">
        <v>29</v>
      </c>
      <c r="G2" s="55"/>
      <c r="H2" s="28"/>
      <c r="I2" s="45"/>
      <c r="J2" s="45"/>
      <c r="K2" s="45"/>
      <c r="L2" s="45"/>
      <c r="M2" s="45"/>
      <c r="N2" s="28"/>
      <c r="O2" s="28"/>
    </row>
    <row r="3" spans="1:15" ht="25.8" customHeight="1" x14ac:dyDescent="0.45">
      <c r="A3" s="52" t="s">
        <v>30</v>
      </c>
      <c r="B3" s="28"/>
      <c r="C3" s="53" t="s">
        <v>31</v>
      </c>
      <c r="D3" s="28"/>
      <c r="E3" s="28"/>
      <c r="F3" s="28"/>
      <c r="G3" s="28"/>
      <c r="H3" s="28"/>
      <c r="I3">
        <v>0</v>
      </c>
      <c r="J3">
        <f>D4*EXP(-F4*I3)+H4</f>
        <v>28.44241679845365</v>
      </c>
      <c r="K3">
        <f>L3* E6/M3</f>
        <v>28.888243345974068</v>
      </c>
      <c r="L3">
        <v>29.774999999999999</v>
      </c>
      <c r="M3">
        <v>304.43900000000002</v>
      </c>
      <c r="N3">
        <f>(D4-D5)*EXP(-(F4-F5)*I3)+(H4-H5)</f>
        <v>28.399580121412136</v>
      </c>
      <c r="O3">
        <f>(D4+D5)*EXP(-(F4+F5)*I3)+(H4+H5)</f>
        <v>28.48525347549516</v>
      </c>
    </row>
    <row r="4" spans="1:15" ht="25.8" customHeight="1" x14ac:dyDescent="0.3">
      <c r="A4" s="52" t="s">
        <v>32</v>
      </c>
      <c r="B4" s="28"/>
      <c r="C4" s="49" t="s">
        <v>33</v>
      </c>
      <c r="D4" s="9">
        <v>27.016682221135621</v>
      </c>
      <c r="E4" s="50" t="s">
        <v>34</v>
      </c>
      <c r="F4" s="10">
        <v>1.5894160995676511E-2</v>
      </c>
      <c r="G4" s="51" t="s">
        <v>35</v>
      </c>
      <c r="H4" s="9">
        <v>1.425734577318027</v>
      </c>
      <c r="I4">
        <v>0.27777777777777779</v>
      </c>
      <c r="J4">
        <f>D4*EXP(-F4*I4)+H4</f>
        <v>28.323399864106825</v>
      </c>
      <c r="K4">
        <f>L4* E6/M4</f>
        <v>28.737380820790673</v>
      </c>
      <c r="L4">
        <v>29.591000000000001</v>
      </c>
      <c r="M4">
        <v>304.14600000000002</v>
      </c>
      <c r="N4">
        <f>(D4-D5)*EXP(-(F4-F5)*I4)+(H4-H5)</f>
        <v>28.280915887355121</v>
      </c>
      <c r="O4">
        <f>(D4+D5)*EXP(-(F4+F5)*I4)+(H4+H5)</f>
        <v>28.365883457527403</v>
      </c>
    </row>
    <row r="5" spans="1:15" ht="25.8" customHeight="1" x14ac:dyDescent="0.3">
      <c r="A5" s="52" t="s">
        <v>36</v>
      </c>
      <c r="B5" s="28"/>
      <c r="C5" s="28"/>
      <c r="D5" s="26">
        <v>1.9542254564960129E-2</v>
      </c>
      <c r="E5" s="28"/>
      <c r="F5" s="26">
        <v>3.5708971682256993E-5</v>
      </c>
      <c r="G5" s="28"/>
      <c r="H5" s="26">
        <v>2.3294422476552581E-2</v>
      </c>
      <c r="I5">
        <v>0.55555555555555558</v>
      </c>
      <c r="J5">
        <f>D4*EXP(-F4*I5)+H4</f>
        <v>28.204907236577004</v>
      </c>
      <c r="K5">
        <f>L5* E6/M5</f>
        <v>28.619070398114907</v>
      </c>
      <c r="L5">
        <v>29.431000000000001</v>
      </c>
      <c r="M5">
        <v>303.75200000000001</v>
      </c>
      <c r="N5">
        <f>(D4-D5)*EXP(-(F4-F5)*I5)+(H4-H5)</f>
        <v>28.162773234490103</v>
      </c>
      <c r="O5">
        <f>(D4+D5)*EXP(-(F4+F5)*I5)+(H4+H5)</f>
        <v>28.247040480648629</v>
      </c>
    </row>
    <row r="6" spans="1:15" ht="28.2" customHeight="1" x14ac:dyDescent="0.3">
      <c r="A6" s="47" t="s">
        <v>37</v>
      </c>
      <c r="B6" s="28"/>
      <c r="C6" s="28"/>
      <c r="D6" s="28"/>
      <c r="E6" s="48">
        <v>295.37222220000001</v>
      </c>
      <c r="F6" s="28"/>
      <c r="G6" s="28"/>
      <c r="H6" s="28"/>
      <c r="I6">
        <v>0.83333333333333337</v>
      </c>
      <c r="J6">
        <f>D4*EXP(-F4*I6)+H4</f>
        <v>28.086936606128681</v>
      </c>
      <c r="K6">
        <f>L6* E6/M6</f>
        <v>28.48388065142985</v>
      </c>
      <c r="L6">
        <v>29.294</v>
      </c>
      <c r="M6">
        <v>303.77300000000002</v>
      </c>
      <c r="N6">
        <f>(D4-D5)*EXP(-(F4-F5)*I6)+(H4-H5)</f>
        <v>28.045149870239701</v>
      </c>
      <c r="O6">
        <f>(D4+D5)*EXP(-(F4+F5)*I6)+(H4+H5)</f>
        <v>28.128722217873261</v>
      </c>
    </row>
    <row r="7" spans="1:15" x14ac:dyDescent="0.3">
      <c r="I7">
        <v>1.1111111111111109</v>
      </c>
      <c r="J7">
        <f>D4*EXP(-F4*I7)+H4</f>
        <v>27.969485673201469</v>
      </c>
      <c r="K7">
        <f>L7* E6/M7</f>
        <v>28.371413627002362</v>
      </c>
      <c r="L7">
        <v>29.167000000000002</v>
      </c>
      <c r="M7">
        <v>303.65499999999997</v>
      </c>
      <c r="N7">
        <f>(D4-D5)*EXP(-(F4-F5)*I7)+(H4-H5)</f>
        <v>27.9280435121034</v>
      </c>
      <c r="O7">
        <f>(D4+D5)*EXP(-(F4+F5)*I7)+(H4+H5)</f>
        <v>28.010926352489811</v>
      </c>
    </row>
    <row r="8" spans="1:15" x14ac:dyDescent="0.3">
      <c r="I8">
        <v>1.3888888888888891</v>
      </c>
      <c r="J8">
        <f>D4*EXP(-F4*I8)+H4</f>
        <v>27.852552148365255</v>
      </c>
      <c r="K8">
        <f>L8* E6/M8</f>
        <v>28.196618838795473</v>
      </c>
      <c r="L8">
        <v>29</v>
      </c>
      <c r="M8">
        <v>303.78800000000001</v>
      </c>
      <c r="N8">
        <f>(D4-D5)*EXP(-(F4-F5)*I8)+(H4-H5)</f>
        <v>27.811451887613277</v>
      </c>
      <c r="O8">
        <f>(D4+D5)*EXP(-(F4+F5)*I8)+(H4+H5)</f>
        <v>27.893650578015507</v>
      </c>
    </row>
    <row r="9" spans="1:15" x14ac:dyDescent="0.3">
      <c r="I9">
        <v>1.666666666666667</v>
      </c>
      <c r="J9">
        <f>D4*EXP(-F4*I9)+H4</f>
        <v>27.736133752275592</v>
      </c>
      <c r="K9">
        <f>L9* E6/M9</f>
        <v>28.067474985148309</v>
      </c>
      <c r="L9">
        <v>28.861000000000001</v>
      </c>
      <c r="M9">
        <v>303.72300000000001</v>
      </c>
      <c r="N9">
        <f>(D4-D5)*EXP(-(F4-F5)*I9)+(H4-H5)</f>
        <v>27.695372734289904</v>
      </c>
      <c r="O9">
        <f>(D4+D5)*EXP(-(F4+F5)*I9)+(H4+H5)</f>
        <v>27.776892598151122</v>
      </c>
    </row>
    <row r="10" spans="1:15" x14ac:dyDescent="0.3">
      <c r="I10">
        <v>1.944444444444444</v>
      </c>
      <c r="J10">
        <f>D4*EXP(-F4*I10)+H4</f>
        <v>27.62022821562924</v>
      </c>
      <c r="K10">
        <f>L10* E6/M10</f>
        <v>27.927869042251849</v>
      </c>
      <c r="L10">
        <v>28.72</v>
      </c>
      <c r="M10">
        <v>303.75</v>
      </c>
      <c r="N10">
        <f>(D4-D5)*EXP(-(F4-F5)*I10)+(H4-H5)</f>
        <v>27.579803799598441</v>
      </c>
      <c r="O10">
        <f>(D4+D5)*EXP(-(F4+F5)*I10)+(H4+H5)</f>
        <v>27.660650126736037</v>
      </c>
    </row>
    <row r="11" spans="1:15" x14ac:dyDescent="0.3">
      <c r="I11">
        <v>2.2222222222222219</v>
      </c>
      <c r="J11">
        <f>D4*EXP(-F4*I11)+H4</f>
        <v>27.504833279119964</v>
      </c>
      <c r="K11">
        <f>L11* E6/M11</f>
        <v>27.804397015338552</v>
      </c>
      <c r="L11">
        <v>28.579000000000001</v>
      </c>
      <c r="M11">
        <v>303.601</v>
      </c>
      <c r="N11">
        <f>(D4-D5)*EXP(-(F4-F5)*I11)+(H4-H5)</f>
        <v>27.464742840904908</v>
      </c>
      <c r="O11">
        <f>(D4+D5)*EXP(-(F4+F5)*I11)+(H4+H5)</f>
        <v>27.544920887703448</v>
      </c>
    </row>
    <row r="12" spans="1:15" x14ac:dyDescent="0.3">
      <c r="I12">
        <v>2.5</v>
      </c>
      <c r="J12">
        <f>D4*EXP(-F4*I12)+H4</f>
        <v>27.389946693394482</v>
      </c>
      <c r="K12">
        <f>L12* E6/M12</f>
        <v>27.679534064385592</v>
      </c>
      <c r="L12">
        <v>28.456</v>
      </c>
      <c r="M12">
        <v>303.65800000000002</v>
      </c>
      <c r="N12">
        <f>(D4-D5)*EXP(-(F4-F5)*I12)+(H4-H5)</f>
        <v>27.350187625432703</v>
      </c>
      <c r="O12">
        <f>(D4+D5)*EXP(-(F4+F5)*I12)+(H4+H5)</f>
        <v>27.429702615035826</v>
      </c>
    </row>
    <row r="13" spans="1:15" x14ac:dyDescent="0.3">
      <c r="I13">
        <v>2.7777777777777781</v>
      </c>
      <c r="J13">
        <f>D4*EXP(-F4*I13)+H4</f>
        <v>27.275566219008599</v>
      </c>
      <c r="K13">
        <f>L13* E6/M13</f>
        <v>27.558901394323854</v>
      </c>
      <c r="L13">
        <v>28.321999999999999</v>
      </c>
      <c r="M13">
        <v>303.55099999999999</v>
      </c>
      <c r="N13">
        <f>(D4-D5)*EXP(-(F4-F5)*I13)+(H4-H5)</f>
        <v>27.236135930219238</v>
      </c>
      <c r="O13">
        <f>(D4+D5)*EXP(-(F4+F5)*I13)+(H4+H5)</f>
        <v>27.314993052720528</v>
      </c>
    </row>
    <row r="14" spans="1:15" x14ac:dyDescent="0.3">
      <c r="I14">
        <v>3.0555555555555549</v>
      </c>
      <c r="J14">
        <f>D4*EXP(-F4*I14)+H4</f>
        <v>27.161689626383591</v>
      </c>
      <c r="K14">
        <f>L14* E6/M14</f>
        <v>27.385368802633195</v>
      </c>
      <c r="L14">
        <v>28.161000000000001</v>
      </c>
      <c r="M14">
        <v>303.738</v>
      </c>
      <c r="N14">
        <f>(D4-D5)*EXP(-(F4-F5)*I14)+(H4-H5)</f>
        <v>27.122585542072827</v>
      </c>
      <c r="O14">
        <f>(D4+D5)*EXP(-(F4+F5)*I14)+(H4+H5)</f>
        <v>27.20078995470563</v>
      </c>
    </row>
    <row r="15" spans="1:15" x14ac:dyDescent="0.3">
      <c r="I15">
        <v>3.333333333333333</v>
      </c>
      <c r="J15">
        <f>D4*EXP(-F4*I15)+H4</f>
        <v>27.048314695762716</v>
      </c>
      <c r="K15">
        <f>L15* E6/M15</f>
        <v>27.275038505495012</v>
      </c>
      <c r="L15">
        <v>28.03</v>
      </c>
      <c r="M15">
        <v>303.548</v>
      </c>
      <c r="N15">
        <f>(D4-D5)*EXP(-(F4-F5)*I15)+(H4-H5)</f>
        <v>27.009534257529719</v>
      </c>
      <c r="O15">
        <f>(D4+D5)*EXP(-(F4+F5)*I15)+(H4+H5)</f>
        <v>27.08709108485596</v>
      </c>
    </row>
    <row r="16" spans="1:15" x14ac:dyDescent="0.3">
      <c r="I16">
        <v>3.6111111111111112</v>
      </c>
      <c r="J16">
        <f>D4*EXP(-F4*I16)+H4</f>
        <v>26.935439217167957</v>
      </c>
      <c r="K16">
        <f>L16* E6/M16</f>
        <v>27.133831607741328</v>
      </c>
      <c r="L16">
        <v>27.896000000000001</v>
      </c>
      <c r="M16">
        <v>303.66899999999998</v>
      </c>
      <c r="N16">
        <f>(D4-D5)*EXP(-(F4-F5)*I16)+(H4-H5)</f>
        <v>26.896979882811355</v>
      </c>
      <c r="O16">
        <f>(D4+D5)*EXP(-(F4+F5)*I16)+(H4+H5)</f>
        <v>26.973894216909294</v>
      </c>
    </row>
    <row r="17" spans="9:15" x14ac:dyDescent="0.3">
      <c r="I17">
        <v>3.8888888888888888</v>
      </c>
      <c r="J17">
        <f>D4*EXP(-F4*I17)+H4</f>
        <v>26.823060990356943</v>
      </c>
      <c r="K17">
        <f>L17* E6/M17</f>
        <v>26.982402875899556</v>
      </c>
      <c r="L17">
        <v>27.731000000000002</v>
      </c>
      <c r="M17">
        <v>303.56700000000001</v>
      </c>
      <c r="N17">
        <f>(D4-D5)*EXP(-(F4-F5)*I17)+(H4-H5)</f>
        <v>26.784920233781801</v>
      </c>
      <c r="O17">
        <f>(D4+D5)*EXP(-(F4+F5)*I17)+(H4+H5)</f>
        <v>26.861197134432782</v>
      </c>
    </row>
    <row r="18" spans="9:15" x14ac:dyDescent="0.3">
      <c r="I18">
        <v>4.166666666666667</v>
      </c>
      <c r="J18">
        <f>D4*EXP(-F4*I18)+H4</f>
        <v>26.711177824780052</v>
      </c>
      <c r="K18">
        <f>L18* E6/M18</f>
        <v>26.865378709815303</v>
      </c>
      <c r="L18">
        <v>27.606999999999999</v>
      </c>
      <c r="M18">
        <v>303.52600000000001</v>
      </c>
      <c r="N18">
        <f>(D4-D5)*EXP(-(F4-F5)*I18)+(H4-H5)</f>
        <v>26.673353135905341</v>
      </c>
      <c r="O18">
        <f>(D4+D5)*EXP(-(F4+F5)*I18)+(H4+H5)</f>
        <v>26.748997630779535</v>
      </c>
    </row>
    <row r="19" spans="9:15" x14ac:dyDescent="0.3">
      <c r="I19">
        <v>4.4444444444444446</v>
      </c>
      <c r="J19">
        <f>D4*EXP(-F4*I19)+H4</f>
        <v>26.599787539537729</v>
      </c>
      <c r="K19">
        <f>L19* E6/M19</f>
        <v>26.747724878959765</v>
      </c>
      <c r="L19">
        <v>27.488</v>
      </c>
      <c r="M19">
        <v>303.54700000000003</v>
      </c>
      <c r="N19">
        <f>(D4-D5)*EXP(-(F4-F5)*I19)+(H4-H5)</f>
        <v>26.562276424204299</v>
      </c>
      <c r="O19">
        <f>(D4+D5)*EXP(-(F4+F5)*I19)+(H4+H5)</f>
        <v>26.637293509045421</v>
      </c>
    </row>
    <row r="20" spans="9:15" x14ac:dyDescent="0.3">
      <c r="I20">
        <v>4.7222222222222223</v>
      </c>
      <c r="J20">
        <f>D4*EXP(-F4*I20)+H4</f>
        <v>26.488887963337948</v>
      </c>
      <c r="K20">
        <f>L20* E6/M20</f>
        <v>26.627590632833126</v>
      </c>
      <c r="L20">
        <v>27.364000000000001</v>
      </c>
      <c r="M20">
        <v>303.541</v>
      </c>
      <c r="N20">
        <f>(D4-D5)*EXP(-(F4-F5)*I20)+(H4-H5)</f>
        <v>26.451687943217028</v>
      </c>
      <c r="O20">
        <f>(D4+D5)*EXP(-(F4+F5)*I20)+(H4+H5)</f>
        <v>26.526082582026074</v>
      </c>
    </row>
    <row r="21" spans="9:15" x14ac:dyDescent="0.3">
      <c r="I21">
        <v>5</v>
      </c>
      <c r="J21">
        <f>D4*EXP(-F4*I21)+H4</f>
        <v>26.378476934453925</v>
      </c>
      <c r="K21">
        <f>L21* E6/M21</f>
        <v>26.475679739004065</v>
      </c>
      <c r="L21">
        <v>27.2</v>
      </c>
      <c r="M21">
        <v>303.45299999999997</v>
      </c>
      <c r="N21">
        <f>(D4-D5)*EXP(-(F4-F5)*I21)+(H4-H5)</f>
        <v>26.341585546956068</v>
      </c>
      <c r="O21">
        <f>(D4+D5)*EXP(-(F4+F5)*I21)+(H4+H5)</f>
        <v>26.41536267217402</v>
      </c>
    </row>
    <row r="22" spans="9:15" x14ac:dyDescent="0.3">
      <c r="I22">
        <v>5.2777777777777777</v>
      </c>
      <c r="J22">
        <f>D4*EXP(-F4*I22)+H4</f>
        <v>26.268552300681939</v>
      </c>
      <c r="K22">
        <f>L22* E6/M22</f>
        <v>26.338062765526921</v>
      </c>
      <c r="L22">
        <v>27.067</v>
      </c>
      <c r="M22">
        <v>303.54700000000003</v>
      </c>
      <c r="N22">
        <f>(D4-D5)*EXP(-(F4-F5)*I22)+(H4-H5)</f>
        <v>26.231967098866519</v>
      </c>
      <c r="O22">
        <f>(D4+D5)*EXP(-(F4+F5)*I22)+(H4+H5)</f>
        <v>26.305131611556085</v>
      </c>
    </row>
    <row r="23" spans="9:15" x14ac:dyDescent="0.3">
      <c r="I23">
        <v>5.5555555555555554</v>
      </c>
      <c r="J23">
        <f>D4*EXP(-F4*I23)+H4</f>
        <v>26.159111919299409</v>
      </c>
      <c r="K23">
        <f>L23* E6/M23</f>
        <v>26.228038115250698</v>
      </c>
      <c r="L23">
        <v>26.951000000000001</v>
      </c>
      <c r="M23">
        <v>303.51400000000001</v>
      </c>
      <c r="N23">
        <f>(D4-D5)*EXP(-(F4-F5)*I23)+(H4-H5)</f>
        <v>26.122830471784575</v>
      </c>
      <c r="O23">
        <f>(D4+D5)*EXP(-(F4+F5)*I23)+(H4+H5)</f>
        <v>26.195387241810931</v>
      </c>
    </row>
    <row r="24" spans="9:15" x14ac:dyDescent="0.3">
      <c r="I24">
        <v>5.833333333333333</v>
      </c>
      <c r="J24">
        <f>D4*EXP(-F4*I24)+H4</f>
        <v>26.050153657023113</v>
      </c>
      <c r="K24">
        <f>L24* E6/M24</f>
        <v>26.12520845179515</v>
      </c>
      <c r="L24">
        <v>26.827999999999999</v>
      </c>
      <c r="M24">
        <v>303.31799999999998</v>
      </c>
      <c r="N24">
        <f>(D4-D5)*EXP(-(F4-F5)*I24)+(H4-H5)</f>
        <v>26.014173547896235</v>
      </c>
      <c r="O24">
        <f>(D4+D5)*EXP(-(F4+F5)*I24)+(H4+H5)</f>
        <v>26.086127414106766</v>
      </c>
    </row>
    <row r="25" spans="9:15" x14ac:dyDescent="0.3">
      <c r="I25">
        <v>6.1111111111111107</v>
      </c>
      <c r="J25">
        <f>D4*EXP(-F4*I25)+H4</f>
        <v>25.94167538996761</v>
      </c>
      <c r="K25">
        <f>L25* E6/M25</f>
        <v>25.982456061272259</v>
      </c>
      <c r="L25">
        <v>26.68</v>
      </c>
      <c r="M25">
        <v>303.30200000000002</v>
      </c>
      <c r="N25">
        <f>(D4-D5)*EXP(-(F4-F5)*I25)+(H4-H5)</f>
        <v>25.905994218696229</v>
      </c>
      <c r="O25">
        <f>(D4+D5)*EXP(-(F4+F5)*I25)+(H4+H5)</f>
        <v>25.977349989099327</v>
      </c>
    </row>
    <row r="26" spans="9:15" x14ac:dyDescent="0.3">
      <c r="I26">
        <v>6.3888888888888893</v>
      </c>
      <c r="J26">
        <f>D4*EXP(-F4*I26)+H4</f>
        <v>25.833675003603844</v>
      </c>
      <c r="K26">
        <f>L26* E6/M26</f>
        <v>25.839544635936484</v>
      </c>
      <c r="L26">
        <v>26.542000000000002</v>
      </c>
      <c r="M26">
        <v>303.40199999999999</v>
      </c>
      <c r="N26">
        <f>(D4-D5)*EXP(-(F4-F5)*I26)+(H4-H5)</f>
        <v>25.79829038494708</v>
      </c>
      <c r="O26">
        <f>(D4+D5)*EXP(-(F4+F5)*I26)+(H4+H5)</f>
        <v>25.869052836889935</v>
      </c>
    </row>
    <row r="27" spans="9:15" x14ac:dyDescent="0.3">
      <c r="I27">
        <v>6.6663888888888891</v>
      </c>
      <c r="J27">
        <f>D4*EXP(-F4*I27)+H4</f>
        <v>25.726257680377316</v>
      </c>
      <c r="K27">
        <f>L27* E6/M27</f>
        <v>25.732170785829922</v>
      </c>
      <c r="L27">
        <v>26.402000000000001</v>
      </c>
      <c r="M27">
        <v>303.06099999999998</v>
      </c>
      <c r="N27">
        <f>(D4-D5)*EXP(-(F4-F5)*I27)+(H4-H5)</f>
        <v>25.691166951294008</v>
      </c>
      <c r="O27">
        <f>(D4+D5)*EXP(-(F4+F5)*I27)+(H4+H5)</f>
        <v>25.76134141785009</v>
      </c>
    </row>
    <row r="28" spans="9:15" x14ac:dyDescent="0.3">
      <c r="I28">
        <v>6.9444444444444446</v>
      </c>
      <c r="J28">
        <f>D4*EXP(-F4*I28)+H4</f>
        <v>25.619099461370041</v>
      </c>
      <c r="K28">
        <f>L28* E6/M28</f>
        <v>25.57773538396102</v>
      </c>
      <c r="L28">
        <v>26.248999999999999</v>
      </c>
      <c r="M28">
        <v>303.12400000000002</v>
      </c>
      <c r="N28">
        <f>(D4-D5)*EXP(-(F4-F5)*I28)+(H4-H5)</f>
        <v>25.584300852946246</v>
      </c>
      <c r="O28">
        <f>(D4+D5)*EXP(-(F4+F5)*I28)+(H4+H5)</f>
        <v>25.653890878248614</v>
      </c>
    </row>
    <row r="29" spans="9:15" x14ac:dyDescent="0.3">
      <c r="I29">
        <v>7.2222222222222223</v>
      </c>
      <c r="J29">
        <f>D4*EXP(-F4*I29)+H4</f>
        <v>25.512520122853733</v>
      </c>
      <c r="K29">
        <f>L29* E6/M29</f>
        <v>25.495459022853481</v>
      </c>
      <c r="L29">
        <v>26.140999999999998</v>
      </c>
      <c r="M29">
        <v>302.851</v>
      </c>
      <c r="N29">
        <f>(D4-D5)*EXP(-(F4-F5)*I29)+(H4-H5)</f>
        <v>25.4780110021929</v>
      </c>
      <c r="O29">
        <f>(D4+D5)*EXP(-(F4+F5)*I29)+(H4+H5)</f>
        <v>25.547021858872959</v>
      </c>
    </row>
    <row r="30" spans="9:15" x14ac:dyDescent="0.3">
      <c r="I30">
        <v>7.5</v>
      </c>
      <c r="J30">
        <f>D4*EXP(-F4*I30)+H4</f>
        <v>25.406410299655075</v>
      </c>
      <c r="K30">
        <f>L30* E6/M30</f>
        <v>25.369710503432724</v>
      </c>
      <c r="L30">
        <v>26.007000000000001</v>
      </c>
      <c r="M30">
        <v>302.79199999999997</v>
      </c>
      <c r="N30">
        <f>(D4-D5)*EXP(-(F4-F5)*I30)+(H4-H5)</f>
        <v>25.372188341806506</v>
      </c>
      <c r="O30">
        <f>(D4+D5)*EXP(-(F4+F5)*I30)+(H4+H5)</f>
        <v>25.440624686325418</v>
      </c>
    </row>
    <row r="31" spans="9:15" x14ac:dyDescent="0.3">
      <c r="I31">
        <v>7.7777777777777777</v>
      </c>
      <c r="J31">
        <f>D4*EXP(-F4*I31)+H4</f>
        <v>25.300767923412256</v>
      </c>
      <c r="K31">
        <f>L31* E6/M31</f>
        <v>25.257315302641217</v>
      </c>
      <c r="L31">
        <v>25.884</v>
      </c>
      <c r="M31">
        <v>302.70100000000002</v>
      </c>
      <c r="N31">
        <f>(D4-D5)*EXP(-(F4-F5)*I31)+(H4-H5)</f>
        <v>25.266830818281132</v>
      </c>
      <c r="O31">
        <f>(D4+D5)*EXP(-(F4+F5)*I31)+(H4+H5)</f>
        <v>25.334697277313474</v>
      </c>
    </row>
    <row r="32" spans="9:15" x14ac:dyDescent="0.3">
      <c r="I32">
        <v>8.0555555555555554</v>
      </c>
      <c r="J32">
        <f>D4*EXP(-F4*I32)+H4</f>
        <v>25.195590934875248</v>
      </c>
      <c r="K32">
        <f>L32* E6/M32</f>
        <v>25.113657474368939</v>
      </c>
      <c r="L32">
        <v>25.727</v>
      </c>
      <c r="M32">
        <v>302.58600000000001</v>
      </c>
      <c r="N32">
        <f>(D4-D5)*EXP(-(F4-F5)*I32)+(H4-H5)</f>
        <v>25.161936387136908</v>
      </c>
      <c r="O32">
        <f>(D4+D5)*EXP(-(F4+F5)*I32)+(H4+H5)</f>
        <v>25.229237557742717</v>
      </c>
    </row>
    <row r="33" spans="9:15" x14ac:dyDescent="0.3">
      <c r="I33">
        <v>8.3333333333333339</v>
      </c>
      <c r="J33">
        <f>D4*EXP(-F4*I33)+H4</f>
        <v>25.090877283865666</v>
      </c>
      <c r="K33">
        <f>L33* E6/M33</f>
        <v>25.014995102683244</v>
      </c>
      <c r="L33">
        <v>25.594000000000001</v>
      </c>
      <c r="M33">
        <v>302.209</v>
      </c>
      <c r="N33">
        <f>(D4-D5)*EXP(-(F4-F5)*I33)+(H4-H5)</f>
        <v>25.057503012880339</v>
      </c>
      <c r="O33">
        <f>(D4+D5)*EXP(-(F4+F5)*I33)+(H4+H5)</f>
        <v>25.124243462676279</v>
      </c>
    </row>
    <row r="34" spans="9:15" x14ac:dyDescent="0.3">
      <c r="I34">
        <v>8.6111111111111107</v>
      </c>
      <c r="J34">
        <f>D4*EXP(-F4*I34)+H4</f>
        <v>24.98662492923679</v>
      </c>
      <c r="K34">
        <f>L34* E6/M34</f>
        <v>24.894116817371984</v>
      </c>
      <c r="L34">
        <v>25.486000000000001</v>
      </c>
      <c r="M34">
        <v>302.39499999999998</v>
      </c>
      <c r="N34">
        <f>(D4-D5)*EXP(-(F4-F5)*I34)+(H4-H5)</f>
        <v>24.953528668964818</v>
      </c>
      <c r="O34">
        <f>(D4+D5)*EXP(-(F4+F5)*I34)+(H4+H5)</f>
        <v>25.019712936294361</v>
      </c>
    </row>
    <row r="35" spans="9:15" x14ac:dyDescent="0.3">
      <c r="I35">
        <v>8.8888888888888893</v>
      </c>
      <c r="J35">
        <f>D4*EXP(-F4*I35)+H4</f>
        <v>24.882831838833805</v>
      </c>
      <c r="K35">
        <f>L35* E6/M35</f>
        <v>24.776490995657763</v>
      </c>
      <c r="L35">
        <v>25.341000000000001</v>
      </c>
      <c r="M35">
        <v>302.10199999999998</v>
      </c>
      <c r="N35">
        <f>(D4-D5)*EXP(-(F4-F5)*I35)+(H4-H5)</f>
        <v>24.85001133775129</v>
      </c>
      <c r="O35">
        <f>(D4+D5)*EXP(-(F4+F5)*I35)+(H4+H5)</f>
        <v>24.915643931853996</v>
      </c>
    </row>
    <row r="36" spans="9:15" x14ac:dyDescent="0.3">
      <c r="I36">
        <v>9.1666666666666661</v>
      </c>
      <c r="J36">
        <f>D4*EXP(-F4*I36)+H4</f>
        <v>24.779495989454166</v>
      </c>
      <c r="K36">
        <f>L36* E6/M36</f>
        <v>24.656559149438898</v>
      </c>
      <c r="L36">
        <v>25.216999999999999</v>
      </c>
      <c r="M36">
        <v>302.08600000000001</v>
      </c>
      <c r="N36">
        <f>(D4-D5)*EXP(-(F4-F5)*I36)+(H4-H5)</f>
        <v>24.74694901046912</v>
      </c>
      <c r="O36">
        <f>(D4+D5)*EXP(-(F4+F5)*I36)+(H4+H5)</f>
        <v>24.812034411648984</v>
      </c>
    </row>
    <row r="37" spans="9:15" x14ac:dyDescent="0.3">
      <c r="I37">
        <v>9.4444444444444446</v>
      </c>
      <c r="J37">
        <f>D4*EXP(-F4*I37)+H4</f>
        <v>24.676615366808164</v>
      </c>
      <c r="K37">
        <f>L37* E6/M37</f>
        <v>24.547056338160083</v>
      </c>
      <c r="L37">
        <v>25.108000000000001</v>
      </c>
      <c r="M37">
        <v>302.12200000000001</v>
      </c>
      <c r="N37">
        <f>(D4-D5)*EXP(-(F4-F5)*I37)+(H4-H5)</f>
        <v>24.64433968717708</v>
      </c>
      <c r="O37">
        <f>(D4+D5)*EXP(-(F4+F5)*I37)+(H4+H5)</f>
        <v>24.708882346969968</v>
      </c>
    </row>
    <row r="38" spans="9:15" x14ac:dyDescent="0.3">
      <c r="I38">
        <v>9.7222222222222214</v>
      </c>
      <c r="J38">
        <f>D4*EXP(-F4*I38)+H4</f>
        <v>24.57418796547967</v>
      </c>
      <c r="K38">
        <f>L38* E6/M38</f>
        <v>24.465757207441104</v>
      </c>
      <c r="L38">
        <v>24.998999999999999</v>
      </c>
      <c r="M38">
        <v>301.81</v>
      </c>
      <c r="N38">
        <f>(D4-D5)*EXP(-(F4-F5)*I38)+(H4-H5)</f>
        <v>24.542181376724574</v>
      </c>
      <c r="O38">
        <f>(D4+D5)*EXP(-(F4+F5)*I38)+(H4+H5)</f>
        <v>24.606185718064729</v>
      </c>
    </row>
    <row r="39" spans="9:15" x14ac:dyDescent="0.3">
      <c r="I39">
        <v>10</v>
      </c>
      <c r="J39">
        <f>D4*EXP(-F4*I39)+H4</f>
        <v>24.472211788887044</v>
      </c>
      <c r="K39">
        <f>L39* E6/M39</f>
        <v>24.368700287303078</v>
      </c>
      <c r="L39">
        <v>24.890999999999998</v>
      </c>
      <c r="M39">
        <v>301.70299999999997</v>
      </c>
      <c r="N39">
        <f>(D4-D5)*EXP(-(F4-F5)*I39)+(H4-H5)</f>
        <v>24.440472096712973</v>
      </c>
      <c r="O39">
        <f>(D4+D5)*EXP(-(F4+F5)*I39)+(H4+H5)</f>
        <v>24.50394251409864</v>
      </c>
    </row>
    <row r="40" spans="9:15" x14ac:dyDescent="0.3">
      <c r="I40">
        <v>10.27777777777778</v>
      </c>
      <c r="J40">
        <f>D4*EXP(-F4*I40)+H4</f>
        <v>24.37068484924421</v>
      </c>
      <c r="K40">
        <f>L40* E6/M40</f>
        <v>24.248528610555571</v>
      </c>
      <c r="L40">
        <v>24.785</v>
      </c>
      <c r="M40">
        <v>301.90699999999998</v>
      </c>
      <c r="N40">
        <f>(D4-D5)*EXP(-(F4-F5)*I40)+(H4-H5)</f>
        <v>24.339209873457161</v>
      </c>
      <c r="O40">
        <f>(D4+D5)*EXP(-(F4+F5)*I40)+(H4+H5)</f>
        <v>24.402150733115274</v>
      </c>
    </row>
    <row r="41" spans="9:15" x14ac:dyDescent="0.3">
      <c r="I41">
        <v>10.555555555555561</v>
      </c>
      <c r="J41">
        <f>D4*EXP(-F4*I41)+H4</f>
        <v>24.269605167521906</v>
      </c>
      <c r="K41">
        <f>L41* E6/M41</f>
        <v>24.16299221867391</v>
      </c>
      <c r="L41">
        <v>24.687999999999999</v>
      </c>
      <c r="M41">
        <v>301.79000000000002</v>
      </c>
      <c r="N41">
        <f>(D4-D5)*EXP(-(F4-F5)*I41)+(H4-H5)</f>
        <v>24.238392741947237</v>
      </c>
      <c r="O41">
        <f>(D4+D5)*EXP(-(F4+F5)*I41)+(H4+H5)</f>
        <v>24.300808381997232</v>
      </c>
    </row>
    <row r="42" spans="9:15" x14ac:dyDescent="0.3">
      <c r="I42">
        <v>10.83333333333333</v>
      </c>
      <c r="J42">
        <f>D4*EXP(-F4*I42)+H4</f>
        <v>24.168970773409121</v>
      </c>
      <c r="K42">
        <f>L42* E6/M42</f>
        <v>24.1164719210214</v>
      </c>
      <c r="L42">
        <v>24.643000000000001</v>
      </c>
      <c r="M42">
        <v>301.82100000000003</v>
      </c>
      <c r="N42">
        <f>(D4-D5)*EXP(-(F4-F5)*I42)+(H4-H5)</f>
        <v>24.138018745810363</v>
      </c>
      <c r="O42">
        <f>(D4+D5)*EXP(-(F4+F5)*I42)+(H4+H5)</f>
        <v>24.199913476427103</v>
      </c>
    </row>
    <row r="43" spans="9:15" x14ac:dyDescent="0.3">
      <c r="I43">
        <v>11.111111111111111</v>
      </c>
      <c r="J43">
        <f>D4*EXP(-F4*I43)+H4</f>
        <v>24.068779705274675</v>
      </c>
      <c r="K43">
        <f>L43* E6/M43</f>
        <v>23.946058656957863</v>
      </c>
      <c r="L43">
        <v>24.478999999999999</v>
      </c>
      <c r="M43">
        <v>301.94600000000003</v>
      </c>
      <c r="N43">
        <f>(D4-D5)*EXP(-(F4-F5)*I43)+(H4-H5)</f>
        <v>24.038085937272829</v>
      </c>
      <c r="O43">
        <f>(D4+D5)*EXP(-(F4+F5)*I43)+(H4+H5)</f>
        <v>24.099464040848591</v>
      </c>
    </row>
    <row r="44" spans="9:15" x14ac:dyDescent="0.3">
      <c r="I44">
        <v>11.388888888888889</v>
      </c>
      <c r="J44">
        <f>D4*EXP(-F4*I44)+H4</f>
        <v>23.969030010128986</v>
      </c>
      <c r="K44">
        <f>L44* E6/M44</f>
        <v>23.855482678939211</v>
      </c>
      <c r="L44">
        <v>24.393999999999998</v>
      </c>
      <c r="M44">
        <v>302.04000000000002</v>
      </c>
      <c r="N44">
        <f>(D4-D5)*EXP(-(F4-F5)*I44)+(H4-H5)</f>
        <v>23.938592377122227</v>
      </c>
      <c r="O44">
        <f>(D4+D5)*EXP(-(F4+F5)*I44)+(H4+H5)</f>
        <v>23.999458108427877</v>
      </c>
    </row>
    <row r="45" spans="9:15" x14ac:dyDescent="0.3">
      <c r="I45">
        <v>11.66666666666667</v>
      </c>
      <c r="J45">
        <f>D4*EXP(-F4*I45)+H4</f>
        <v>23.869719743586007</v>
      </c>
      <c r="K45">
        <f>L45* E6/M45</f>
        <v>23.765671021210576</v>
      </c>
      <c r="L45">
        <v>24.302</v>
      </c>
      <c r="M45">
        <v>302.03800000000001</v>
      </c>
      <c r="N45">
        <f>(D4-D5)*EXP(-(F4-F5)*I45)+(H4-H5)</f>
        <v>23.839536134669856</v>
      </c>
      <c r="O45">
        <f>(D4+D5)*EXP(-(F4+F5)*I45)+(H4+H5)</f>
        <v>23.899893721015072</v>
      </c>
    </row>
    <row r="46" spans="9:15" x14ac:dyDescent="0.3">
      <c r="I46">
        <v>11.944444444444439</v>
      </c>
      <c r="J46">
        <f>D4*EXP(-F4*I46)+H4</f>
        <v>23.770846969825321</v>
      </c>
      <c r="K46">
        <f>L46* E6/M46</f>
        <v>23.666850105643341</v>
      </c>
      <c r="L46">
        <v>24.207999999999998</v>
      </c>
      <c r="M46">
        <v>302.12599999999998</v>
      </c>
      <c r="N46">
        <f>(D4-D5)*EXP(-(F4-F5)*I46)+(H4-H5)</f>
        <v>23.740915287713221</v>
      </c>
      <c r="O46">
        <f>(D4+D5)*EXP(-(F4+F5)*I46)+(H4+H5)</f>
        <v>23.800768929105889</v>
      </c>
    </row>
    <row r="47" spans="9:15" x14ac:dyDescent="0.3">
      <c r="I47">
        <v>12.22222222222222</v>
      </c>
      <c r="J47">
        <f>D4*EXP(-F4*I47)+H4</f>
        <v>23.672409761554388</v>
      </c>
      <c r="K47">
        <f>L47* E6/M47</f>
        <v>23.575699420816541</v>
      </c>
      <c r="L47">
        <v>24.117000000000001</v>
      </c>
      <c r="M47">
        <v>302.154</v>
      </c>
      <c r="N47">
        <f>(D4-D5)*EXP(-(F4-F5)*I47)+(H4-H5)</f>
        <v>23.642727922498747</v>
      </c>
      <c r="O47">
        <f>(D4+D5)*EXP(-(F4+F5)*I47)+(H4+H5)</f>
        <v>23.702081791803469</v>
      </c>
    </row>
    <row r="48" spans="9:15" x14ac:dyDescent="0.3">
      <c r="I48">
        <v>12.5</v>
      </c>
      <c r="J48">
        <f>D4*EXP(-F4*I48)+H4</f>
        <v>23.574406199971019</v>
      </c>
      <c r="K48">
        <f>L48* E6/M48</f>
        <v>23.473418682543141</v>
      </c>
      <c r="L48">
        <v>24.007999999999999</v>
      </c>
      <c r="M48">
        <v>302.09899999999999</v>
      </c>
      <c r="N48">
        <f>(D4-D5)*EXP(-(F4-F5)*I48)+(H4-H5)</f>
        <v>23.544972133684652</v>
      </c>
      <c r="O48">
        <f>(D4+D5)*EXP(-(F4+F5)*I48)+(H4+H5)</f>
        <v>23.603830376780376</v>
      </c>
    </row>
    <row r="49" spans="9:15" x14ac:dyDescent="0.3">
      <c r="I49">
        <v>12.77777777777778</v>
      </c>
      <c r="J49">
        <f>D4*EXP(-F4*I49)+H4</f>
        <v>23.476834374725932</v>
      </c>
      <c r="K49">
        <f>L49* E6/M49</f>
        <v>23.373549479832811</v>
      </c>
      <c r="L49">
        <v>23.911000000000001</v>
      </c>
      <c r="M49">
        <v>302.16399999999999</v>
      </c>
      <c r="N49">
        <f>(D4-D5)*EXP(-(F4-F5)*I49)+(H4-H5)</f>
        <v>23.447646024303957</v>
      </c>
      <c r="O49">
        <f>(D4+D5)*EXP(-(F4+F5)*I49)+(H4+H5)</f>
        <v>23.506012760240765</v>
      </c>
    </row>
    <row r="50" spans="9:15" x14ac:dyDescent="0.3">
      <c r="I50">
        <v>13.055555555555561</v>
      </c>
      <c r="J50">
        <f>D4*EXP(-F4*I50)+H4</f>
        <v>23.379692383885537</v>
      </c>
      <c r="K50">
        <f>L50* E6/M50</f>
        <v>23.27483242581015</v>
      </c>
      <c r="L50">
        <v>23.803000000000001</v>
      </c>
      <c r="M50">
        <v>302.07499999999999</v>
      </c>
      <c r="N50">
        <f>(D4-D5)*EXP(-(F4-F5)*I50)+(H4-H5)</f>
        <v>23.350747705727684</v>
      </c>
      <c r="O50">
        <f>(D4+D5)*EXP(-(F4+F5)*I50)+(H4+H5)</f>
        <v>23.408627026882712</v>
      </c>
    </row>
    <row r="51" spans="9:15" x14ac:dyDescent="0.3">
      <c r="I51">
        <v>13.33333333333333</v>
      </c>
      <c r="J51">
        <f>D4*EXP(-F4*I51)+H4</f>
        <v>23.28297833389486</v>
      </c>
      <c r="K51">
        <f>L51* E6/M51</f>
        <v>23.198113093683336</v>
      </c>
      <c r="L51">
        <v>23.716999999999999</v>
      </c>
      <c r="M51">
        <v>301.97899999999998</v>
      </c>
      <c r="N51">
        <f>(D4-D5)*EXP(-(F4-F5)*I51)+(H4-H5)</f>
        <v>23.254275297628208</v>
      </c>
      <c r="O51">
        <f>(D4+D5)*EXP(-(F4+F5)*I51)+(H4+H5)</f>
        <v>23.311671269860714</v>
      </c>
    </row>
    <row r="52" spans="9:15" x14ac:dyDescent="0.3">
      <c r="I52">
        <v>13.611111111111111</v>
      </c>
      <c r="J52">
        <f>D4*EXP(-F4*I52)+H4</f>
        <v>23.186690339540618</v>
      </c>
      <c r="K52">
        <f>L52* E6/M52</f>
        <v>23.095390073097704</v>
      </c>
      <c r="L52">
        <v>23.617999999999999</v>
      </c>
      <c r="M52">
        <v>302.05599999999998</v>
      </c>
      <c r="N52">
        <f>(D4-D5)*EXP(-(F4-F5)*I52)+(H4-H5)</f>
        <v>23.15822692794276</v>
      </c>
      <c r="O52">
        <f>(D4+D5)*EXP(-(F4+F5)*I52)+(H4+H5)</f>
        <v>23.215143590748344</v>
      </c>
    </row>
    <row r="53" spans="9:15" x14ac:dyDescent="0.3">
      <c r="I53">
        <v>13.888888888888889</v>
      </c>
      <c r="J53">
        <f>D4*EXP(-F4*I53)+H4</f>
        <v>23.090826523914494</v>
      </c>
      <c r="K53">
        <f>L53* E6/M53</f>
        <v>22.968432352226351</v>
      </c>
      <c r="L53">
        <v>23.501000000000001</v>
      </c>
      <c r="M53">
        <v>302.221</v>
      </c>
      <c r="N53">
        <f>(D4-D5)*EXP(-(F4-F5)*I53)+(H4-H5)</f>
        <v>23.062600732837112</v>
      </c>
      <c r="O53">
        <f>(D4+D5)*EXP(-(F4+F5)*I53)+(H4+H5)</f>
        <v>23.119042099501087</v>
      </c>
    </row>
    <row r="54" spans="9:15" x14ac:dyDescent="0.3">
      <c r="I54">
        <v>14.16666666666667</v>
      </c>
      <c r="J54">
        <f>D4*EXP(-F4*I54)+H4</f>
        <v>22.995385018376524</v>
      </c>
      <c r="K54">
        <f>L54* E6/M54</f>
        <v>22.916152760326984</v>
      </c>
      <c r="L54">
        <v>23.433</v>
      </c>
      <c r="M54">
        <v>302.03399999999999</v>
      </c>
      <c r="N54">
        <f>(D4-D5)*EXP(-(F4-F5)*I54)+(H4-H5)</f>
        <v>22.967394856669397</v>
      </c>
      <c r="O54">
        <f>(D4+D5)*EXP(-(F4+F5)*I54)+(H4+H5)</f>
        <v>23.023364914419329</v>
      </c>
    </row>
    <row r="55" spans="9:15" x14ac:dyDescent="0.3">
      <c r="I55">
        <v>14.444444444444439</v>
      </c>
      <c r="J55">
        <f>D4*EXP(-F4*I55)+H4</f>
        <v>22.900363962518711</v>
      </c>
      <c r="K55">
        <f>L55* E6/M55</f>
        <v>22.799914849047287</v>
      </c>
      <c r="L55">
        <v>23.318000000000001</v>
      </c>
      <c r="M55">
        <v>302.084</v>
      </c>
      <c r="N55">
        <f>(D4-D5)*EXP(-(F4-F5)*I55)+(H4-H5)</f>
        <v>22.87260745195411</v>
      </c>
      <c r="O55">
        <f>(D4+D5)*EXP(-(F4+F5)*I55)+(H4+H5)</f>
        <v>22.928110162111523</v>
      </c>
    </row>
    <row r="56" spans="9:15" x14ac:dyDescent="0.3">
      <c r="I56">
        <v>14.72222222222222</v>
      </c>
      <c r="J56">
        <f>D4*EXP(-F4*I56)+H4</f>
        <v>22.805761504128707</v>
      </c>
      <c r="K56">
        <f>L56* E6/M56</f>
        <v>22.704093687492637</v>
      </c>
      <c r="L56">
        <v>23.222000000000001</v>
      </c>
      <c r="M56">
        <v>302.11</v>
      </c>
      <c r="N56">
        <f>(D4-D5)*EXP(-(F4-F5)*I56)+(H4-H5)</f>
        <v>22.778236679326245</v>
      </c>
      <c r="O56">
        <f>(D4+D5)*EXP(-(F4+F5)*I56)+(H4+H5)</f>
        <v>22.833275977457479</v>
      </c>
    </row>
    <row r="57" spans="9:15" x14ac:dyDescent="0.3">
      <c r="I57">
        <v>15</v>
      </c>
      <c r="J57">
        <f>D4*EXP(-F4*I57)+H4</f>
        <v>22.711575799153771</v>
      </c>
      <c r="K57">
        <f>L57* E6/M57</f>
        <v>22.606198958952533</v>
      </c>
      <c r="L57">
        <v>23.126999999999999</v>
      </c>
      <c r="M57">
        <v>302.17700000000002</v>
      </c>
      <c r="N57">
        <f>(D4-D5)*EXP(-(F4-F5)*I57)+(H4-H5)</f>
        <v>22.684280707505618</v>
      </c>
      <c r="O57">
        <f>(D4+D5)*EXP(-(F4+F5)*I57)+(H4+H5)</f>
        <v>22.738860503571882</v>
      </c>
    </row>
    <row r="58" spans="9:15" x14ac:dyDescent="0.3">
      <c r="I58">
        <v>15.27777777777778</v>
      </c>
      <c r="J58">
        <f>D4*EXP(-F4*I58)+H4</f>
        <v>22.617805011664764</v>
      </c>
      <c r="K58">
        <f>L58* E6/M58</f>
        <v>22.512092376668488</v>
      </c>
      <c r="L58">
        <v>23.026</v>
      </c>
      <c r="M58">
        <v>302.11500000000001</v>
      </c>
      <c r="N58">
        <f>(D4-D5)*EXP(-(F4-F5)*I58)+(H4-H5)</f>
        <v>22.590737713261319</v>
      </c>
      <c r="O58">
        <f>(D4+D5)*EXP(-(F4+F5)*I58)+(H4+H5)</f>
        <v>22.64486189176791</v>
      </c>
    </row>
    <row r="59" spans="9:15" x14ac:dyDescent="0.3">
      <c r="I59">
        <v>15.555555555555561</v>
      </c>
      <c r="J59">
        <f>D4*EXP(-F4*I59)+H4</f>
        <v>22.524447313820396</v>
      </c>
      <c r="K59">
        <f>L59* E6/M59</f>
        <v>22.415346068692706</v>
      </c>
      <c r="L59">
        <v>22.936</v>
      </c>
      <c r="M59">
        <v>302.23299999999989</v>
      </c>
      <c r="N59">
        <f>(D4-D5)*EXP(-(F4-F5)*I59)+(H4-H5)</f>
        <v>22.497605881376337</v>
      </c>
      <c r="O59">
        <f>(D4+D5)*EXP(-(F4+F5)*I59)+(H4+H5)</f>
        <v>22.551278301521037</v>
      </c>
    </row>
    <row r="60" spans="9:15" x14ac:dyDescent="0.3">
      <c r="I60">
        <v>15.83333333333333</v>
      </c>
      <c r="J60">
        <f>D4*EXP(-F4*I60)+H4</f>
        <v>22.431500885831611</v>
      </c>
      <c r="K60">
        <f>L60* E6/M60</f>
        <v>22.329431691791136</v>
      </c>
      <c r="L60">
        <v>22.861999999999998</v>
      </c>
      <c r="M60">
        <v>302.41699999999997</v>
      </c>
      <c r="N60">
        <f>(D4-D5)*EXP(-(F4-F5)*I60)+(H4-H5)</f>
        <v>22.404883404612331</v>
      </c>
      <c r="O60">
        <f>(D4+D5)*EXP(-(F4+F5)*I60)+(H4+H5)</f>
        <v>22.458107900433006</v>
      </c>
    </row>
    <row r="61" spans="9:15" x14ac:dyDescent="0.3">
      <c r="I61">
        <v>16.111111111111111</v>
      </c>
      <c r="J61">
        <f>D4*EXP(-F4*I61)+H4</f>
        <v>22.338963915926055</v>
      </c>
      <c r="K61">
        <f>L61* E6/M61</f>
        <v>22.178172373571702</v>
      </c>
      <c r="L61">
        <v>22.722000000000001</v>
      </c>
      <c r="M61">
        <v>302.61500000000001</v>
      </c>
      <c r="N61">
        <f>(D4-D5)*EXP(-(F4-F5)*I61)+(H4-H5)</f>
        <v>22.312568483674557</v>
      </c>
      <c r="O61">
        <f>(D4+D5)*EXP(-(F4+F5)*I61)+(H4+H5)</f>
        <v>22.365348864195926</v>
      </c>
    </row>
    <row r="62" spans="9:15" x14ac:dyDescent="0.3">
      <c r="I62">
        <v>16.388888888888889</v>
      </c>
      <c r="J62">
        <f>D4*EXP(-F4*I62)+H4</f>
        <v>22.246834600312834</v>
      </c>
      <c r="K62">
        <f>L62* E6/M62</f>
        <v>22.128984462328198</v>
      </c>
      <c r="L62">
        <v>22.654</v>
      </c>
      <c r="M62">
        <v>302.38</v>
      </c>
      <c r="N62">
        <f>(D4-D5)*EXP(-(F4-F5)*I62)+(H4-H5)</f>
        <v>22.220659327176968</v>
      </c>
      <c r="O62">
        <f>(D4+D5)*EXP(-(F4+F5)*I62)+(H4+H5)</f>
        <v>22.272999376556594</v>
      </c>
    </row>
    <row r="63" spans="9:15" x14ac:dyDescent="0.3">
      <c r="I63">
        <v>16.666666666666671</v>
      </c>
      <c r="J63">
        <f>D4*EXP(-F4*I63)+H4</f>
        <v>22.155111143147288</v>
      </c>
      <c r="K63">
        <f>L63* E6/M63</f>
        <v>22.049860084020008</v>
      </c>
      <c r="L63">
        <v>22.577999999999999</v>
      </c>
      <c r="M63">
        <v>302.447</v>
      </c>
      <c r="N63">
        <f>(D4-D5)*EXP(-(F4-F5)*I63)+(H4-H5)</f>
        <v>22.129154151607434</v>
      </c>
      <c r="O63">
        <f>(D4+D5)*EXP(-(F4+F5)*I63)+(H4+H5)</f>
        <v>22.181057629280883</v>
      </c>
    </row>
    <row r="64" spans="9:15" x14ac:dyDescent="0.3">
      <c r="I64">
        <v>16.944444444444439</v>
      </c>
      <c r="J64">
        <f>D4*EXP(-F4*I64)+H4</f>
        <v>22.063791756496038</v>
      </c>
      <c r="K64">
        <f>L64* E6/M64</f>
        <v>21.942176459386243</v>
      </c>
      <c r="L64">
        <v>22.469000000000001</v>
      </c>
      <c r="M64">
        <v>302.464</v>
      </c>
      <c r="N64">
        <f>(D4-D5)*EXP(-(F4-F5)*I64)+(H4-H5)</f>
        <v>22.038051181293156</v>
      </c>
      <c r="O64">
        <f>(D4+D5)*EXP(-(F4+F5)*I64)+(H4+H5)</f>
        <v>22.089521822118385</v>
      </c>
    </row>
    <row r="65" spans="9:15" x14ac:dyDescent="0.3">
      <c r="I65">
        <v>17.222222222222221</v>
      </c>
      <c r="J65">
        <f>D4*EXP(-F4*I65)+H4</f>
        <v>21.972874660302089</v>
      </c>
      <c r="K65">
        <f>L65* E6/M65</f>
        <v>21.807202253243368</v>
      </c>
      <c r="L65">
        <v>22.332999999999998</v>
      </c>
      <c r="M65">
        <v>302.49400000000003</v>
      </c>
      <c r="N65">
        <f>(D4-D5)*EXP(-(F4-F5)*I65)+(H4-H5)</f>
        <v>21.947348648366166</v>
      </c>
      <c r="O65">
        <f>(D4+D5)*EXP(-(F4+F5)*I65)+(H4+H5)</f>
        <v>21.998390162767109</v>
      </c>
    </row>
    <row r="66" spans="9:15" x14ac:dyDescent="0.3">
      <c r="I66">
        <v>17.5</v>
      </c>
      <c r="J66">
        <f>D4*EXP(-F4*I66)+H4</f>
        <v>21.882358082350176</v>
      </c>
      <c r="K66">
        <f>L66* E6/M66</f>
        <v>21.76067196110667</v>
      </c>
      <c r="L66">
        <v>22.288</v>
      </c>
      <c r="M66">
        <v>302.52999999999997</v>
      </c>
      <c r="N66">
        <f>(D4-D5)*EXP(-(F4-F5)*I66)+(H4-H5)</f>
        <v>21.857044792729074</v>
      </c>
      <c r="O66">
        <f>(D4+D5)*EXP(-(F4+F5)*I66)+(H4+H5)</f>
        <v>21.90766086683843</v>
      </c>
    </row>
    <row r="67" spans="9:15" x14ac:dyDescent="0.3">
      <c r="I67">
        <v>17.777777777777779</v>
      </c>
      <c r="J67">
        <f>D4*EXP(-F4*I67)+H4</f>
        <v>21.79224025823218</v>
      </c>
      <c r="K67">
        <f>L67* E6/M67</f>
        <v>21.642594132889261</v>
      </c>
      <c r="L67">
        <v>22.175999999999998</v>
      </c>
      <c r="M67">
        <v>302.65199999999999</v>
      </c>
      <c r="N67">
        <f>(D4-D5)*EXP(-(F4-F5)*I67)+(H4-H5)</f>
        <v>21.767137862020874</v>
      </c>
      <c r="O67">
        <f>(D4+D5)*EXP(-(F4+F5)*I67)+(H4+H5)</f>
        <v>21.817332157822136</v>
      </c>
    </row>
    <row r="68" spans="9:15" x14ac:dyDescent="0.3">
      <c r="I68">
        <v>18.055555555555561</v>
      </c>
      <c r="J68">
        <f>D4*EXP(-F4*I68)+H4</f>
        <v>21.702519431312755</v>
      </c>
      <c r="K68">
        <f>L68* E6/M68</f>
        <v>21.57925567602733</v>
      </c>
      <c r="L68">
        <v>22.113</v>
      </c>
      <c r="M68">
        <v>302.678</v>
      </c>
      <c r="N68">
        <f>(D4-D5)*EXP(-(F4-F5)*I68)+(H4-H5)</f>
        <v>21.67762611158296</v>
      </c>
      <c r="O68">
        <f>(D4+D5)*EXP(-(F4+F5)*I68)+(H4+H5)</f>
        <v>21.727402267051634</v>
      </c>
    </row>
    <row r="69" spans="9:15" x14ac:dyDescent="0.3">
      <c r="I69">
        <v>18.333333333333329</v>
      </c>
      <c r="J69">
        <f>D4*EXP(-F4*I69)+H4</f>
        <v>21.61319385269509</v>
      </c>
      <c r="K69">
        <f>L69* E6/M69</f>
        <v>21.500170209649195</v>
      </c>
      <c r="L69">
        <v>22.038</v>
      </c>
      <c r="M69">
        <v>302.76100000000002</v>
      </c>
      <c r="N69">
        <f>(D4-D5)*EXP(-(F4-F5)*I69)+(H4-H5)</f>
        <v>21.588507804425262</v>
      </c>
      <c r="O69">
        <f>(D4+D5)*EXP(-(F4+F5)*I69)+(H4+H5)</f>
        <v>21.637869433669337</v>
      </c>
    </row>
    <row r="70" spans="9:15" x14ac:dyDescent="0.3">
      <c r="I70">
        <v>18.611111111111111</v>
      </c>
      <c r="J70">
        <f>D4*EXP(-F4*I70)+H4</f>
        <v>21.524261781186798</v>
      </c>
      <c r="K70">
        <f>L70* E6/M70</f>
        <v>21.39947381060211</v>
      </c>
      <c r="L70">
        <v>21.945</v>
      </c>
      <c r="M70">
        <v>302.90199999999999</v>
      </c>
      <c r="N70">
        <f>(D4-D5)*EXP(-(F4-F5)*I70)+(H4-H5)</f>
        <v>21.499781211192531</v>
      </c>
      <c r="O70">
        <f>(D4+D5)*EXP(-(F4+F5)*I70)+(H4+H5)</f>
        <v>21.548731904592159</v>
      </c>
    </row>
    <row r="71" spans="9:15" x14ac:dyDescent="0.3">
      <c r="I71">
        <v>18.888888888888889</v>
      </c>
      <c r="J71">
        <f>D4*EXP(-F4*I71)+H4</f>
        <v>21.435721483266008</v>
      </c>
      <c r="K71">
        <f>L71* E6/M71</f>
        <v>21.308853892151362</v>
      </c>
      <c r="L71">
        <v>21.844999999999999</v>
      </c>
      <c r="M71">
        <v>302.80399999999997</v>
      </c>
      <c r="N71">
        <f>(D4-D5)*EXP(-(F4-F5)*I71)+(H4-H5)</f>
        <v>21.411444610130804</v>
      </c>
      <c r="O71">
        <f>(D4+D5)*EXP(-(F4+F5)*I71)+(H4+H5)</f>
        <v>21.459987934477226</v>
      </c>
    </row>
    <row r="72" spans="9:15" x14ac:dyDescent="0.3">
      <c r="I72">
        <v>19.166666666666671</v>
      </c>
      <c r="J72">
        <f>D4*EXP(-F4*I72)+H4</f>
        <v>21.347571233047535</v>
      </c>
      <c r="K72">
        <f>L72* E6/M72</f>
        <v>21.181733173459914</v>
      </c>
      <c r="L72">
        <v>21.687000000000001</v>
      </c>
      <c r="M72">
        <v>302.41800000000001</v>
      </c>
      <c r="N72">
        <f>(D4-D5)*EXP(-(F4-F5)*I72)+(H4-H5)</f>
        <v>21.323496287053977</v>
      </c>
      <c r="O72">
        <f>(D4+D5)*EXP(-(F4+F5)*I72)+(H4+H5)</f>
        <v>21.371635785687658</v>
      </c>
    </row>
    <row r="73" spans="9:15" x14ac:dyDescent="0.3">
      <c r="I73">
        <v>19.444444444444439</v>
      </c>
      <c r="J73">
        <f>D4*EXP(-F4*I73)+H4</f>
        <v>21.259809312249274</v>
      </c>
      <c r="K73">
        <f>L73* E6/M73</f>
        <v>21.117076368984357</v>
      </c>
      <c r="L73">
        <v>21.603999999999999</v>
      </c>
      <c r="M73">
        <v>302.18299999999999</v>
      </c>
      <c r="N73">
        <f>(D4-D5)*EXP(-(F4-F5)*I73)+(H4-H5)</f>
        <v>21.235934535310538</v>
      </c>
      <c r="O73">
        <f>(D4+D5)*EXP(-(F4+F5)*I73)+(H4+H5)</f>
        <v>21.283673728258602</v>
      </c>
    </row>
    <row r="74" spans="9:15" x14ac:dyDescent="0.3">
      <c r="I74">
        <v>19.722222222222221</v>
      </c>
      <c r="J74">
        <f>D4*EXP(-F4*I74)+H4</f>
        <v>21.172434010158682</v>
      </c>
      <c r="K74">
        <f>L74* E6/M74</f>
        <v>21.01901538198231</v>
      </c>
      <c r="L74">
        <v>21.513000000000002</v>
      </c>
      <c r="M74">
        <v>302.31400000000002</v>
      </c>
      <c r="N74">
        <f>(D4-D5)*EXP(-(F4-F5)*I74)+(H4-H5)</f>
        <v>21.148757655750455</v>
      </c>
      <c r="O74">
        <f>(D4+D5)*EXP(-(F4+F5)*I74)+(H4+H5)</f>
        <v>21.196100039863282</v>
      </c>
    </row>
    <row r="75" spans="9:15" x14ac:dyDescent="0.3">
      <c r="I75">
        <v>20</v>
      </c>
      <c r="J75">
        <f>D4*EXP(-F4*I75)+H4</f>
        <v>21.085443623599435</v>
      </c>
      <c r="K75">
        <f>L75* E6/M75</f>
        <v>20.929756985975867</v>
      </c>
      <c r="L75">
        <v>21.404</v>
      </c>
      <c r="M75">
        <v>302.065</v>
      </c>
      <c r="N75">
        <f>(D4-D5)*EXP(-(F4-F5)*I75)+(H4-H5)</f>
        <v>21.061963956692203</v>
      </c>
      <c r="O75">
        <f>(D4+D5)*EXP(-(F4+F5)*I75)+(H4+H5)</f>
        <v>21.108913005779357</v>
      </c>
    </row>
    <row r="76" spans="9:15" x14ac:dyDescent="0.3">
      <c r="I76">
        <v>20.277777777777779</v>
      </c>
      <c r="J76">
        <f>D4*EXP(-F4*I76)+H4</f>
        <v>20.998836456898246</v>
      </c>
      <c r="K76">
        <f>L76* E6/M76</f>
        <v>20.861300222075997</v>
      </c>
      <c r="L76">
        <v>21.327000000000002</v>
      </c>
      <c r="M76">
        <v>301.96600000000001</v>
      </c>
      <c r="N76">
        <f>(D4-D5)*EXP(-(F4-F5)*I76)+(H4-H5)</f>
        <v>20.975551753889945</v>
      </c>
      <c r="O76">
        <f>(D4+D5)*EXP(-(F4+F5)*I76)+(H4+H5)</f>
        <v>21.022110918855283</v>
      </c>
    </row>
    <row r="77" spans="9:15" x14ac:dyDescent="0.3">
      <c r="I77">
        <v>20.555555555555561</v>
      </c>
      <c r="J77">
        <f>D4*EXP(-F4*I77)+H4</f>
        <v>20.912610821851789</v>
      </c>
      <c r="K77">
        <f>L77* E6/M77</f>
        <v>20.776809977076557</v>
      </c>
      <c r="L77">
        <v>21.244</v>
      </c>
      <c r="M77">
        <v>302.01400000000001</v>
      </c>
      <c r="N77">
        <f>(D4-D5)*EXP(-(F4-F5)*I77)+(H4-H5)</f>
        <v>20.889519370500828</v>
      </c>
      <c r="O77">
        <f>(D4+D5)*EXP(-(F4+F5)*I77)+(H4+H5)</f>
        <v>20.935692079476929</v>
      </c>
    </row>
    <row r="78" spans="9:15" x14ac:dyDescent="0.3">
      <c r="I78">
        <v>20.833055555555561</v>
      </c>
      <c r="J78">
        <f>D4*EXP(-F4*I78)+H4</f>
        <v>20.826850694300013</v>
      </c>
      <c r="K78">
        <f>L78* E6/M78</f>
        <v>20.717614019664033</v>
      </c>
      <c r="L78">
        <v>21.181999999999999</v>
      </c>
      <c r="M78">
        <v>301.99299999999999</v>
      </c>
      <c r="N78">
        <f>(D4-D5)*EXP(-(F4-F5)*I78)+(H4-H5)</f>
        <v>20.803950602953851</v>
      </c>
      <c r="O78">
        <f>(D4+D5)*EXP(-(F4+F5)*I78)+(H4+H5)</f>
        <v>20.849740642792597</v>
      </c>
    </row>
    <row r="79" spans="9:15" x14ac:dyDescent="0.3">
      <c r="I79">
        <v>21.111111111111111</v>
      </c>
      <c r="J79">
        <f>D4*EXP(-F4*I79)+H4</f>
        <v>20.741297431062343</v>
      </c>
      <c r="K79">
        <f>L79* E6/M79</f>
        <v>20.567886891456833</v>
      </c>
      <c r="L79">
        <v>21.033999999999999</v>
      </c>
      <c r="M79">
        <v>302.06599999999997</v>
      </c>
      <c r="N79">
        <f>(D4-D5)*EXP(-(F4-F5)*I79)+(H4-H5)</f>
        <v>20.718587391410551</v>
      </c>
      <c r="O79">
        <f>(D4+D5)*EXP(-(F4+F5)*I79)+(H4+H5)</f>
        <v>20.763997382388268</v>
      </c>
    </row>
    <row r="80" spans="9:15" x14ac:dyDescent="0.3">
      <c r="I80">
        <v>21.388888888888889</v>
      </c>
      <c r="J80">
        <f>D4*EXP(-F4*I80)+H4</f>
        <v>20.656206335967124</v>
      </c>
      <c r="K80">
        <f>L80* E6/M80</f>
        <v>20.510247997573771</v>
      </c>
      <c r="L80">
        <v>20.966999999999999</v>
      </c>
      <c r="M80">
        <v>301.95</v>
      </c>
      <c r="N80">
        <f>(D4-D5)*EXP(-(F4-F5)*I80)+(H4-H5)</f>
        <v>20.633684478746531</v>
      </c>
      <c r="O80">
        <f>(D4+D5)*EXP(-(F4+F5)*I80)+(H4+H5)</f>
        <v>20.678718162837878</v>
      </c>
    </row>
    <row r="81" spans="9:15" x14ac:dyDescent="0.3">
      <c r="I81">
        <v>21.666666666666671</v>
      </c>
      <c r="J81">
        <f>D4*EXP(-F4*I81)+H4</f>
        <v>20.571490093757074</v>
      </c>
      <c r="K81">
        <f>L81* E6/M81</f>
        <v>20.422490475473722</v>
      </c>
      <c r="L81">
        <v>20.885999999999999</v>
      </c>
      <c r="M81">
        <v>302.07600000000002</v>
      </c>
      <c r="N81">
        <f>(D4-D5)*EXP(-(F4-F5)*I81)+(H4-H5)</f>
        <v>20.549154751505597</v>
      </c>
      <c r="O81">
        <f>(D4+D5)*EXP(-(F4+F5)*I81)+(H4+H5)</f>
        <v>20.593815467087222</v>
      </c>
    </row>
    <row r="82" spans="9:15" x14ac:dyDescent="0.3">
      <c r="I82">
        <v>21.944166666666671</v>
      </c>
      <c r="J82">
        <f>D4*EXP(-F4*I82)+H4</f>
        <v>20.487231210262316</v>
      </c>
      <c r="K82">
        <f>L82* E6/M82</f>
        <v>20.332720394103234</v>
      </c>
      <c r="L82">
        <v>20.805</v>
      </c>
      <c r="M82">
        <v>302.23299999999989</v>
      </c>
      <c r="N82">
        <f>(D4-D5)*EXP(-(F4-F5)*I82)+(H4-H5)</f>
        <v>20.465080542514144</v>
      </c>
      <c r="O82">
        <f>(D4+D5)*EXP(-(F4+F5)*I82)+(H4+H5)</f>
        <v>20.509371973855473</v>
      </c>
    </row>
    <row r="83" spans="9:15" x14ac:dyDescent="0.3">
      <c r="I83">
        <v>22.222222222222221</v>
      </c>
      <c r="J83">
        <f>D4*EXP(-F4*I83)+H4</f>
        <v>20.403175569890433</v>
      </c>
      <c r="K83">
        <f>L83* E6/M83</f>
        <v>20.274292887832619</v>
      </c>
      <c r="L83">
        <v>20.747</v>
      </c>
      <c r="M83">
        <v>302.25900000000001</v>
      </c>
      <c r="N83">
        <f>(D4-D5)*EXP(-(F4-F5)*I83)+(H4-H5)</f>
        <v>20.381208299250474</v>
      </c>
      <c r="O83">
        <f>(D4+D5)*EXP(-(F4+F5)*I83)+(H4+H5)</f>
        <v>20.425133004631338</v>
      </c>
    </row>
    <row r="84" spans="9:15" x14ac:dyDescent="0.3">
      <c r="I84">
        <v>22.5</v>
      </c>
      <c r="J84">
        <f>D4*EXP(-F4*I84)+H4</f>
        <v>20.319574007337472</v>
      </c>
      <c r="K84">
        <f>L84* E6/M84</f>
        <v>20.193570051549639</v>
      </c>
      <c r="L84">
        <v>20.678000000000001</v>
      </c>
      <c r="M84">
        <v>302.45800000000003</v>
      </c>
      <c r="N84">
        <f>(D4-D5)*EXP(-(F4-F5)*I84)+(H4-H5)</f>
        <v>20.297788315208063</v>
      </c>
      <c r="O84">
        <f>(D4+D5)*EXP(-(F4+F5)*I84)+(H4+H5)</f>
        <v>20.341349935066603</v>
      </c>
    </row>
    <row r="85" spans="9:15" x14ac:dyDescent="0.3">
      <c r="I85">
        <v>22.777777777777779</v>
      </c>
      <c r="J85">
        <f>D4*EXP(-F4*I85)+H4</f>
        <v>20.236340735813002</v>
      </c>
      <c r="K85">
        <f>L85* E6/M85</f>
        <v>20.123175789228238</v>
      </c>
      <c r="L85">
        <v>20.616</v>
      </c>
      <c r="M85">
        <v>302.60599999999999</v>
      </c>
      <c r="N85">
        <f>(D4-D5)*EXP(-(F4-F5)*I85)+(H4-H5)</f>
        <v>20.214734998469073</v>
      </c>
      <c r="O85">
        <f>(D4+D5)*EXP(-(F4+F5)*I85)+(H4+H5)</f>
        <v>20.257936783517913</v>
      </c>
    </row>
    <row r="86" spans="9:15" x14ac:dyDescent="0.3">
      <c r="I86">
        <v>23.055555555555561</v>
      </c>
      <c r="J86">
        <f>D4*EXP(-F4*I86)+H4</f>
        <v>20.153474132879865</v>
      </c>
      <c r="K86">
        <f>L86* E6/M86</f>
        <v>20.036412119010819</v>
      </c>
      <c r="L86">
        <v>20.54</v>
      </c>
      <c r="M86">
        <v>302.79599999999999</v>
      </c>
      <c r="N86">
        <f>(D4-D5)*EXP(-(F4-F5)*I86)+(H4-H5)</f>
        <v>20.132046737370374</v>
      </c>
      <c r="O86">
        <f>(D4+D5)*EXP(-(F4+F5)*I86)+(H4+H5)</f>
        <v>20.174891916727621</v>
      </c>
    </row>
    <row r="87" spans="9:15" x14ac:dyDescent="0.3">
      <c r="I87">
        <v>23.333333333333329</v>
      </c>
      <c r="J87">
        <f>D4*EXP(-F4*I87)+H4</f>
        <v>20.070972583248249</v>
      </c>
      <c r="K87">
        <f>L87* E6/M87</f>
        <v>19.952788884161695</v>
      </c>
      <c r="L87">
        <v>20.474</v>
      </c>
      <c r="M87">
        <v>303.08800000000002</v>
      </c>
      <c r="N87">
        <f>(D4-D5)*EXP(-(F4-F5)*I87)+(H4-H5)</f>
        <v>20.049721927332829</v>
      </c>
      <c r="O87">
        <f>(D4+D5)*EXP(-(F4+F5)*I87)+(H4+H5)</f>
        <v>20.092213708649229</v>
      </c>
    </row>
    <row r="88" spans="9:15" x14ac:dyDescent="0.3">
      <c r="I88">
        <v>23.611111111111111</v>
      </c>
      <c r="J88">
        <f>D4*EXP(-F4*I88)+H4</f>
        <v>19.988834478744181</v>
      </c>
      <c r="K88">
        <f>L88* E6/M88</f>
        <v>19.898023437719111</v>
      </c>
      <c r="L88">
        <v>20.411000000000001</v>
      </c>
      <c r="M88">
        <v>302.98700000000002</v>
      </c>
      <c r="N88">
        <f>(D4-D5)*EXP(-(F4-F5)*I88)+(H4-H5)</f>
        <v>19.967758970830104</v>
      </c>
      <c r="O88">
        <f>(D4+D5)*EXP(-(F4+F5)*I88)+(H4+H5)</f>
        <v>20.009900540415536</v>
      </c>
    </row>
    <row r="89" spans="9:15" x14ac:dyDescent="0.3">
      <c r="I89">
        <v>23.888888888888889</v>
      </c>
      <c r="J89">
        <f>D4*EXP(-F4*I89)+H4</f>
        <v>19.907058218278227</v>
      </c>
      <c r="K89">
        <f>L89* E6/M89</f>
        <v>19.81807449308366</v>
      </c>
      <c r="L89">
        <v>20.341000000000001</v>
      </c>
      <c r="M89">
        <v>303.166</v>
      </c>
      <c r="N89">
        <f>(D4-D5)*EXP(-(F4-F5)*I89)+(H4-H5)</f>
        <v>19.886156277357699</v>
      </c>
      <c r="O89">
        <f>(D4+D5)*EXP(-(F4+F5)*I89)+(H4+H5)</f>
        <v>19.927950800306949</v>
      </c>
    </row>
    <row r="90" spans="9:15" x14ac:dyDescent="0.3">
      <c r="I90">
        <v>24.166666666666671</v>
      </c>
      <c r="J90">
        <f>D4*EXP(-F4*I90)+H4</f>
        <v>19.825642207814223</v>
      </c>
      <c r="K90">
        <f>L90* E6/M90</f>
        <v>19.691806025628772</v>
      </c>
      <c r="L90">
        <v>20.225000000000001</v>
      </c>
      <c r="M90">
        <v>303.37</v>
      </c>
      <c r="N90">
        <f>(D4-D5)*EXP(-(F4-F5)*I90)+(H4-H5)</f>
        <v>19.804912263402091</v>
      </c>
      <c r="O90">
        <f>(D4+D5)*EXP(-(F4+F5)*I90)+(H4+H5)</f>
        <v>19.846362883719909</v>
      </c>
    </row>
    <row r="91" spans="9:15" x14ac:dyDescent="0.3">
      <c r="I91">
        <v>24.444444444444439</v>
      </c>
      <c r="J91">
        <f>D4*EXP(-F4*I91)+H4</f>
        <v>19.744584860338257</v>
      </c>
      <c r="K91">
        <f>L91* E6/M91</f>
        <v>19.645531574632177</v>
      </c>
      <c r="L91">
        <v>20.18</v>
      </c>
      <c r="M91">
        <v>303.40800000000002</v>
      </c>
      <c r="N91">
        <f>(D4-D5)*EXP(-(F4-F5)*I91)+(H4-H5)</f>
        <v>19.724025352409967</v>
      </c>
      <c r="O91">
        <f>(D4+D5)*EXP(-(F4+F5)*I91)+(H4+H5)</f>
        <v>19.765135193135492</v>
      </c>
    </row>
    <row r="92" spans="9:15" x14ac:dyDescent="0.3">
      <c r="I92">
        <v>24.722222222222221</v>
      </c>
      <c r="J92">
        <f>D4*EXP(-F4*I92)+H4</f>
        <v>19.663884595827692</v>
      </c>
      <c r="K92">
        <f>L92* E6/M92</f>
        <v>19.579247885428131</v>
      </c>
      <c r="L92">
        <v>20.12</v>
      </c>
      <c r="M92">
        <v>303.52999999999997</v>
      </c>
      <c r="N92">
        <f>(D4-D5)*EXP(-(F4-F5)*I92)+(H4-H5)</f>
        <v>19.643493974757671</v>
      </c>
      <c r="O92">
        <f>(D4+D5)*EXP(-(F4+F5)*I92)+(H4+H5)</f>
        <v>19.684266138088123</v>
      </c>
    </row>
    <row r="93" spans="9:15" x14ac:dyDescent="0.3">
      <c r="I93">
        <v>25</v>
      </c>
      <c r="J93">
        <f>D4*EXP(-F4*I93)+H4</f>
        <v>19.583539841220393</v>
      </c>
      <c r="K93">
        <f>L93* E6/M93</f>
        <v>19.494549162986175</v>
      </c>
      <c r="L93">
        <v>20.048999999999999</v>
      </c>
      <c r="M93">
        <v>303.77300000000002</v>
      </c>
      <c r="N93">
        <f>(D4-D5)*EXP(-(F4-F5)*I93)+(H4-H5)</f>
        <v>19.563316567720722</v>
      </c>
      <c r="O93">
        <f>(D4+D5)*EXP(-(F4+F5)*I93)+(H4+H5)</f>
        <v>19.603754135134427</v>
      </c>
    </row>
    <row r="94" spans="9:15" x14ac:dyDescent="0.3">
      <c r="I94">
        <v>25.277777777777779</v>
      </c>
      <c r="J94">
        <f>D4*EXP(-F4*I94)+H4</f>
        <v>19.503549030384058</v>
      </c>
      <c r="K94">
        <f>L94* E6/M94</f>
        <v>19.442938589108472</v>
      </c>
      <c r="L94">
        <v>19.995000000000001</v>
      </c>
      <c r="M94">
        <v>303.75900000000001</v>
      </c>
      <c r="N94">
        <f>(D4-D5)*EXP(-(F4-F5)*I94)+(H4-H5)</f>
        <v>19.483491575443505</v>
      </c>
      <c r="O94">
        <f>(D4+D5)*EXP(-(F4+F5)*I94)+(H4+H5)</f>
        <v>19.523597607822229</v>
      </c>
    </row>
    <row r="95" spans="9:15" x14ac:dyDescent="0.3">
      <c r="I95">
        <v>25.555555555555561</v>
      </c>
      <c r="J95">
        <f>D4*EXP(-F4*I95)+H4</f>
        <v>19.423910604085677</v>
      </c>
      <c r="K95">
        <f>L95* E6/M95</f>
        <v>19.371125089436816</v>
      </c>
      <c r="L95">
        <v>19.922000000000001</v>
      </c>
      <c r="M95">
        <v>303.77199999999999</v>
      </c>
      <c r="N95">
        <f>(D4-D5)*EXP(-(F4-F5)*I95)+(H4-H5)</f>
        <v>19.404017448909066</v>
      </c>
      <c r="O95">
        <f>(D4+D5)*EXP(-(F4+F5)*I95)+(H4+H5)</f>
        <v>19.443794986659686</v>
      </c>
    </row>
    <row r="96" spans="9:15" x14ac:dyDescent="0.3">
      <c r="I96">
        <v>25.833333333333329</v>
      </c>
      <c r="J96">
        <f>D4*EXP(-F4*I96)+H4</f>
        <v>19.344623009961165</v>
      </c>
      <c r="K96">
        <f>L96* E6/M96</f>
        <v>19.294583943211766</v>
      </c>
      <c r="L96">
        <v>19.856999999999999</v>
      </c>
      <c r="M96">
        <v>303.98200000000003</v>
      </c>
      <c r="N96">
        <f>(D4-D5)*EXP(-(F4-F5)*I96)+(H4-H5)</f>
        <v>19.324892645909053</v>
      </c>
      <c r="O96">
        <f>(D4+D5)*EXP(-(F4+F5)*I96)+(H4+H5)</f>
        <v>19.36434470908457</v>
      </c>
    </row>
    <row r="97" spans="9:15" x14ac:dyDescent="0.3">
      <c r="I97">
        <v>26.111111111111111</v>
      </c>
      <c r="J97">
        <f>D4*EXP(-F4*I97)+H4</f>
        <v>19.265684702485064</v>
      </c>
      <c r="K97">
        <f>L97* E6/M97</f>
        <v>19.202137113213084</v>
      </c>
      <c r="L97">
        <v>19.771999999999998</v>
      </c>
      <c r="M97">
        <v>304.13799999999998</v>
      </c>
      <c r="N97">
        <f>(D4-D5)*EXP(-(F4-F5)*I97)+(H4-H5)</f>
        <v>19.246115631013801</v>
      </c>
      <c r="O97">
        <f>(D4+D5)*EXP(-(F4+F5)*I97)+(H4+H5)</f>
        <v>19.285245219433634</v>
      </c>
    </row>
    <row r="98" spans="9:15" x14ac:dyDescent="0.3">
      <c r="I98">
        <v>26.388888888888889</v>
      </c>
      <c r="J98">
        <f>D4*EXP(-F4*I98)+H4</f>
        <v>19.187094142940467</v>
      </c>
      <c r="K98">
        <f>L98* E6/M98</f>
        <v>19.157473227097039</v>
      </c>
      <c r="L98">
        <v>19.724</v>
      </c>
      <c r="M98">
        <v>304.10700000000003</v>
      </c>
      <c r="N98">
        <f>(D4-D5)*EXP(-(F4-F5)*I98)+(H4-H5)</f>
        <v>19.167684875542523</v>
      </c>
      <c r="O98">
        <f>(D4+D5)*EXP(-(F4+F5)*I98)+(H4+H5)</f>
        <v>19.2064949689122</v>
      </c>
    </row>
    <row r="99" spans="9:15" x14ac:dyDescent="0.3">
      <c r="I99">
        <v>26.666666666666671</v>
      </c>
      <c r="J99">
        <f>D4*EXP(-F4*I99)+H4</f>
        <v>19.108849799388974</v>
      </c>
      <c r="K99">
        <f>L99* E6/M99</f>
        <v>19.084362091820314</v>
      </c>
      <c r="L99">
        <v>19.658999999999999</v>
      </c>
      <c r="M99">
        <v>304.26600000000002</v>
      </c>
      <c r="N99">
        <f>(D4-D5)*EXP(-(F4-F5)*I99)+(H4-H5)</f>
        <v>19.089598857533662</v>
      </c>
      <c r="O99">
        <f>(D4+D5)*EXP(-(F4+F5)*I99)+(H4+H5)</f>
        <v>19.128092415563799</v>
      </c>
    </row>
    <row r="100" spans="9:15" x14ac:dyDescent="0.3">
      <c r="I100">
        <v>26.944444444444439</v>
      </c>
      <c r="J100">
        <f>D4*EXP(-F4*I100)+H4</f>
        <v>19.030950146640869</v>
      </c>
      <c r="K100">
        <f>L100* E6/M100</f>
        <v>18.967201567561386</v>
      </c>
      <c r="L100">
        <v>19.536000000000001</v>
      </c>
      <c r="M100">
        <v>304.23</v>
      </c>
      <c r="N100">
        <f>(D4-D5)*EXP(-(F4-F5)*I100)+(H4-H5)</f>
        <v>19.011856061715338</v>
      </c>
      <c r="O100">
        <f>(D4+D5)*EXP(-(F4+F5)*I100)+(H4+H5)</f>
        <v>19.050036024239997</v>
      </c>
    </row>
    <row r="101" spans="9:15" x14ac:dyDescent="0.3">
      <c r="I101">
        <v>27.222222222222221</v>
      </c>
      <c r="J101">
        <f>D4*EXP(-F4*I101)+H4</f>
        <v>18.953393666225345</v>
      </c>
      <c r="K101">
        <f>L101* E6/M101</f>
        <v>18.922548570067573</v>
      </c>
      <c r="L101">
        <v>19.481999999999999</v>
      </c>
      <c r="M101">
        <v>304.10500000000002</v>
      </c>
      <c r="N101">
        <f>(D4-D5)*EXP(-(F4-F5)*I101)+(H4-H5)</f>
        <v>18.934454979475955</v>
      </c>
      <c r="O101">
        <f>(D4+D5)*EXP(-(F4+F5)*I101)+(H4+H5)</f>
        <v>18.972324266570318</v>
      </c>
    </row>
    <row r="102" spans="9:15" x14ac:dyDescent="0.3">
      <c r="I102">
        <v>27.5</v>
      </c>
      <c r="J102">
        <f>D4*EXP(-F4*I102)+H4</f>
        <v>18.876178846360972</v>
      </c>
      <c r="K102">
        <f>L102* E6/M102</f>
        <v>18.85214079941532</v>
      </c>
      <c r="L102">
        <v>19.408999999999999</v>
      </c>
      <c r="M102">
        <v>304.09699999999998</v>
      </c>
      <c r="N102">
        <f>(D4-D5)*EXP(-(F4-F5)*I102)+(H4-H5)</f>
        <v>18.857394108834932</v>
      </c>
      <c r="O102">
        <f>(D4+D5)*EXP(-(F4+F5)*I102)+(H4+H5)</f>
        <v>18.894955620932336</v>
      </c>
    </row>
    <row r="103" spans="9:15" x14ac:dyDescent="0.3">
      <c r="I103">
        <v>27.777777777777779</v>
      </c>
      <c r="J103">
        <f>D4*EXP(-F4*I103)+H4</f>
        <v>18.799304181926168</v>
      </c>
      <c r="K103">
        <f>L103* E6/M103</f>
        <v>18.776912973659865</v>
      </c>
      <c r="L103">
        <v>19.335999999999999</v>
      </c>
      <c r="M103">
        <v>304.16699999999997</v>
      </c>
      <c r="N103">
        <f>(D4-D5)*EXP(-(F4-F5)*I103)+(H4-H5)</f>
        <v>18.780671954413545</v>
      </c>
      <c r="O103">
        <f>(D4+D5)*EXP(-(F4+F5)*I103)+(H4+H5)</f>
        <v>18.817928572421881</v>
      </c>
    </row>
    <row r="104" spans="9:15" x14ac:dyDescent="0.3">
      <c r="I104">
        <v>28.055555555555561</v>
      </c>
      <c r="J104">
        <f>D4*EXP(-F4*I104)+H4</f>
        <v>18.722768174429881</v>
      </c>
      <c r="K104">
        <f>L104* E6/M104</f>
        <v>18.681695090476833</v>
      </c>
      <c r="L104">
        <v>19.253</v>
      </c>
      <c r="M104">
        <v>304.40499999999997</v>
      </c>
      <c r="N104">
        <f>(D4-D5)*EXP(-(F4-F5)*I104)+(H4-H5)</f>
        <v>18.704287027405904</v>
      </c>
      <c r="O104">
        <f>(D4+D5)*EXP(-(F4+F5)*I104)+(H4+H5)</f>
        <v>18.741241612823355</v>
      </c>
    </row>
    <row r="105" spans="9:15" x14ac:dyDescent="0.3">
      <c r="I105">
        <v>28.333333333333329</v>
      </c>
      <c r="J105">
        <f>D4*EXP(-F4*I105)+H4</f>
        <v>18.646569331982388</v>
      </c>
      <c r="K105">
        <f>L105* E6/M105</f>
        <v>18.610052439226745</v>
      </c>
      <c r="L105">
        <v>19.173999999999999</v>
      </c>
      <c r="M105">
        <v>304.32299999999998</v>
      </c>
      <c r="N105">
        <f>(D4-D5)*EXP(-(F4-F5)*I105)+(H4-H5)</f>
        <v>18.628237845550093</v>
      </c>
      <c r="O105">
        <f>(D4+D5)*EXP(-(F4+F5)*I105)+(H4+H5)</f>
        <v>18.664893240580231</v>
      </c>
    </row>
    <row r="106" spans="9:15" x14ac:dyDescent="0.3">
      <c r="I106">
        <v>28.611111111111111</v>
      </c>
      <c r="J106">
        <f>D4*EXP(-F4*I106)+H4</f>
        <v>18.570706169266206</v>
      </c>
      <c r="K106">
        <f>L106* E6/M106</f>
        <v>18.548661599083225</v>
      </c>
      <c r="L106">
        <v>19.111000000000001</v>
      </c>
      <c r="M106">
        <v>304.327</v>
      </c>
      <c r="N106">
        <f>(D4-D5)*EXP(-(F4-F5)*I106)+(H4-H5)</f>
        <v>18.552522933099361</v>
      </c>
      <c r="O106">
        <f>(D4+D5)*EXP(-(F4+F5)*I106)+(H4+H5)</f>
        <v>18.588881960765622</v>
      </c>
    </row>
    <row r="107" spans="9:15" x14ac:dyDescent="0.3">
      <c r="I107">
        <v>28.888888888888889</v>
      </c>
      <c r="J107">
        <f>D4*EXP(-F4*I107)+H4</f>
        <v>18.495177207507137</v>
      </c>
      <c r="K107">
        <f>L107* E6/M107</f>
        <v>18.469559031145618</v>
      </c>
      <c r="L107">
        <v>19.030999999999999</v>
      </c>
      <c r="M107">
        <v>304.351</v>
      </c>
      <c r="N107">
        <f>(D4-D5)*EXP(-(F4-F5)*I107)+(H4-H5)</f>
        <v>18.477140820793522</v>
      </c>
      <c r="O107">
        <f>(D4+D5)*EXP(-(F4+F5)*I107)+(H4+H5)</f>
        <v>18.513206285053034</v>
      </c>
    </row>
    <row r="108" spans="9:15" x14ac:dyDescent="0.3">
      <c r="I108">
        <v>29.166666666666671</v>
      </c>
      <c r="J108">
        <f>D4*EXP(-F4*I108)+H4</f>
        <v>18.419980974445448</v>
      </c>
      <c r="K108">
        <f>L108* E6/M108</f>
        <v>18.386361266024181</v>
      </c>
      <c r="L108">
        <v>18.951000000000001</v>
      </c>
      <c r="M108">
        <v>304.44299999999998</v>
      </c>
      <c r="N108">
        <f>(D4-D5)*EXP(-(F4-F5)*I108)+(H4-H5)</f>
        <v>18.402090045830441</v>
      </c>
      <c r="O108">
        <f>(D4+D5)*EXP(-(F4+F5)*I108)+(H4+H5)</f>
        <v>18.43786473168721</v>
      </c>
    </row>
    <row r="109" spans="9:15" x14ac:dyDescent="0.3">
      <c r="I109">
        <v>29.444444444444439</v>
      </c>
      <c r="J109">
        <f>D4*EXP(-F4*I109)+H4</f>
        <v>18.345116004307172</v>
      </c>
      <c r="K109">
        <f>L109* E6/M109</f>
        <v>18.314712098950295</v>
      </c>
      <c r="L109">
        <v>18.849</v>
      </c>
      <c r="M109">
        <v>303.98899999999998</v>
      </c>
      <c r="N109">
        <f>(D4-D5)*EXP(-(F4-F5)*I109)+(H4-H5)</f>
        <v>18.327369151837615</v>
      </c>
      <c r="O109">
        <f>(D4+D5)*EXP(-(F4+F5)*I109)+(H4+H5)</f>
        <v>18.362855825455135</v>
      </c>
    </row>
    <row r="110" spans="9:15" x14ac:dyDescent="0.3">
      <c r="I110">
        <v>29.722222222222221</v>
      </c>
      <c r="J110">
        <f>D4*EXP(-F4*I110)+H4</f>
        <v>18.270580837775523</v>
      </c>
      <c r="K110">
        <f>L110* E6/M110</f>
        <v>18.243198596593611</v>
      </c>
      <c r="L110">
        <v>18.788</v>
      </c>
      <c r="M110">
        <v>304.19299999999998</v>
      </c>
      <c r="N110">
        <f>(D4-D5)*EXP(-(F4-F5)*I110)+(H4-H5)</f>
        <v>18.252976688843951</v>
      </c>
      <c r="O110">
        <f>(D4+D5)*EXP(-(F4+F5)*I110)+(H4+H5)</f>
        <v>18.288178097657109</v>
      </c>
    </row>
    <row r="111" spans="9:15" x14ac:dyDescent="0.3">
      <c r="I111">
        <v>30</v>
      </c>
      <c r="J111">
        <f>D4*EXP(-F4*I111)+H4</f>
        <v>18.196374021962484</v>
      </c>
      <c r="K111">
        <f>L111* E6/M111</f>
        <v>18.175182674195025</v>
      </c>
      <c r="L111">
        <v>18.707000000000001</v>
      </c>
      <c r="M111">
        <v>304.01499999999999</v>
      </c>
      <c r="N111">
        <f>(D4-D5)*EXP(-(F4-F5)*I111)+(H4-H5)</f>
        <v>18.178911213251606</v>
      </c>
      <c r="O111">
        <f>(D4+D5)*EXP(-(F4+F5)*I111)+(H4+H5)</f>
        <v>18.21383008607804</v>
      </c>
    </row>
    <row r="112" spans="9:15" x14ac:dyDescent="0.3">
      <c r="I112">
        <v>30.277777777777779</v>
      </c>
      <c r="J112">
        <f>D4*EXP(-F4*I112)+H4</f>
        <v>18.122494110380448</v>
      </c>
      <c r="K112">
        <f>L112* E6/M112</f>
        <v>18.082288626219555</v>
      </c>
      <c r="L112">
        <v>18.611999999999998</v>
      </c>
      <c r="M112">
        <v>304.02499999999998</v>
      </c>
      <c r="N112">
        <f>(D4-D5)*EXP(-(F4-F5)*I112)+(H4-H5)</f>
        <v>18.105171287807984</v>
      </c>
      <c r="O112">
        <f>(D4+D5)*EXP(-(F4+F5)*I112)+(H4+H5)</f>
        <v>18.139810334958792</v>
      </c>
    </row>
    <row r="113" spans="9:15" x14ac:dyDescent="0.3">
      <c r="I113">
        <v>30.555277777777778</v>
      </c>
      <c r="J113">
        <f>D4*EXP(-F4*I113)+H4</f>
        <v>18.049013055269914</v>
      </c>
      <c r="K113">
        <f>L113* E6/M113</f>
        <v>18.017006911768252</v>
      </c>
      <c r="L113">
        <v>18.542000000000002</v>
      </c>
      <c r="M113">
        <v>303.97899999999998</v>
      </c>
      <c r="N113">
        <f>(D4-D5)*EXP(-(F4-F5)*I113)+(H4-H5)</f>
        <v>18.031828735961216</v>
      </c>
      <c r="O113">
        <f>(D4+D5)*EXP(-(F4+F5)*I113)+(H4+H5)</f>
        <v>18.066190925146284</v>
      </c>
    </row>
    <row r="114" spans="9:15" x14ac:dyDescent="0.3">
      <c r="I114">
        <v>30.833333333333329</v>
      </c>
      <c r="J114">
        <f>D4*EXP(-F4*I114)+H4</f>
        <v>17.975709245792043</v>
      </c>
      <c r="K114">
        <f>L114* E6/M114</f>
        <v>17.96139727384427</v>
      </c>
      <c r="L114">
        <v>18.472000000000001</v>
      </c>
      <c r="M114">
        <v>303.76900000000001</v>
      </c>
      <c r="N114">
        <f>(D4-D5)*EXP(-(F4-F5)*I114)+(H4-H5)</f>
        <v>17.95866236991553</v>
      </c>
      <c r="O114">
        <f>(D4+D5)*EXP(-(F4+F5)*I114)+(H4+H5)</f>
        <v>17.992749823172037</v>
      </c>
    </row>
    <row r="115" spans="9:15" x14ac:dyDescent="0.3">
      <c r="I115">
        <v>31.111111111111111</v>
      </c>
      <c r="J115">
        <f>D4*EXP(-F4*I115)+H4</f>
        <v>17.902801431559453</v>
      </c>
      <c r="K115">
        <f>L115* E6/M115</f>
        <v>17.861376198452827</v>
      </c>
      <c r="L115">
        <v>18.361999999999998</v>
      </c>
      <c r="M115">
        <v>303.65100000000001</v>
      </c>
      <c r="N115">
        <f>(D4-D5)*EXP(-(F4-F5)*I115)+(H4-H5)</f>
        <v>17.885890534437316</v>
      </c>
      <c r="O115">
        <f>(D4+D5)*EXP(-(F4+F5)*I115)+(H4+H5)</f>
        <v>17.919706183010113</v>
      </c>
    </row>
    <row r="116" spans="9:15" x14ac:dyDescent="0.3">
      <c r="I116">
        <v>31.388888888888889</v>
      </c>
      <c r="J116">
        <f>D4*EXP(-F4*I116)+H4</f>
        <v>17.83021479904966</v>
      </c>
      <c r="K116">
        <f>L116* E6/M116</f>
        <v>17.777725226804375</v>
      </c>
      <c r="L116">
        <v>18.280999999999999</v>
      </c>
      <c r="M116">
        <v>303.73399999999998</v>
      </c>
      <c r="N116">
        <f>(D4-D5)*EXP(-(F4-F5)*I116)+(H4-H5)</f>
        <v>17.813438562993912</v>
      </c>
      <c r="O116">
        <f>(D4+D5)*EXP(-(F4+F5)*I116)+(H4+H5)</f>
        <v>17.846985044262773</v>
      </c>
    </row>
    <row r="117" spans="9:15" x14ac:dyDescent="0.3">
      <c r="I117">
        <v>31.666666666666671</v>
      </c>
      <c r="J117">
        <f>D4*EXP(-F4*I117)+H4</f>
        <v>17.757947933356718</v>
      </c>
      <c r="K117">
        <f>L117* E6/M117</f>
        <v>17.714413123122583</v>
      </c>
      <c r="L117">
        <v>18.206</v>
      </c>
      <c r="M117">
        <v>303.56900000000002</v>
      </c>
      <c r="N117">
        <f>(D4-D5)*EXP(-(F4-F5)*I117)+(H4-H5)</f>
        <v>17.741305049643028</v>
      </c>
      <c r="O117">
        <f>(D4+D5)*EXP(-(F4+F5)*I117)+(H4+H5)</f>
        <v>17.774584983025601</v>
      </c>
    </row>
    <row r="118" spans="9:15" x14ac:dyDescent="0.3">
      <c r="I118">
        <v>31.944444444444439</v>
      </c>
      <c r="J118">
        <f>D4*EXP(-F4*I118)+H4</f>
        <v>17.685999425807807</v>
      </c>
      <c r="K118">
        <f>L118* E6/M118</f>
        <v>17.606398019119087</v>
      </c>
      <c r="L118">
        <v>18.087</v>
      </c>
      <c r="M118">
        <v>303.435</v>
      </c>
      <c r="N118">
        <f>(D4-D5)*EXP(-(F4-F5)*I118)+(H4-H5)</f>
        <v>17.669488594622113</v>
      </c>
      <c r="O118">
        <f>(D4+D5)*EXP(-(F4+F5)*I118)+(H4+H5)</f>
        <v>17.702504581680977</v>
      </c>
    </row>
    <row r="119" spans="9:15" x14ac:dyDescent="0.3">
      <c r="I119">
        <v>32.222222222222221</v>
      </c>
      <c r="J119">
        <f>D4*EXP(-F4*I119)+H4</f>
        <v>17.614367873935731</v>
      </c>
      <c r="K119">
        <f>L119* E6/M119</f>
        <v>17.557178636211656</v>
      </c>
      <c r="L119">
        <v>18.033999999999999</v>
      </c>
      <c r="M119">
        <v>303.39400000000001</v>
      </c>
      <c r="N119">
        <f>(D4-D5)*EXP(-(F4-F5)*I119)+(H4-H5)</f>
        <v>17.597987804321168</v>
      </c>
      <c r="O119">
        <f>(D4+D5)*EXP(-(F4+F5)*I119)+(H4+H5)</f>
        <v>17.630742428870324</v>
      </c>
    </row>
    <row r="120" spans="9:15" x14ac:dyDescent="0.3">
      <c r="I120">
        <v>32.5</v>
      </c>
      <c r="J120">
        <f>D4*EXP(-F4*I120)+H4</f>
        <v>17.543051881451611</v>
      </c>
      <c r="K120">
        <f>L120* E6/M120</f>
        <v>17.489734084801615</v>
      </c>
      <c r="L120">
        <v>17.962</v>
      </c>
      <c r="M120">
        <v>303.34800000000001</v>
      </c>
      <c r="N120">
        <f>(D4-D5)*EXP(-(F4-F5)*I120)+(H4-H5)</f>
        <v>17.526801291255744</v>
      </c>
      <c r="O120">
        <f>(D4+D5)*EXP(-(F4+F5)*I120)+(H4+H5)</f>
        <v>17.559297119466493</v>
      </c>
    </row>
    <row r="121" spans="9:15" x14ac:dyDescent="0.3">
      <c r="I121">
        <v>32.777777777777779</v>
      </c>
      <c r="J121">
        <f>D4*EXP(-F4*I121)+H4</f>
        <v>17.472050058217654</v>
      </c>
      <c r="K121">
        <f>L121* E6/M121</f>
        <v>17.409620656122033</v>
      </c>
      <c r="L121">
        <v>17.870999999999999</v>
      </c>
      <c r="M121">
        <v>303.2</v>
      </c>
      <c r="N121">
        <f>(D4-D5)*EXP(-(F4-F5)*I121)+(H4-H5)</f>
        <v>17.455927674039973</v>
      </c>
      <c r="O121">
        <f>(D4+D5)*EXP(-(F4+F5)*I121)+(H4+H5)</f>
        <v>17.488167254546223</v>
      </c>
    </row>
    <row r="122" spans="9:15" x14ac:dyDescent="0.3">
      <c r="I122">
        <v>33.055555555555557</v>
      </c>
      <c r="J122">
        <f>D4*EXP(-F4*I122)+H4</f>
        <v>17.401361020220065</v>
      </c>
      <c r="K122">
        <f>L122* E6/M122</f>
        <v>17.312041646219999</v>
      </c>
      <c r="L122">
        <v>17.774000000000001</v>
      </c>
      <c r="M122">
        <v>303.25400000000002</v>
      </c>
      <c r="N122">
        <f>(D4-D5)*EXP(-(F4-F5)*I122)+(H4-H5)</f>
        <v>17.385365577359789</v>
      </c>
      <c r="O122">
        <f>(D4+D5)*EXP(-(F4+F5)*I122)+(H4+H5)</f>
        <v>17.417351441362772</v>
      </c>
    </row>
    <row r="123" spans="9:15" x14ac:dyDescent="0.3">
      <c r="I123">
        <v>33.333055555555553</v>
      </c>
      <c r="J123">
        <f>D4*EXP(-F4*I123)+H4</f>
        <v>17.331053612081877</v>
      </c>
      <c r="K123">
        <f>L123* E6/M123</f>
        <v>17.255957677606414</v>
      </c>
      <c r="L123">
        <v>17.709</v>
      </c>
      <c r="M123">
        <v>303.12700000000001</v>
      </c>
      <c r="N123">
        <f>(D4-D5)*EXP(-(F4-F5)*I123)+(H4-H5)</f>
        <v>17.315183729425332</v>
      </c>
      <c r="O123">
        <f>(D4+D5)*EXP(-(F4+F5)*I123)+(H4+H5)</f>
        <v>17.346918640750417</v>
      </c>
    </row>
    <row r="124" spans="9:15" x14ac:dyDescent="0.3">
      <c r="I124">
        <v>33.611111111111107</v>
      </c>
      <c r="J124">
        <f>D4*EXP(-F4*I124)+H4</f>
        <v>17.260915794336992</v>
      </c>
      <c r="K124">
        <f>L124* E6/M124</f>
        <v>17.195994177964856</v>
      </c>
      <c r="L124">
        <v>17.640999999999998</v>
      </c>
      <c r="M124">
        <v>303.01600000000002</v>
      </c>
      <c r="N124">
        <f>(D4-D5)*EXP(-(F4-F5)*I124)+(H4-H5)</f>
        <v>17.245170474548896</v>
      </c>
      <c r="O124">
        <f>(D4+D5)*EXP(-(F4+F5)*I124)+(H4+H5)</f>
        <v>17.276656429938384</v>
      </c>
    </row>
    <row r="125" spans="9:15" x14ac:dyDescent="0.3">
      <c r="I125">
        <v>33.888888888888893</v>
      </c>
      <c r="J125">
        <f>D4*EXP(-F4*I125)+H4</f>
        <v>17.191156868801656</v>
      </c>
      <c r="K125">
        <f>L125* E6/M125</f>
        <v>17.109164736997538</v>
      </c>
      <c r="L125">
        <v>17.547000000000001</v>
      </c>
      <c r="M125">
        <v>302.93099999999998</v>
      </c>
      <c r="N125">
        <f>(D4-D5)*EXP(-(F4-F5)*I125)+(H4-H5)</f>
        <v>17.17553474790941</v>
      </c>
      <c r="O125">
        <f>(D4+D5)*EXP(-(F4+F5)*I125)+(H4+H5)</f>
        <v>17.206774476841666</v>
      </c>
    </row>
    <row r="126" spans="9:15" x14ac:dyDescent="0.3">
      <c r="I126">
        <v>34.166666666666657</v>
      </c>
      <c r="J126">
        <f>D4*EXP(-F4*I126)+H4</f>
        <v>17.121705253149624</v>
      </c>
      <c r="K126">
        <f>L126* E6/M126</f>
        <v>17.043180436342389</v>
      </c>
      <c r="L126">
        <v>17.478000000000002</v>
      </c>
      <c r="M126">
        <v>302.90800000000002</v>
      </c>
      <c r="N126">
        <f>(D4-D5)*EXP(-(F4-F5)*I126)+(H4-H5)</f>
        <v>17.106205100735199</v>
      </c>
      <c r="O126">
        <f>(D4+D5)*EXP(-(F4+F5)*I126)+(H4+H5)</f>
        <v>17.137201065716269</v>
      </c>
    </row>
    <row r="127" spans="9:15" x14ac:dyDescent="0.3">
      <c r="I127">
        <v>34.444444444444443</v>
      </c>
      <c r="J127">
        <f>D4*EXP(-F4*I127)+H4</f>
        <v>17.052559593584739</v>
      </c>
      <c r="K127">
        <f>L127* E6/M127</f>
        <v>16.971344508381804</v>
      </c>
      <c r="L127">
        <v>17.396000000000001</v>
      </c>
      <c r="M127">
        <v>302.76299999999998</v>
      </c>
      <c r="N127">
        <f>(D4-D5)*EXP(-(F4-F5)*I127)+(H4-H5)</f>
        <v>17.037180187673172</v>
      </c>
      <c r="O127">
        <f>(D4+D5)*EXP(-(F4+F5)*I127)+(H4+H5)</f>
        <v>17.067934834291336</v>
      </c>
    </row>
    <row r="128" spans="9:15" x14ac:dyDescent="0.3">
      <c r="I128">
        <v>34.722222222222221</v>
      </c>
      <c r="J128">
        <f>D4*EXP(-F4*I128)+H4</f>
        <v>16.983718542274772</v>
      </c>
      <c r="K128">
        <f>L128* E6/M128</f>
        <v>16.900389143363043</v>
      </c>
      <c r="L128">
        <v>17.314</v>
      </c>
      <c r="M128">
        <v>302.601</v>
      </c>
      <c r="N128">
        <f>(D4-D5)*EXP(-(F4-F5)*I128)+(H4-H5)</f>
        <v>16.968458669283677</v>
      </c>
      <c r="O128">
        <f>(D4+D5)*EXP(-(F4+F5)*I128)+(H4+H5)</f>
        <v>16.998974426310689</v>
      </c>
    </row>
    <row r="129" spans="9:15" x14ac:dyDescent="0.3">
      <c r="I129">
        <v>35</v>
      </c>
      <c r="J129">
        <f>D4*EXP(-F4*I129)+H4</f>
        <v>16.915180757325086</v>
      </c>
      <c r="K129">
        <f>L129* E6/M129</f>
        <v>16.871689296945156</v>
      </c>
      <c r="L129">
        <v>17.279</v>
      </c>
      <c r="M129">
        <v>302.50299999999999</v>
      </c>
      <c r="N129">
        <f>(D4-D5)*EXP(-(F4-F5)*I129)+(H4-H5)</f>
        <v>16.900039212014466</v>
      </c>
      <c r="O129">
        <f>(D4+D5)*EXP(-(F4+F5)*I129)+(H4+H5)</f>
        <v>16.930318491506288</v>
      </c>
    </row>
    <row r="130" spans="9:15" x14ac:dyDescent="0.3">
      <c r="I130">
        <v>35.277777777777779</v>
      </c>
      <c r="J130">
        <f>D4*EXP(-F4*I130)+H4</f>
        <v>16.846944902752522</v>
      </c>
      <c r="K130">
        <f>L130* E6/M130</f>
        <v>16.777785875528423</v>
      </c>
      <c r="L130">
        <v>17.183</v>
      </c>
      <c r="M130">
        <v>302.50599999999997</v>
      </c>
      <c r="N130">
        <f>(D4-D5)*EXP(-(F4-F5)*I130)+(H4-H5)</f>
        <v>16.831920488174855</v>
      </c>
      <c r="O130">
        <f>(D4+D5)*EXP(-(F4+F5)*I130)+(H4+H5)</f>
        <v>16.861965685571768</v>
      </c>
    </row>
    <row r="131" spans="9:15" x14ac:dyDescent="0.3">
      <c r="I131">
        <v>35.555555555555557</v>
      </c>
      <c r="J131">
        <f>D4*EXP(-F4*I131)+H4</f>
        <v>16.779009648459347</v>
      </c>
      <c r="K131">
        <f>L131* E6/M131</f>
        <v>16.711941919737782</v>
      </c>
      <c r="L131">
        <v>17.114999999999998</v>
      </c>
      <c r="M131">
        <v>302.49599999999998</v>
      </c>
      <c r="N131">
        <f>(D4-D5)*EXP(-(F4-F5)*I131)+(H4-H5)</f>
        <v>16.764101175909929</v>
      </c>
      <c r="O131">
        <f>(D4+D5)*EXP(-(F4+F5)*I131)+(H4+H5)</f>
        <v>16.793914670136132</v>
      </c>
    </row>
    <row r="132" spans="9:15" x14ac:dyDescent="0.3">
      <c r="I132">
        <v>35.833333333333343</v>
      </c>
      <c r="J132">
        <f>D4*EXP(-F4*I132)+H4</f>
        <v>16.711373670207312</v>
      </c>
      <c r="K132">
        <f>L132* E6/M132</f>
        <v>16.608308984222585</v>
      </c>
      <c r="L132">
        <v>17.006</v>
      </c>
      <c r="M132">
        <v>302.44499999999999</v>
      </c>
      <c r="N132">
        <f>(D4-D5)*EXP(-(F4-F5)*I132)+(H4-H5)</f>
        <v>16.696579959174905</v>
      </c>
      <c r="O132">
        <f>(D4+D5)*EXP(-(F4+F5)*I132)+(H4+H5)</f>
        <v>16.72616411273755</v>
      </c>
    </row>
    <row r="133" spans="9:15" x14ac:dyDescent="0.3">
      <c r="I133">
        <v>36.111111111111107</v>
      </c>
      <c r="J133">
        <f>D4*EXP(-F4*I133)+H4</f>
        <v>16.644035649591874</v>
      </c>
      <c r="K133">
        <f>L133* E6/M133</f>
        <v>16.567330282528637</v>
      </c>
      <c r="L133">
        <v>16.954000000000001</v>
      </c>
      <c r="M133">
        <v>302.26600000000002</v>
      </c>
      <c r="N133">
        <f>(D4-D5)*EXP(-(F4-F5)*I133)+(H4-H5)</f>
        <v>16.629355527709595</v>
      </c>
      <c r="O133">
        <f>(D4+D5)*EXP(-(F4+F5)*I133)+(H4+H5)</f>
        <v>16.658712686797262</v>
      </c>
    </row>
    <row r="134" spans="9:15" x14ac:dyDescent="0.3">
      <c r="I134">
        <v>36.388888888888893</v>
      </c>
      <c r="J134">
        <f>D4*EXP(-F4*I134)+H4</f>
        <v>16.57699427401645</v>
      </c>
      <c r="K134">
        <f>L134* E6/M134</f>
        <v>16.464878549715696</v>
      </c>
      <c r="L134">
        <v>16.852</v>
      </c>
      <c r="M134">
        <v>302.31700000000001</v>
      </c>
      <c r="N134">
        <f>(D4-D5)*EXP(-(F4-F5)*I134)+(H4-H5)</f>
        <v>16.562426577012971</v>
      </c>
      <c r="O134">
        <f>(D4+D5)*EXP(-(F4+F5)*I134)+(H4+H5)</f>
        <v>16.591559071593583</v>
      </c>
    </row>
    <row r="135" spans="9:15" x14ac:dyDescent="0.3">
      <c r="I135">
        <v>36.666666666666657</v>
      </c>
      <c r="J135">
        <f>D4*EXP(-F4*I135)+H4</f>
        <v>16.510248236666872</v>
      </c>
      <c r="K135">
        <f>L135* E6/M135</f>
        <v>16.418584504232268</v>
      </c>
      <c r="L135">
        <v>16.792999999999999</v>
      </c>
      <c r="M135">
        <v>302.10799999999989</v>
      </c>
      <c r="N135">
        <f>(D4-D5)*EXP(-(F4-F5)*I135)+(H4-H5)</f>
        <v>16.495791808317875</v>
      </c>
      <c r="O135">
        <f>(D4+D5)*EXP(-(F4+F5)*I135)+(H4+H5)</f>
        <v>16.524701952236089</v>
      </c>
    </row>
    <row r="136" spans="9:15" x14ac:dyDescent="0.3">
      <c r="I136">
        <v>36.944444444444443</v>
      </c>
      <c r="J136">
        <f>D4*EXP(-F4*I136)+H4</f>
        <v>16.443796236485884</v>
      </c>
      <c r="K136">
        <f>L136* E6/M136</f>
        <v>16.334930065588814</v>
      </c>
      <c r="L136">
        <v>16.706</v>
      </c>
      <c r="M136">
        <v>302.08199999999999</v>
      </c>
      <c r="N136">
        <f>(D4-D5)*EXP(-(F4-F5)*I136)+(H4-H5)</f>
        <v>16.42944992856577</v>
      </c>
      <c r="O136">
        <f>(D4+D5)*EXP(-(F4+F5)*I136)+(H4+H5)</f>
        <v>16.458140019639824</v>
      </c>
    </row>
    <row r="137" spans="9:15" x14ac:dyDescent="0.3">
      <c r="I137">
        <v>37.221944444444453</v>
      </c>
      <c r="J137">
        <f>D4*EXP(-F4*I137)+H4</f>
        <v>16.377702991611301</v>
      </c>
      <c r="K137">
        <f>L137* E6/M137</f>
        <v>16.260420118927577</v>
      </c>
      <c r="L137">
        <v>16.638000000000002</v>
      </c>
      <c r="M137">
        <v>302.23099999999999</v>
      </c>
      <c r="N137">
        <f>(D4-D5)*EXP(-(F4-F5)*I137)+(H4-H5)</f>
        <v>16.363465555431965</v>
      </c>
      <c r="O137">
        <f>(D4+D5)*EXP(-(F4+F5)*I137)+(H4+H5)</f>
        <v>16.391938092186404</v>
      </c>
    </row>
    <row r="138" spans="9:15" x14ac:dyDescent="0.3">
      <c r="I138">
        <v>37.5</v>
      </c>
      <c r="J138">
        <f>D4*EXP(-F4*I138)+H4</f>
        <v>16.31176917203328</v>
      </c>
      <c r="K138">
        <f>L138* E6/M138</f>
        <v>16.192970084959747</v>
      </c>
      <c r="L138">
        <v>16.547000000000001</v>
      </c>
      <c r="M138">
        <v>301.83</v>
      </c>
      <c r="N138">
        <f>(D4-D5)*EXP(-(F4-F5)*I138)+(H4-H5)</f>
        <v>16.297639692049273</v>
      </c>
      <c r="O138">
        <f>(D4+D5)*EXP(-(F4+F5)*I138)+(H4+H5)</f>
        <v>16.325896507264979</v>
      </c>
    </row>
    <row r="139" spans="9:15" x14ac:dyDescent="0.3">
      <c r="I139">
        <v>37.777777777777779</v>
      </c>
      <c r="J139">
        <f>D4*EXP(-F4*I139)+H4</f>
        <v>16.246191534204097</v>
      </c>
      <c r="K139">
        <f>L139* E6/M139</f>
        <v>16.142527623059305</v>
      </c>
      <c r="L139">
        <v>16.486000000000001</v>
      </c>
      <c r="M139">
        <v>301.65699999999998</v>
      </c>
      <c r="N139">
        <f>(D4-D5)*EXP(-(F4-F5)*I139)+(H4-H5)</f>
        <v>16.232168777485811</v>
      </c>
      <c r="O139">
        <f>(D4+D5)*EXP(-(F4+F5)*I139)+(H4+H5)</f>
        <v>16.260212338113817</v>
      </c>
    </row>
    <row r="140" spans="9:15" x14ac:dyDescent="0.3">
      <c r="I140">
        <v>38.055555555555557</v>
      </c>
      <c r="J140">
        <f>D4*EXP(-F4*I140)+H4</f>
        <v>16.180902786378219</v>
      </c>
      <c r="K140">
        <f>L140* E6/M140</f>
        <v>16.097342008147919</v>
      </c>
      <c r="L140">
        <v>16.437999999999999</v>
      </c>
      <c r="M140">
        <v>301.62299999999999</v>
      </c>
      <c r="N140">
        <f>(D4-D5)*EXP(-(F4-F5)*I140)+(H4-H5)</f>
        <v>16.166985636217571</v>
      </c>
      <c r="O140">
        <f>(D4+D5)*EXP(-(F4+F5)*I140)+(H4+H5)</f>
        <v>16.194818176928035</v>
      </c>
    </row>
    <row r="141" spans="9:15" x14ac:dyDescent="0.3">
      <c r="I141">
        <v>38.333333333333343</v>
      </c>
      <c r="J141">
        <f>D4*EXP(-F4*I141)+H4</f>
        <v>16.115901655904828</v>
      </c>
      <c r="K141">
        <f>L141* E6/M141</f>
        <v>16.035056740939805</v>
      </c>
      <c r="L141">
        <v>16.388999999999999</v>
      </c>
      <c r="M141">
        <v>301.892</v>
      </c>
      <c r="N141">
        <f>(D4-D5)*EXP(-(F4-F5)*I141)+(H4-H5)</f>
        <v>16.10208900335509</v>
      </c>
      <c r="O141">
        <f>(D4+D5)*EXP(-(F4+F5)*I141)+(H4+H5)</f>
        <v>16.129712743267902</v>
      </c>
    </row>
    <row r="142" spans="9:15" x14ac:dyDescent="0.3">
      <c r="I142">
        <v>38.611111111111107</v>
      </c>
      <c r="J142">
        <f>D4*EXP(-F4*I142)+H4</f>
        <v>16.05118687573955</v>
      </c>
      <c r="K142">
        <f>L142* E6/M142</f>
        <v>16.012064831240998</v>
      </c>
      <c r="L142">
        <v>16.37</v>
      </c>
      <c r="M142">
        <v>301.97500000000002</v>
      </c>
      <c r="N142">
        <f>(D4-D5)*EXP(-(F4-F5)*I142)+(H4-H5)</f>
        <v>16.037477619568669</v>
      </c>
      <c r="O142">
        <f>(D4+D5)*EXP(-(F4+F5)*I142)+(H4+H5)</f>
        <v>16.06489476234707</v>
      </c>
    </row>
    <row r="143" spans="9:15" x14ac:dyDescent="0.3">
      <c r="I143">
        <v>38.888888888888893</v>
      </c>
      <c r="J143">
        <f>D4*EXP(-F4*I143)+H4</f>
        <v>15.986757184419712</v>
      </c>
      <c r="K143">
        <f>L143* E6/M143</f>
        <v>15.930778465289027</v>
      </c>
      <c r="L143">
        <v>16.289000000000001</v>
      </c>
      <c r="M143">
        <v>302.01400000000001</v>
      </c>
      <c r="N143">
        <f>(D4-D5)*EXP(-(F4-F5)*I143)+(H4-H5)</f>
        <v>15.973150231063885</v>
      </c>
      <c r="O143">
        <f>(D4+D5)*EXP(-(F4+F5)*I143)+(H4+H5)</f>
        <v>16.000362965007604</v>
      </c>
    </row>
    <row r="144" spans="9:15" x14ac:dyDescent="0.3">
      <c r="I144">
        <v>39.166666666666657</v>
      </c>
      <c r="J144">
        <f>D4*EXP(-F4*I144)+H4</f>
        <v>15.922611326039803</v>
      </c>
      <c r="K144">
        <f>L144* E6/M144</f>
        <v>15.877346910113989</v>
      </c>
      <c r="L144">
        <v>16.242000000000001</v>
      </c>
      <c r="M144">
        <v>302.15599999999989</v>
      </c>
      <c r="N144">
        <f>(D4-D5)*EXP(-(F4-F5)*I144)+(H4-H5)</f>
        <v>15.909105589557317</v>
      </c>
      <c r="O144">
        <f>(D4+D5)*EXP(-(F4+F5)*I144)+(H4+H5)</f>
        <v>15.936116087695149</v>
      </c>
    </row>
    <row r="145" spans="9:15" x14ac:dyDescent="0.3">
      <c r="I145">
        <v>39.444444444444443</v>
      </c>
      <c r="J145">
        <f>D4*EXP(-F4*I145)+H4</f>
        <v>15.858748050226945</v>
      </c>
      <c r="K145">
        <f>L145* E6/M145</f>
        <v>15.82942700030104</v>
      </c>
      <c r="L145">
        <v>16.2</v>
      </c>
      <c r="M145">
        <v>302.28699999999998</v>
      </c>
      <c r="N145">
        <f>(D4-D5)*EXP(-(F4-F5)*I145)+(H4-H5)</f>
        <v>15.84534245225227</v>
      </c>
      <c r="O145">
        <f>(D4+D5)*EXP(-(F4+F5)*I145)+(H4+H5)</f>
        <v>15.872152872434178</v>
      </c>
    </row>
    <row r="146" spans="9:15" x14ac:dyDescent="0.3">
      <c r="I146">
        <v>39.722222222222221</v>
      </c>
      <c r="J146">
        <f>D4*EXP(-F4*I146)+H4</f>
        <v>15.795166112116565</v>
      </c>
      <c r="K146">
        <f>L146* E6/M146</f>
        <v>15.743675537611804</v>
      </c>
      <c r="L146">
        <v>16.114000000000001</v>
      </c>
      <c r="M146">
        <v>302.32</v>
      </c>
      <c r="N146">
        <f>(D4-D5)*EXP(-(F4-F5)*I146)+(H4-H5)</f>
        <v>15.781859581814707</v>
      </c>
      <c r="O146">
        <f>(D4+D5)*EXP(-(F4+F5)*I146)+(H4+H5)</f>
        <v>15.808472066803361</v>
      </c>
    </row>
    <row r="147" spans="9:15" x14ac:dyDescent="0.3">
      <c r="I147">
        <v>40</v>
      </c>
      <c r="J147">
        <f>D4*EXP(-F4*I147)+H4</f>
        <v>15.731864272328098</v>
      </c>
      <c r="K147">
        <f>L147* E6/M147</f>
        <v>15.706975938039662</v>
      </c>
      <c r="L147">
        <v>16.079999999999998</v>
      </c>
      <c r="M147">
        <v>302.387</v>
      </c>
      <c r="N147">
        <f>(D4-D5)*EXP(-(F4-F5)*I147)+(H4-H5)</f>
        <v>15.718655746349205</v>
      </c>
      <c r="O147">
        <f>(D4+D5)*EXP(-(F4+F5)*I147)+(H4+H5)</f>
        <v>15.745072423911049</v>
      </c>
    </row>
    <row r="148" spans="9:15" x14ac:dyDescent="0.3">
      <c r="I148">
        <v>40.277777777777779</v>
      </c>
      <c r="J148">
        <f>D4*EXP(-F4*I148)+H4</f>
        <v>15.668841296940833</v>
      </c>
      <c r="K148">
        <f>L148* E6/M148</f>
        <v>15.640189751147526</v>
      </c>
      <c r="L148">
        <v>16.021000000000001</v>
      </c>
      <c r="M148">
        <v>302.56400000000002</v>
      </c>
      <c r="N148">
        <f>(D4-D5)*EXP(-(F4-F5)*I148)+(H4-H5)</f>
        <v>15.655729719375049</v>
      </c>
      <c r="O148">
        <f>(D4+D5)*EXP(-(F4+F5)*I148)+(H4+H5)</f>
        <v>15.681952702370845</v>
      </c>
    </row>
    <row r="149" spans="9:15" x14ac:dyDescent="0.3">
      <c r="I149">
        <v>40.555555555555557</v>
      </c>
      <c r="J149">
        <f>D4*EXP(-F4*I149)+H4</f>
        <v>15.606095957469876</v>
      </c>
      <c r="K149">
        <f>L149* E6/M149</f>
        <v>15.551967293912101</v>
      </c>
      <c r="L149">
        <v>15.936</v>
      </c>
      <c r="M149">
        <v>302.666</v>
      </c>
      <c r="N149">
        <f>(D4-D5)*EXP(-(F4-F5)*I149)+(H4-H5)</f>
        <v>15.59308027980247</v>
      </c>
      <c r="O149">
        <f>(D4+D5)*EXP(-(F4+F5)*I149)+(H4+H5)</f>
        <v>15.619111666277316</v>
      </c>
    </row>
    <row r="150" spans="9:15" x14ac:dyDescent="0.3">
      <c r="I150">
        <v>40.833333333333343</v>
      </c>
      <c r="J150">
        <f>D4*EXP(-F4*I150)+H4</f>
        <v>15.543627030842181</v>
      </c>
      <c r="K150">
        <f>L150* E6/M150</f>
        <v>15.471887600567655</v>
      </c>
      <c r="L150">
        <v>15.853</v>
      </c>
      <c r="M150">
        <v>302.64800000000002</v>
      </c>
      <c r="N150">
        <f>(D4-D5)*EXP(-(F4-F5)*I150)+(H4-H5)</f>
        <v>15.530706211908893</v>
      </c>
      <c r="O150">
        <f>(D4+D5)*EXP(-(F4+F5)*I150)+(H4+H5)</f>
        <v>15.556548085181779</v>
      </c>
    </row>
    <row r="151" spans="9:15" x14ac:dyDescent="0.3">
      <c r="I151">
        <v>41.111111111111107</v>
      </c>
      <c r="J151">
        <f>D4*EXP(-F4*I151)+H4</f>
        <v>15.481433299372739</v>
      </c>
      <c r="K151">
        <f>L151* E6/M151</f>
        <v>15.427238530018919</v>
      </c>
      <c r="L151">
        <v>15.792</v>
      </c>
      <c r="M151">
        <v>302.35599999999999</v>
      </c>
      <c r="N151">
        <f>(D4-D5)*EXP(-(F4-F5)*I151)+(H4-H5)</f>
        <v>15.468606305315397</v>
      </c>
      <c r="O151">
        <f>(D4+D5)*EXP(-(F4+F5)*I151)+(H4+H5)</f>
        <v>15.494260734068213</v>
      </c>
    </row>
    <row r="152" spans="9:15" x14ac:dyDescent="0.3">
      <c r="I152">
        <v>41.388888888888893</v>
      </c>
      <c r="J152">
        <f>D4*EXP(-F4*I152)+H4</f>
        <v>15.419513550740804</v>
      </c>
      <c r="K152">
        <f>L152* E6/M152</f>
        <v>15.388856809015643</v>
      </c>
      <c r="L152">
        <v>15.744999999999999</v>
      </c>
      <c r="M152">
        <v>302.20800000000003</v>
      </c>
      <c r="N152">
        <f>(D4-D5)*EXP(-(F4-F5)*I152)+(H4-H5)</f>
        <v>15.40677935496319</v>
      </c>
      <c r="O152">
        <f>(D4+D5)*EXP(-(F4+F5)*I152)+(H4+H5)</f>
        <v>15.432248393329274</v>
      </c>
    </row>
    <row r="153" spans="9:15" x14ac:dyDescent="0.3">
      <c r="I153">
        <v>41.666666666666657</v>
      </c>
      <c r="J153">
        <f>D4*EXP(-F4*I153)+H4</f>
        <v>15.357866577966302</v>
      </c>
      <c r="K153">
        <f>L153* E6/M153</f>
        <v>15.339874363464212</v>
      </c>
      <c r="L153">
        <v>15.698</v>
      </c>
      <c r="M153">
        <v>302.26799999999997</v>
      </c>
      <c r="N153">
        <f>(D4-D5)*EXP(-(F4-F5)*I153)+(H4-H5)</f>
        <v>15.345224161090256</v>
      </c>
      <c r="O153">
        <f>(D4+D5)*EXP(-(F4+F5)*I153)+(H4+H5)</f>
        <v>15.370509848742419</v>
      </c>
    </row>
    <row r="154" spans="9:15" x14ac:dyDescent="0.3">
      <c r="I154">
        <v>41.944444444444443</v>
      </c>
      <c r="J154">
        <f>D4*EXP(-F4*I154)+H4</f>
        <v>15.29649117938626</v>
      </c>
      <c r="K154">
        <f>L154* E6/M154</f>
        <v>15.291031057266109</v>
      </c>
      <c r="L154">
        <v>15.648999999999999</v>
      </c>
      <c r="M154">
        <v>302.28699999999998</v>
      </c>
      <c r="N154">
        <f>(D4-D5)*EXP(-(F4-F5)*I154)+(H4-H5)</f>
        <v>15.283939529208039</v>
      </c>
      <c r="O154">
        <f>(D4+D5)*EXP(-(F4+F5)*I154)+(H4+H5)</f>
        <v>15.309043891446114</v>
      </c>
    </row>
    <row r="155" spans="9:15" x14ac:dyDescent="0.3">
      <c r="I155">
        <v>42.222222222222221</v>
      </c>
      <c r="J155">
        <f>D4*EXP(-F4*I155)+H4</f>
        <v>15.235386158631432</v>
      </c>
      <c r="K155">
        <f>L155* E6/M155</f>
        <v>15.235398407884322</v>
      </c>
      <c r="L155">
        <v>15.603</v>
      </c>
      <c r="M155">
        <v>302.49900000000002</v>
      </c>
      <c r="N155">
        <f>(D4-D5)*EXP(-(F4-F5)*I155)+(H4-H5)</f>
        <v>15.222924270078302</v>
      </c>
      <c r="O155">
        <f>(D4+D5)*EXP(-(F4+F5)*I155)+(H4+H5)</f>
        <v>15.247849317916186</v>
      </c>
    </row>
    <row r="156" spans="9:15" x14ac:dyDescent="0.3">
      <c r="I156">
        <v>42.5</v>
      </c>
      <c r="J156">
        <f>D4*EXP(-F4*I156)+H4</f>
        <v>15.174550324602933</v>
      </c>
      <c r="K156">
        <f>L156* E6/M156</f>
        <v>15.171610050934966</v>
      </c>
      <c r="L156">
        <v>15.55</v>
      </c>
      <c r="M156">
        <v>302.73899999999998</v>
      </c>
      <c r="N156">
        <f>(D4-D5)*EXP(-(F4-F5)*I156)+(H4-H5)</f>
        <v>15.162177199690012</v>
      </c>
      <c r="O156">
        <f>(D4+D5)*EXP(-(F4+F5)*I156)+(H4+H5)</f>
        <v>15.186924929942251</v>
      </c>
    </row>
    <row r="157" spans="9:15" x14ac:dyDescent="0.3">
      <c r="I157">
        <v>42.777777777777779</v>
      </c>
      <c r="J157">
        <f>D4*EXP(-F4*I157)+H4</f>
        <v>15.11398249144905</v>
      </c>
      <c r="K157">
        <f>L157* E6/M157</f>
        <v>15.116926719525463</v>
      </c>
      <c r="L157">
        <v>15.496</v>
      </c>
      <c r="M157">
        <v>302.779</v>
      </c>
      <c r="N157">
        <f>(D4-D5)*EXP(-(F4-F5)*I157)+(H4-H5)</f>
        <v>15.1016971392364</v>
      </c>
      <c r="O157">
        <f>(D4+D5)*EXP(-(F4+F5)*I157)+(H4+H5)</f>
        <v>15.126269534604235</v>
      </c>
    </row>
    <row r="158" spans="9:15" x14ac:dyDescent="0.3">
      <c r="I158">
        <v>43.055555555555557</v>
      </c>
      <c r="J158">
        <f>D4*EXP(-F4*I158)+H4</f>
        <v>15.053681478542117</v>
      </c>
      <c r="K158">
        <f>L158* E6/M158</f>
        <v>15.034902972750757</v>
      </c>
      <c r="L158">
        <v>15.407999999999999</v>
      </c>
      <c r="M158">
        <v>302.702</v>
      </c>
      <c r="N158">
        <f>(D4-D5)*EXP(-(F4-F5)*I158)+(H4-H5)</f>
        <v>15.04148291509205</v>
      </c>
      <c r="O158">
        <f>(D4+D5)*EXP(-(F4+F5)*I158)+(H4+H5)</f>
        <v>15.065881944249044</v>
      </c>
    </row>
    <row r="159" spans="9:15" x14ac:dyDescent="0.3">
      <c r="I159">
        <v>43.333055555555553</v>
      </c>
      <c r="J159">
        <f>D4*EXP(-F4*I159)+H4</f>
        <v>14.993706013523928</v>
      </c>
      <c r="K159">
        <f>L159* E6/M159</f>
        <v>15.019274046256919</v>
      </c>
      <c r="L159">
        <v>15.384</v>
      </c>
      <c r="M159">
        <v>302.54500000000002</v>
      </c>
      <c r="N159">
        <f>(D4-D5)*EXP(-(F4-F5)*I159)+(H4-H5)</f>
        <v>14.981593176532495</v>
      </c>
      <c r="O159">
        <f>(D4+D5)*EXP(-(F4+F5)*I159)+(H4+H5)</f>
        <v>15.005820964649342</v>
      </c>
    </row>
    <row r="160" spans="9:15" x14ac:dyDescent="0.3">
      <c r="I160">
        <v>43.611111111111107</v>
      </c>
      <c r="J160">
        <f>D4*EXP(-F4*I160)+H4</f>
        <v>14.933875216940693</v>
      </c>
      <c r="K160">
        <f>L160* E6/M160</f>
        <v>14.929211608712112</v>
      </c>
      <c r="L160">
        <v>15.301</v>
      </c>
      <c r="M160">
        <v>302.72800000000001</v>
      </c>
      <c r="N160">
        <f>(D4-D5)*EXP(-(F4-F5)*I160)+(H4-H5)</f>
        <v>14.921847306999833</v>
      </c>
      <c r="O160">
        <f>(D4+D5)*EXP(-(F4+F5)*I160)+(H4+H5)</f>
        <v>14.94590545407015</v>
      </c>
    </row>
    <row r="161" spans="9:15" x14ac:dyDescent="0.3">
      <c r="I161">
        <v>43.888888888888893</v>
      </c>
      <c r="J161">
        <f>D4*EXP(-F4*I161)+H4</f>
        <v>14.874367632904487</v>
      </c>
      <c r="K161">
        <f>L161* E6/M161</f>
        <v>14.887632136553869</v>
      </c>
      <c r="L161">
        <v>15.254</v>
      </c>
      <c r="M161">
        <v>302.64100000000002</v>
      </c>
      <c r="N161">
        <f>(D4-D5)*EXP(-(F4-F5)*I161)+(H4-H5)</f>
        <v>14.862423601503533</v>
      </c>
      <c r="O161">
        <f>(D4+D5)*EXP(-(F4+F5)*I161)+(H4+H5)</f>
        <v>14.886314205066299</v>
      </c>
    </row>
    <row r="162" spans="9:15" x14ac:dyDescent="0.3">
      <c r="I162">
        <v>44.166666666666657</v>
      </c>
      <c r="J162">
        <f>D4*EXP(-F4*I162)+H4</f>
        <v>14.815122198386291</v>
      </c>
      <c r="K162">
        <f>L162* E6/M162</f>
        <v>14.842349487310868</v>
      </c>
      <c r="L162">
        <v>15.207000000000001</v>
      </c>
      <c r="M162">
        <v>302.62900000000002</v>
      </c>
      <c r="N162">
        <f>(D4-D5)*EXP(-(F4-F5)*I162)+(H4-H5)</f>
        <v>14.803261089174601</v>
      </c>
      <c r="O162">
        <f>(D4+D5)*EXP(-(F4+F5)*I162)+(H4+H5)</f>
        <v>14.826986062638989</v>
      </c>
    </row>
    <row r="163" spans="9:15" x14ac:dyDescent="0.3">
      <c r="I163">
        <v>44.444166666666668</v>
      </c>
      <c r="J163">
        <f>D4*EXP(-F4*I163)+H4</f>
        <v>14.756196612991603</v>
      </c>
      <c r="K163">
        <f>L163* E6/M163</f>
        <v>14.780467883060822</v>
      </c>
      <c r="L163">
        <v>15.146000000000001</v>
      </c>
      <c r="M163">
        <v>302.67700000000002</v>
      </c>
      <c r="N163">
        <f>(D4-D5)*EXP(-(F4-F5)*I163)+(H4-H5)</f>
        <v>14.744417394910393</v>
      </c>
      <c r="O163">
        <f>(D4+D5)*EXP(-(F4+F5)*I163)+(H4+H5)</f>
        <v>14.767978800864563</v>
      </c>
    </row>
    <row r="164" spans="9:15" x14ac:dyDescent="0.3">
      <c r="I164">
        <v>44.722222222222221</v>
      </c>
      <c r="J164">
        <f>D4*EXP(-F4*I164)+H4</f>
        <v>14.697413163588942</v>
      </c>
      <c r="K164">
        <f>L164* E6/M164</f>
        <v>14.689785256281914</v>
      </c>
      <c r="L164">
        <v>15.067</v>
      </c>
      <c r="M164">
        <v>302.95699999999999</v>
      </c>
      <c r="N164">
        <f>(D4-D5)*EXP(-(F4-F5)*I164)+(H4-H5)</f>
        <v>14.68571505683234</v>
      </c>
      <c r="O164">
        <f>(D4+D5)*EXP(-(F4+F5)*I164)+(H4+H5)</f>
        <v>14.709114455982785</v>
      </c>
    </row>
    <row r="165" spans="9:15" x14ac:dyDescent="0.3">
      <c r="I165">
        <v>45</v>
      </c>
      <c r="J165">
        <f>D4*EXP(-F4*I165)+H4</f>
        <v>14.638947268848593</v>
      </c>
      <c r="K165">
        <f>L165* E6/M165</f>
        <v>14.617643128692258</v>
      </c>
      <c r="L165">
        <v>14.978999999999999</v>
      </c>
      <c r="M165">
        <v>302.67399999999998</v>
      </c>
      <c r="N165">
        <f>(D4-D5)*EXP(-(F4-F5)*I165)+(H4-H5)</f>
        <v>14.627329255819147</v>
      </c>
      <c r="O165">
        <f>(D4+D5)*EXP(-(F4+F5)*I165)+(H4+H5)</f>
        <v>14.650568683788084</v>
      </c>
    </row>
    <row r="166" spans="9:15" x14ac:dyDescent="0.3">
      <c r="I166">
        <v>45.277777777777779</v>
      </c>
      <c r="J166">
        <f>D4*EXP(-F4*I166)+H4</f>
        <v>14.580738934659127</v>
      </c>
      <c r="K166">
        <f>L166* E6/M166</f>
        <v>14.566558220761889</v>
      </c>
      <c r="L166">
        <v>14.916</v>
      </c>
      <c r="M166">
        <v>302.45800000000003</v>
      </c>
      <c r="N166">
        <f>(D4-D5)*EXP(-(F4-F5)*I166)+(H4-H5)</f>
        <v>14.56920008592931</v>
      </c>
      <c r="O166">
        <f>(D4+D5)*EXP(-(F4+F5)*I166)+(H4+H5)</f>
        <v>14.592281402193098</v>
      </c>
    </row>
    <row r="167" spans="9:15" x14ac:dyDescent="0.3">
      <c r="I167">
        <v>45.555555555555557</v>
      </c>
      <c r="J167">
        <f>D4*EXP(-F4*I167)+H4</f>
        <v>14.522787026385764</v>
      </c>
      <c r="K167">
        <f>L167* E6/M167</f>
        <v>14.497815215209906</v>
      </c>
      <c r="L167">
        <v>14.837999999999999</v>
      </c>
      <c r="M167">
        <v>302.303</v>
      </c>
      <c r="N167">
        <f>(D4-D5)*EXP(-(F4-F5)*I167)+(H4-H5)</f>
        <v>14.511326419156836</v>
      </c>
      <c r="O167">
        <f>(D4+D5)*EXP(-(F4+F5)*I167)+(H4+H5)</f>
        <v>14.534251469913197</v>
      </c>
    </row>
    <row r="168" spans="9:15" x14ac:dyDescent="0.3">
      <c r="I168">
        <v>45.833055555555553</v>
      </c>
      <c r="J168">
        <f>D4*EXP(-F4*I168)+H4</f>
        <v>14.46514798385839</v>
      </c>
      <c r="K168">
        <f>L168* E6/M168</f>
        <v>14.441080442242519</v>
      </c>
      <c r="L168">
        <v>14.766</v>
      </c>
      <c r="M168">
        <v>302.01799999999997</v>
      </c>
      <c r="N168">
        <f>(D4-D5)*EXP(-(F4-F5)*I168)+(H4-H5)</f>
        <v>14.453764625050226</v>
      </c>
      <c r="O168">
        <f>(D4+D5)*EXP(-(F4+F5)*I168)+(H4+H5)</f>
        <v>14.476535396820447</v>
      </c>
    </row>
    <row r="169" spans="9:15" x14ac:dyDescent="0.3">
      <c r="I169">
        <v>46.111111111111107</v>
      </c>
      <c r="J169">
        <f>D4*EXP(-F4*I169)+H4</f>
        <v>14.407647974018335</v>
      </c>
      <c r="K169">
        <f>L169* E6/M169</f>
        <v>14.384179352766838</v>
      </c>
      <c r="L169">
        <v>14.715999999999999</v>
      </c>
      <c r="M169">
        <v>302.18599999999998</v>
      </c>
      <c r="N169">
        <f>(D4-D5)*EXP(-(F4-F5)*I169)+(H4-H5)</f>
        <v>14.396341107708613</v>
      </c>
      <c r="O169">
        <f>(D4+D5)*EXP(-(F4+F5)*I169)+(H4+H5)</f>
        <v>14.418959113332802</v>
      </c>
    </row>
    <row r="170" spans="9:15" x14ac:dyDescent="0.3">
      <c r="I170">
        <v>46.388888888888893</v>
      </c>
      <c r="J170">
        <f>D4*EXP(-F4*I170)+H4</f>
        <v>14.350458585558838</v>
      </c>
      <c r="K170">
        <f>L170* E6/M170</f>
        <v>14.350859468837216</v>
      </c>
      <c r="L170">
        <v>14.672000000000001</v>
      </c>
      <c r="M170">
        <v>301.98200000000003</v>
      </c>
      <c r="N170">
        <f>(D4-D5)*EXP(-(F4-F5)*I170)+(H4-H5)</f>
        <v>14.339227231724191</v>
      </c>
      <c r="O170">
        <f>(D4+D5)*EXP(-(F4+F5)*I170)+(H4+H5)</f>
        <v>14.361694431569077</v>
      </c>
    </row>
    <row r="171" spans="9:15" x14ac:dyDescent="0.3">
      <c r="I171">
        <v>46.666666666666657</v>
      </c>
      <c r="J171">
        <f>D4*EXP(-F4*I171)+H4</f>
        <v>14.293521134240846</v>
      </c>
      <c r="K171">
        <f>L171* E6/M171</f>
        <v>14.28120708042127</v>
      </c>
      <c r="L171">
        <v>14.599</v>
      </c>
      <c r="M171">
        <v>301.94499999999999</v>
      </c>
      <c r="N171">
        <f>(D4-D5)*EXP(-(F4-F5)*I171)+(H4-H5)</f>
        <v>14.282364396196511</v>
      </c>
      <c r="O171">
        <f>(D4+D5)*EXP(-(F4+F5)*I171)+(H4+H5)</f>
        <v>14.304682584149781</v>
      </c>
    </row>
    <row r="172" spans="9:15" x14ac:dyDescent="0.3">
      <c r="I172">
        <v>46.944166666666668</v>
      </c>
      <c r="J172">
        <f>D4*EXP(-F4*I172)+H4</f>
        <v>14.236891071906443</v>
      </c>
      <c r="K172">
        <f>L172* E6/M172</f>
        <v>14.231766277887838</v>
      </c>
      <c r="L172">
        <v>14.554</v>
      </c>
      <c r="M172">
        <v>302.06</v>
      </c>
      <c r="N172">
        <f>(D4-D5)*EXP(-(F4-F5)*I172)+(H4-H5)</f>
        <v>14.225807986113999</v>
      </c>
      <c r="O172">
        <f>(D4+D5)*EXP(-(F4+F5)*I172)+(H4+H5)</f>
        <v>14.247979089530247</v>
      </c>
    </row>
    <row r="173" spans="9:15" x14ac:dyDescent="0.3">
      <c r="I173">
        <v>47.222222222222221</v>
      </c>
      <c r="J173">
        <f>D4*EXP(-F4*I173)+H4</f>
        <v>14.180397608471052</v>
      </c>
      <c r="K173">
        <f>L173* E6/M173</f>
        <v>14.159310927743311</v>
      </c>
      <c r="L173">
        <v>14.48</v>
      </c>
      <c r="M173">
        <v>302.06200000000001</v>
      </c>
      <c r="N173">
        <f>(D4-D5)*EXP(-(F4-F5)*I173)+(H4-H5)</f>
        <v>14.169387437631135</v>
      </c>
      <c r="O173">
        <f>(D4+D5)*EXP(-(F4+F5)*I173)+(H4+H5)</f>
        <v>14.191412932028374</v>
      </c>
    </row>
    <row r="174" spans="9:15" x14ac:dyDescent="0.3">
      <c r="I174">
        <v>47.5</v>
      </c>
      <c r="J174">
        <f>D4*EXP(-F4*I174)+H4</f>
        <v>14.124209328941781</v>
      </c>
      <c r="K174">
        <f>L174* E6/M174</f>
        <v>14.124350224367664</v>
      </c>
      <c r="L174">
        <v>14.442</v>
      </c>
      <c r="M174">
        <v>302.01499999999999</v>
      </c>
      <c r="N174">
        <f>(D4-D5)*EXP(-(F4-F5)*I174)+(H4-H5)</f>
        <v>14.113271122257192</v>
      </c>
      <c r="O174">
        <f>(D4+D5)*EXP(-(F4+F5)*I174)+(H4+H5)</f>
        <v>14.135152909468273</v>
      </c>
    </row>
    <row r="175" spans="9:15" x14ac:dyDescent="0.3">
      <c r="I175">
        <v>47.777777777777779</v>
      </c>
      <c r="J175">
        <f>D4*EXP(-F4*I175)+H4</f>
        <v>14.06826857635609</v>
      </c>
      <c r="K175">
        <f>L175* E6/M175</f>
        <v>14.074515375700303</v>
      </c>
      <c r="L175">
        <v>14.396000000000001</v>
      </c>
      <c r="M175">
        <v>302.11900000000003</v>
      </c>
      <c r="N175">
        <f>(D4-D5)*EXP(-(F4-F5)*I175)+(H4-H5)</f>
        <v>14.05740146262494</v>
      </c>
      <c r="O175">
        <f>(D4+D5)*EXP(-(F4+F5)*I175)+(H4+H5)</f>
        <v>14.079141285493188</v>
      </c>
    </row>
    <row r="176" spans="9:15" x14ac:dyDescent="0.3">
      <c r="I176">
        <v>48.055555555555557</v>
      </c>
      <c r="J176">
        <f>D4*EXP(-F4*I176)+H4</f>
        <v>14.012574260280378</v>
      </c>
      <c r="K176">
        <f>L176* E6/M176</f>
        <v>14.014884613439195</v>
      </c>
      <c r="L176">
        <v>14.337</v>
      </c>
      <c r="M176">
        <v>302.161</v>
      </c>
      <c r="N176">
        <f>(D4-D5)*EXP(-(F4-F5)*I176)+(H4-H5)</f>
        <v>14.001777374574548</v>
      </c>
      <c r="O176">
        <f>(D4+D5)*EXP(-(F4+F5)*I176)+(H4+H5)</f>
        <v>14.023376963376625</v>
      </c>
    </row>
    <row r="177" spans="9:15" x14ac:dyDescent="0.3">
      <c r="I177">
        <v>48.333333333333343</v>
      </c>
      <c r="J177">
        <f>D4*EXP(-F4*I177)+H4</f>
        <v>13.957125295084746</v>
      </c>
      <c r="K177">
        <f>L177* E6/M177</f>
        <v>13.954747111337914</v>
      </c>
      <c r="L177">
        <v>14.276</v>
      </c>
      <c r="M177">
        <v>302.17200000000003</v>
      </c>
      <c r="N177">
        <f>(D4-D5)*EXP(-(F4-F5)*I177)+(H4-H5)</f>
        <v>13.946397778711543</v>
      </c>
      <c r="O177">
        <f>(D4+D5)*EXP(-(F4+F5)*I177)+(H4+H5)</f>
        <v>13.967858851234352</v>
      </c>
    </row>
    <row r="178" spans="9:15" x14ac:dyDescent="0.3">
      <c r="I178">
        <v>48.611111111111107</v>
      </c>
      <c r="J178">
        <f>D4*EXP(-F4*I178)+H4</f>
        <v>13.901920599921844</v>
      </c>
      <c r="K178">
        <f>L178* E6/M178</f>
        <v>13.933490765572994</v>
      </c>
      <c r="L178">
        <v>14.260999999999999</v>
      </c>
      <c r="M178">
        <v>302.315</v>
      </c>
      <c r="N178">
        <f>(D4-D5)*EXP(-(F4-F5)*I178)+(H4-H5)</f>
        <v>13.891261600385864</v>
      </c>
      <c r="O178">
        <f>(D4+D5)*EXP(-(F4+F5)*I178)+(H4+H5)</f>
        <v>13.912585862003008</v>
      </c>
    </row>
    <row r="179" spans="9:15" x14ac:dyDescent="0.3">
      <c r="I179">
        <v>48.888888888888893</v>
      </c>
      <c r="J179">
        <f>D4*EXP(-F4*I179)+H4</f>
        <v>13.846959098705778</v>
      </c>
      <c r="K179">
        <f>L179* E6/M179</f>
        <v>13.879492758733656</v>
      </c>
      <c r="L179">
        <v>14.2</v>
      </c>
      <c r="M179">
        <v>302.19299999999998</v>
      </c>
      <c r="N179">
        <f>(D4-D5)*EXP(-(F4-F5)*I179)+(H4-H5)</f>
        <v>13.836367769671</v>
      </c>
      <c r="O179">
        <f>(D4+D5)*EXP(-(F4+F5)*I179)+(H4+H5)</f>
        <v>13.857556913418815</v>
      </c>
    </row>
    <row r="180" spans="9:15" x14ac:dyDescent="0.3">
      <c r="I180">
        <v>49.166666666666657</v>
      </c>
      <c r="J180">
        <f>D4*EXP(-F4*I180)+H4</f>
        <v>13.79223972009116</v>
      </c>
      <c r="K180">
        <f>L180* E6/M180</f>
        <v>13.828049733562423</v>
      </c>
      <c r="L180">
        <v>14.154999999999999</v>
      </c>
      <c r="M180">
        <v>302.35599999999999</v>
      </c>
      <c r="N180">
        <f>(D4-D5)*EXP(-(F4-F5)*I180)+(H4-H5)</f>
        <v>13.781715221343251</v>
      </c>
      <c r="O180">
        <f>(D4+D5)*EXP(-(F4+F5)*I180)+(H4+H5)</f>
        <v>13.802770927996407</v>
      </c>
    </row>
    <row r="181" spans="9:15" x14ac:dyDescent="0.3">
      <c r="I181">
        <v>49.444444444444443</v>
      </c>
      <c r="J181">
        <f>D4*EXP(-F4*I181)+H4</f>
        <v>13.737761397452205</v>
      </c>
      <c r="K181">
        <f>L181* E6/M181</f>
        <v>13.780173649018524</v>
      </c>
      <c r="L181">
        <v>14.101000000000001</v>
      </c>
      <c r="M181">
        <v>302.24900000000002</v>
      </c>
      <c r="N181">
        <f>(D4-D5)*EXP(-(F4-F5)*I181)+(H4-H5)</f>
        <v>13.727302894861017</v>
      </c>
      <c r="O181">
        <f>(D4+D5)*EXP(-(F4+F5)*I181)+(H4+H5)</f>
        <v>13.748226833007701</v>
      </c>
    </row>
    <row r="182" spans="9:15" x14ac:dyDescent="0.3">
      <c r="I182">
        <v>49.722222222222221</v>
      </c>
      <c r="J182">
        <f>D4*EXP(-F4*I182)+H4</f>
        <v>13.683523068861957</v>
      </c>
      <c r="K182">
        <f>L182* E6/M182</f>
        <v>13.703499013362185</v>
      </c>
      <c r="L182">
        <v>14.042999999999999</v>
      </c>
      <c r="M182">
        <v>302.69</v>
      </c>
      <c r="N182">
        <f>(D4-D5)*EXP(-(F4-F5)*I182)+(H4-H5)</f>
        <v>13.673129734344267</v>
      </c>
      <c r="O182">
        <f>(D4+D5)*EXP(-(F4+F5)*I182)+(H4+H5)</f>
        <v>13.693923560460931</v>
      </c>
    </row>
    <row r="183" spans="9:15" x14ac:dyDescent="0.3">
      <c r="I183">
        <v>50</v>
      </c>
      <c r="J183">
        <f>D4*EXP(-F4*I183)+H4</f>
        <v>13.629523677071575</v>
      </c>
      <c r="K183">
        <f>L183* E6/M183</f>
        <v>13.660366951896021</v>
      </c>
      <c r="L183">
        <v>13.984</v>
      </c>
      <c r="M183">
        <v>302.37</v>
      </c>
      <c r="N183">
        <f>(D4-D5)*EXP(-(F4-F5)*I183)+(H4-H5)</f>
        <v>13.619194688554003</v>
      </c>
      <c r="O183">
        <f>(D4+D5)*EXP(-(F4+F5)*I183)+(H4+H5)</f>
        <v>13.639860047079697</v>
      </c>
    </row>
    <row r="184" spans="9:15" x14ac:dyDescent="0.3">
      <c r="I184">
        <v>50.277777777777779</v>
      </c>
      <c r="J184">
        <f>D4*EXP(-F4*I184)+H4</f>
        <v>13.57576216948973</v>
      </c>
      <c r="K184">
        <f>L184* E6/M184</f>
        <v>13.624286289980397</v>
      </c>
      <c r="L184">
        <v>13.952</v>
      </c>
      <c r="M184">
        <v>302.47699999999998</v>
      </c>
      <c r="N184">
        <f>(D4-D5)*EXP(-(F4-F5)*I184)+(H4-H5)</f>
        <v>13.5654967108719</v>
      </c>
      <c r="O184">
        <f>(D4+D5)*EXP(-(F4+F5)*I184)+(H4+H5)</f>
        <v>13.586035234282178</v>
      </c>
    </row>
    <row r="185" spans="9:15" x14ac:dyDescent="0.3">
      <c r="I185">
        <v>50.555555555555557</v>
      </c>
      <c r="J185">
        <f>D4*EXP(-F4*I185)+H4</f>
        <v>13.522237498162092</v>
      </c>
      <c r="K185">
        <f>L185* E6/M185</f>
        <v>13.570018861935059</v>
      </c>
      <c r="L185">
        <v>13.898999999999999</v>
      </c>
      <c r="M185">
        <v>302.53300000000002</v>
      </c>
      <c r="N185">
        <f>(D4-D5)*EXP(-(F4-F5)*I185)+(H4-H5)</f>
        <v>13.512034759279963</v>
      </c>
      <c r="O185">
        <f>(D4+D5)*EXP(-(F4+F5)*I185)+(H4+H5)</f>
        <v>13.532448068160379</v>
      </c>
    </row>
    <row r="186" spans="9:15" x14ac:dyDescent="0.3">
      <c r="I186">
        <v>50.833333333333343</v>
      </c>
      <c r="J186">
        <f>D4*EXP(-F4*I186)+H4</f>
        <v>13.468948619750885</v>
      </c>
      <c r="K186">
        <f>L186* E6/M186</f>
        <v>13.521112946428678</v>
      </c>
      <c r="L186">
        <v>13.849</v>
      </c>
      <c r="M186">
        <v>302.53500000000003</v>
      </c>
      <c r="N186">
        <f>(D4-D5)*EXP(-(F4-F5)*I186)+(H4-H5)</f>
        <v>13.458807796340333</v>
      </c>
      <c r="O186">
        <f>(D4+D5)*EXP(-(F4+F5)*I186)+(H4+H5)</f>
        <v>13.479097499459519</v>
      </c>
    </row>
    <row r="187" spans="9:15" x14ac:dyDescent="0.3">
      <c r="I187">
        <v>51.111111111111107</v>
      </c>
      <c r="J187">
        <f>D4*EXP(-F4*I187)+H4</f>
        <v>13.415894495514578</v>
      </c>
      <c r="K187">
        <f>L187* E6/M187</f>
        <v>13.428406888473669</v>
      </c>
      <c r="L187">
        <v>13.752000000000001</v>
      </c>
      <c r="M187">
        <v>302.49</v>
      </c>
      <c r="N187">
        <f>(D4-D5)*EXP(-(F4-F5)*I187)+(H4-H5)</f>
        <v>13.405814789175139</v>
      </c>
      <c r="O187">
        <f>(D4+D5)*EXP(-(F4+F5)*I187)+(H4+H5)</f>
        <v>13.425982483557465</v>
      </c>
    </row>
    <row r="188" spans="9:15" x14ac:dyDescent="0.3">
      <c r="I188">
        <v>51.388888888888893</v>
      </c>
      <c r="J188">
        <f>D4*EXP(-F4*I188)+H4</f>
        <v>13.36307409128761</v>
      </c>
      <c r="K188">
        <f>L188* E6/M188</f>
        <v>13.366014311958198</v>
      </c>
      <c r="L188">
        <v>13.691000000000001</v>
      </c>
      <c r="M188">
        <v>302.55399999999997</v>
      </c>
      <c r="N188">
        <f>(D4-D5)*EXP(-(F4-F5)*I188)+(H4-H5)</f>
        <v>13.353054709446459</v>
      </c>
      <c r="O188">
        <f>(D4+D5)*EXP(-(F4+F5)*I188)+(H4+H5)</f>
        <v>13.373101980444289</v>
      </c>
    </row>
    <row r="189" spans="9:15" x14ac:dyDescent="0.3">
      <c r="I189">
        <v>51.666666666666657</v>
      </c>
      <c r="J189">
        <f>D4*EXP(-F4*I189)+H4</f>
        <v>13.310486377460249</v>
      </c>
      <c r="K189">
        <f>L189* E6/M189</f>
        <v>13.333401610847739</v>
      </c>
      <c r="L189">
        <v>13.645</v>
      </c>
      <c r="M189">
        <v>302.27499999999998</v>
      </c>
      <c r="N189">
        <f>(D4-D5)*EXP(-(F4-F5)*I189)+(H4-H5)</f>
        <v>13.300526533336368</v>
      </c>
      <c r="O189">
        <f>(D4+D5)*EXP(-(F4+F5)*I189)+(H4+H5)</f>
        <v>13.32045495470191</v>
      </c>
    </row>
    <row r="190" spans="9:15" x14ac:dyDescent="0.3">
      <c r="I190">
        <v>51.944444444444443</v>
      </c>
      <c r="J190">
        <f>D4*EXP(-F4*I190)+H4</f>
        <v>13.25813032895851</v>
      </c>
      <c r="K190">
        <f>L190* E6/M190</f>
        <v>13.266432937982909</v>
      </c>
      <c r="L190">
        <v>13.585000000000001</v>
      </c>
      <c r="M190">
        <v>302.46499999999997</v>
      </c>
      <c r="N190">
        <f>(D4-D5)*EXP(-(F4-F5)*I190)+(H4-H5)</f>
        <v>13.248229241527067</v>
      </c>
      <c r="O190">
        <f>(D4+D5)*EXP(-(F4+F5)*I190)+(H4+H5)</f>
        <v>13.2680403754838</v>
      </c>
    </row>
    <row r="191" spans="9:15" x14ac:dyDescent="0.3">
      <c r="I191">
        <v>52.222222222222221</v>
      </c>
      <c r="J191">
        <f>D4*EXP(-F4*I191)+H4</f>
        <v>13.206004925224184</v>
      </c>
      <c r="K191">
        <f>L191* E6/M191</f>
        <v>13.230215137058806</v>
      </c>
      <c r="L191">
        <v>13.542</v>
      </c>
      <c r="M191">
        <v>302.33300000000003</v>
      </c>
      <c r="N191">
        <f>(D4-D5)*EXP(-(F4-F5)*I191)+(H4-H5)</f>
        <v>13.196161819181103</v>
      </c>
      <c r="O191">
        <f>(D4+D5)*EXP(-(F4+F5)*I191)+(H4+H5)</f>
        <v>13.215857216494824</v>
      </c>
    </row>
    <row r="192" spans="9:15" x14ac:dyDescent="0.3">
      <c r="I192">
        <v>52.5</v>
      </c>
      <c r="J192">
        <f>D4*EXP(-F4*I192)+H4</f>
        <v>13.154109150194941</v>
      </c>
      <c r="K192">
        <f>L192* E6/M192</f>
        <v>13.168305074290005</v>
      </c>
      <c r="L192">
        <v>13.483000000000001</v>
      </c>
      <c r="M192">
        <v>302.43099999999998</v>
      </c>
      <c r="N192">
        <f>(D4-D5)*EXP(-(F4-F5)*I192)+(H4-H5)</f>
        <v>13.144323255921684</v>
      </c>
      <c r="O192">
        <f>(D4+D5)*EXP(-(F4+F5)*I192)+(H4+H5)</f>
        <v>13.163904455971123</v>
      </c>
    </row>
    <row r="193" spans="9:15" x14ac:dyDescent="0.3">
      <c r="I193">
        <v>52.777777777777779</v>
      </c>
      <c r="J193">
        <f>D4*EXP(-F4*I193)+H4</f>
        <v>13.10244199228452</v>
      </c>
      <c r="K193">
        <f>L193* E6/M193</f>
        <v>13.120641359393874</v>
      </c>
      <c r="L193">
        <v>13.429</v>
      </c>
      <c r="M193">
        <v>302.31400000000002</v>
      </c>
      <c r="N193">
        <f>(D4-D5)*EXP(-(F4-F5)*I193)+(H4-H5)</f>
        <v>13.092712545813058</v>
      </c>
      <c r="O193">
        <f>(D4+D5)*EXP(-(F4+F5)*I193)+(H4+H5)</f>
        <v>13.11218107666013</v>
      </c>
    </row>
    <row r="194" spans="9:15" x14ac:dyDescent="0.3">
      <c r="I194">
        <v>53.055555555555557</v>
      </c>
      <c r="J194">
        <f>D4*EXP(-F4*I194)+H4</f>
        <v>13.051002444363018</v>
      </c>
      <c r="K194">
        <f>L194* E6/M194</f>
        <v>13.036097533288359</v>
      </c>
      <c r="L194">
        <v>13.346</v>
      </c>
      <c r="M194">
        <v>302.39400000000001</v>
      </c>
      <c r="N194">
        <f>(D4-D5)*EXP(-(F4-F5)*I194)+(H4-H5)</f>
        <v>13.041328687341004</v>
      </c>
      <c r="O194">
        <f>(D4+D5)*EXP(-(F4+F5)*I194)+(H4+H5)</f>
        <v>13.060686065800628</v>
      </c>
    </row>
    <row r="195" spans="9:15" x14ac:dyDescent="0.3">
      <c r="I195">
        <v>53.333333333333343</v>
      </c>
      <c r="J195">
        <f>D4*EXP(-F4*I195)+H4</f>
        <v>12.999789503737246</v>
      </c>
      <c r="K195">
        <f>L195* E6/M195</f>
        <v>13.025513845996519</v>
      </c>
      <c r="L195">
        <v>13.342000000000001</v>
      </c>
      <c r="M195">
        <v>302.54899999999998</v>
      </c>
      <c r="N195">
        <f>(D4-D5)*EXP(-(F4-F5)*I195)+(H4-H5)</f>
        <v>12.990170683393391</v>
      </c>
      <c r="O195">
        <f>(D4+D5)*EXP(-(F4+F5)*I195)+(H4+H5)</f>
        <v>13.009418415102935</v>
      </c>
    </row>
    <row r="196" spans="9:15" x14ac:dyDescent="0.3">
      <c r="I196">
        <v>53.611111111111107</v>
      </c>
      <c r="J196">
        <f>D4*EXP(-F4*I196)+H4</f>
        <v>12.948802172131202</v>
      </c>
      <c r="K196">
        <f>L196* E6/M196</f>
        <v>12.952813486179314</v>
      </c>
      <c r="L196">
        <v>13.256</v>
      </c>
      <c r="M196">
        <v>302.286</v>
      </c>
      <c r="N196">
        <f>(D4-D5)*EXP(-(F4-F5)*I196)+(H4-H5)</f>
        <v>12.939237541240839</v>
      </c>
      <c r="O196">
        <f>(D4+D5)*EXP(-(F4+F5)*I196)+(H4+H5)</f>
        <v>12.958377120729164</v>
      </c>
    </row>
    <row r="197" spans="9:15" x14ac:dyDescent="0.3">
      <c r="I197">
        <v>53.888888888888893</v>
      </c>
      <c r="J197">
        <f>D4*EXP(-F4*I197)+H4</f>
        <v>12.898039455666593</v>
      </c>
      <c r="K197">
        <f>L197* E6/M197</f>
        <v>12.883093315722238</v>
      </c>
      <c r="L197">
        <v>13.186</v>
      </c>
      <c r="M197">
        <v>302.31700000000001</v>
      </c>
      <c r="N197">
        <f>(D4-D5)*EXP(-(F4-F5)*I197)+(H4-H5)</f>
        <v>12.888528272517439</v>
      </c>
      <c r="O197">
        <f>(D4+D5)*EXP(-(F4+F5)*I197)+(H4+H5)</f>
        <v>12.90756118327355</v>
      </c>
    </row>
    <row r="198" spans="9:15" x14ac:dyDescent="0.3">
      <c r="I198">
        <v>54.166666666666657</v>
      </c>
      <c r="J198">
        <f>D4*EXP(-F4*I198)+H4</f>
        <v>12.847500364843482</v>
      </c>
      <c r="K198">
        <f>L198* E6/M198</f>
        <v>12.847453627690701</v>
      </c>
      <c r="L198">
        <v>13.148</v>
      </c>
      <c r="M198">
        <v>302.28199999999998</v>
      </c>
      <c r="N198">
        <f>(D4-D5)*EXP(-(F4-F5)*I198)+(H4-H5)</f>
        <v>12.838041893201591</v>
      </c>
      <c r="O198">
        <f>(D4+D5)*EXP(-(F4+F5)*I198)+(H4+H5)</f>
        <v>12.856969607742903</v>
      </c>
    </row>
    <row r="199" spans="9:15" x14ac:dyDescent="0.3">
      <c r="I199">
        <v>54.444444444444443</v>
      </c>
      <c r="J199">
        <f>D4*EXP(-F4*I199)+H4</f>
        <v>12.797183914520975</v>
      </c>
      <c r="K199">
        <f>L199* E6/M199</f>
        <v>12.812655765969232</v>
      </c>
      <c r="L199">
        <v>13.111000000000001</v>
      </c>
      <c r="M199">
        <v>302.25</v>
      </c>
      <c r="N199">
        <f>(D4-D5)*EXP(-(F4-F5)*I199)+(H4-H5)</f>
        <v>12.787777423596889</v>
      </c>
      <c r="O199">
        <f>(D4+D5)*EXP(-(F4+F5)*I199)+(H4+H5)</f>
        <v>12.806601403537101</v>
      </c>
    </row>
    <row r="200" spans="9:15" x14ac:dyDescent="0.3">
      <c r="I200">
        <v>54.722222222222221</v>
      </c>
      <c r="J200">
        <f>D4*EXP(-F4*I200)+H4</f>
        <v>12.747089123898039</v>
      </c>
      <c r="K200">
        <f>L200* E6/M200</f>
        <v>12.7558517084392</v>
      </c>
      <c r="L200">
        <v>13.047000000000001</v>
      </c>
      <c r="M200">
        <v>302.11399999999998</v>
      </c>
      <c r="N200">
        <f>(D4-D5)*EXP(-(F4-F5)*I200)+(H4-H5)</f>
        <v>12.73773388831313</v>
      </c>
      <c r="O200">
        <f>(D4+D5)*EXP(-(F4+F5)*I200)+(H4+H5)</f>
        <v>12.756455584429727</v>
      </c>
    </row>
    <row r="201" spans="9:15" x14ac:dyDescent="0.3">
      <c r="I201">
        <v>55</v>
      </c>
      <c r="J201">
        <f>D4*EXP(-F4*I201)+H4</f>
        <v>12.697215016494381</v>
      </c>
      <c r="K201">
        <f>L201* E6/M201</f>
        <v>12.674703881980976</v>
      </c>
      <c r="L201">
        <v>12.964</v>
      </c>
      <c r="M201">
        <v>302.11399999999998</v>
      </c>
      <c r="N201">
        <f>(D4-D5)*EXP(-(F4-F5)*I201)+(H4-H5)</f>
        <v>12.687910316247375</v>
      </c>
      <c r="O201">
        <f>(D4+D5)*EXP(-(F4+F5)*I201)+(H4+H5)</f>
        <v>12.706531168548725</v>
      </c>
    </row>
    <row r="202" spans="9:15" x14ac:dyDescent="0.3">
      <c r="I202">
        <v>55.277777777777779</v>
      </c>
      <c r="J202">
        <f>D4*EXP(-F4*I202)+H4</f>
        <v>12.647560620131399</v>
      </c>
      <c r="K202">
        <f>L202* E6/M202</f>
        <v>12.643129292205581</v>
      </c>
      <c r="L202">
        <v>12.923999999999999</v>
      </c>
      <c r="M202">
        <v>301.93400000000003</v>
      </c>
      <c r="N202">
        <f>(D4-D5)*EXP(-(F4-F5)*I202)+(H4-H5)</f>
        <v>12.638305740565107</v>
      </c>
      <c r="O202">
        <f>(D4+D5)*EXP(-(F4+F5)*I202)+(H4+H5)</f>
        <v>12.656827178357196</v>
      </c>
    </row>
    <row r="203" spans="9:15" x14ac:dyDescent="0.3">
      <c r="I203">
        <v>55.555555555555557</v>
      </c>
      <c r="J203">
        <f>D4*EXP(-F4*I203)+H4</f>
        <v>12.598124966913252</v>
      </c>
      <c r="K203">
        <f>L203* E6/M203</f>
        <v>12.556485211031401</v>
      </c>
      <c r="L203">
        <v>12.840999999999999</v>
      </c>
      <c r="M203">
        <v>302.065</v>
      </c>
      <c r="N203">
        <f>(D4-D5)*EXP(-(F4-F5)*I203)+(H4-H5)</f>
        <v>12.588919198681468</v>
      </c>
      <c r="O203">
        <f>(D4+D5)*EXP(-(F4+F5)*I203)+(H4+H5)</f>
        <v>12.607342640634242</v>
      </c>
    </row>
    <row r="204" spans="9:15" x14ac:dyDescent="0.3">
      <c r="I204">
        <v>55.833333333333343</v>
      </c>
      <c r="J204">
        <f>D4*EXP(-F4*I204)+H4</f>
        <v>12.548907093207969</v>
      </c>
      <c r="K204">
        <f>L204* E6/M204</f>
        <v>12.51461123237001</v>
      </c>
      <c r="L204">
        <v>12.79</v>
      </c>
      <c r="M204">
        <v>301.87200000000001</v>
      </c>
      <c r="N204">
        <f>(D4-D5)*EXP(-(F4-F5)*I204)+(H4-H5)</f>
        <v>12.539749732242585</v>
      </c>
      <c r="O204">
        <f>(D4+D5)*EXP(-(F4+F5)*I204)+(H4+H5)</f>
        <v>12.558076586455927</v>
      </c>
    </row>
    <row r="205" spans="9:15" x14ac:dyDescent="0.3">
      <c r="I205">
        <v>56.110833333333332</v>
      </c>
      <c r="J205">
        <f>D4*EXP(-F4*I205)+H4</f>
        <v>12.499954932698884</v>
      </c>
      <c r="K205">
        <f>L205* E6/M205</f>
        <v>12.49635895421282</v>
      </c>
      <c r="L205">
        <v>12.765000000000001</v>
      </c>
      <c r="M205">
        <v>301.72199999999998</v>
      </c>
      <c r="N205">
        <f>(D4-D5)*EXP(-(F4-F5)*I205)+(H4-H5)</f>
        <v>12.490845232816035</v>
      </c>
      <c r="O205">
        <f>(D4+D5)*EXP(-(F4+F5)*I205)+(H4+H5)</f>
        <v>12.509076991380889</v>
      </c>
    </row>
    <row r="206" spans="9:15" x14ac:dyDescent="0.3">
      <c r="I206">
        <v>56.388611111111111</v>
      </c>
      <c r="J206">
        <f>D4*EXP(-F4*I206)+H4</f>
        <v>12.451169528695889</v>
      </c>
      <c r="K206">
        <f>L206* E6/M206</f>
        <v>12.422401960986127</v>
      </c>
      <c r="L206">
        <v>12.699</v>
      </c>
      <c r="M206">
        <v>301.94900000000001</v>
      </c>
      <c r="N206">
        <f>(D4-D5)*EXP(-(F4-F5)*I206)+(H4-H5)</f>
        <v>12.442106844337809</v>
      </c>
      <c r="O206">
        <f>(D4+D5)*EXP(-(F4+F5)*I206)+(H4+H5)</f>
        <v>12.460244798532862</v>
      </c>
    </row>
    <row r="207" spans="9:15" x14ac:dyDescent="0.3">
      <c r="I207">
        <v>56.666388888888889</v>
      </c>
      <c r="J207">
        <f>D4*EXP(-F4*I207)+H4</f>
        <v>12.402599039654611</v>
      </c>
      <c r="K207">
        <f>L207* E6/M207</f>
        <v>12.372348896634907</v>
      </c>
      <c r="L207">
        <v>12.648</v>
      </c>
      <c r="M207">
        <v>301.95299999999997</v>
      </c>
      <c r="N207">
        <f>(D4-D5)*EXP(-(F4-F5)*I207)+(H4-H5)</f>
        <v>12.393582682386729</v>
      </c>
      <c r="O207">
        <f>(D4+D5)*EXP(-(F4+F5)*I207)+(H4+H5)</f>
        <v>12.411628209004114</v>
      </c>
    </row>
    <row r="208" spans="9:15" x14ac:dyDescent="0.3">
      <c r="I208">
        <v>56.944444444444443</v>
      </c>
      <c r="J208">
        <f>D4*EXP(-F4*I208)+H4</f>
        <v>12.354194269062653</v>
      </c>
      <c r="K208">
        <f>L208* E6/M208</f>
        <v>12.323429555810421</v>
      </c>
      <c r="L208">
        <v>12.605</v>
      </c>
      <c r="M208">
        <v>302.12099999999998</v>
      </c>
      <c r="N208">
        <f>(D4-D5)*EXP(-(F4-F5)*I208)+(H4-H5)</f>
        <v>12.345223600902292</v>
      </c>
      <c r="O208">
        <f>(D4+D5)*EXP(-(F4+F5)*I208)+(H4+H5)</f>
        <v>12.363177976043572</v>
      </c>
    </row>
    <row r="209" spans="9:15" x14ac:dyDescent="0.3">
      <c r="I209">
        <v>57.222222222222221</v>
      </c>
      <c r="J209">
        <f>D4*EXP(-F4*I209)+H4</f>
        <v>12.306050986367978</v>
      </c>
      <c r="K209">
        <f>L209* E6/M209</f>
        <v>12.295889535752998</v>
      </c>
      <c r="L209">
        <v>12.574</v>
      </c>
      <c r="M209">
        <v>302.053</v>
      </c>
      <c r="N209">
        <f>(D4-D5)*EXP(-(F4-F5)*I209)+(H4-H5)</f>
        <v>12.297125283166173</v>
      </c>
      <c r="O209">
        <f>(D4+D5)*EXP(-(F4+F5)*I209)+(H4+H5)</f>
        <v>12.314989954799387</v>
      </c>
    </row>
    <row r="210" spans="9:15" x14ac:dyDescent="0.3">
      <c r="I210">
        <v>57.5</v>
      </c>
      <c r="J210">
        <f>D4*EXP(-F4*I210)+H4</f>
        <v>12.258119789889843</v>
      </c>
      <c r="K210">
        <f>L210* E6/M210</f>
        <v>12.21927014541788</v>
      </c>
      <c r="L210">
        <v>12.493</v>
      </c>
      <c r="M210">
        <v>301.98899999999998</v>
      </c>
      <c r="N210">
        <f>(D4-D5)*EXP(-(F4-F5)*I210)+(H4-H5)</f>
        <v>12.249238378566432</v>
      </c>
      <c r="O210">
        <f>(D4+D5)*EXP(-(F4+F5)*I210)+(H4+H5)</f>
        <v>12.267014692735643</v>
      </c>
    </row>
    <row r="211" spans="9:15" x14ac:dyDescent="0.3">
      <c r="I211">
        <v>57.777777777777779</v>
      </c>
      <c r="J211">
        <f>D4*EXP(-F4*I211)+H4</f>
        <v>12.210399745322135</v>
      </c>
      <c r="K211">
        <f>L211* E6/M211</f>
        <v>12.207807209925218</v>
      </c>
      <c r="L211">
        <v>12.484999999999999</v>
      </c>
      <c r="M211">
        <v>302.07900000000001</v>
      </c>
      <c r="N211">
        <f>(D4-D5)*EXP(-(F4-F5)*I211)+(H4-H5)</f>
        <v>12.201561957849901</v>
      </c>
      <c r="O211">
        <f>(D4+D5)*EXP(-(F4+F5)*I211)+(H4+H5)</f>
        <v>12.219251250480534</v>
      </c>
    </row>
    <row r="212" spans="9:15" x14ac:dyDescent="0.3">
      <c r="I212">
        <v>58.055555555555557</v>
      </c>
      <c r="J212">
        <f>D4*EXP(-F4*I212)+H4</f>
        <v>12.162889922474655</v>
      </c>
      <c r="K212">
        <f>L212* E6/M212</f>
        <v>12.167706413847151</v>
      </c>
      <c r="L212">
        <v>12.443</v>
      </c>
      <c r="M212">
        <v>302.05499999999989</v>
      </c>
      <c r="N212">
        <f>(D4-D5)*EXP(-(F4-F5)*I212)+(H4-H5)</f>
        <v>12.154095095847882</v>
      </c>
      <c r="O212">
        <f>(D4+D5)*EXP(-(F4+F5)*I212)+(H4+H5)</f>
        <v>12.171698692809745</v>
      </c>
    </row>
    <row r="213" spans="9:15" x14ac:dyDescent="0.3">
      <c r="I213">
        <v>58.333333333333343</v>
      </c>
      <c r="J213">
        <f>D4*EXP(-F4*I213)+H4</f>
        <v>12.115589395254979</v>
      </c>
      <c r="K213">
        <f>L213* E6/M213</f>
        <v>12.135355385833025</v>
      </c>
      <c r="L213">
        <v>12.407</v>
      </c>
      <c r="M213">
        <v>301.98399999999998</v>
      </c>
      <c r="N213">
        <f>(D4-D5)*EXP(-(F4-F5)*I213)+(H4-H5)</f>
        <v>12.106836871458198</v>
      </c>
      <c r="O213">
        <f>(D4+D5)*EXP(-(F4+F5)*I213)+(H4+H5)</f>
        <v>12.124356088628161</v>
      </c>
    </row>
    <row r="214" spans="9:15" x14ac:dyDescent="0.3">
      <c r="I214">
        <v>58.611111111111107</v>
      </c>
      <c r="J214">
        <f>D4*EXP(-F4*I214)+H4</f>
        <v>12.068497241650414</v>
      </c>
      <c r="K214">
        <f>L214* E6/M214</f>
        <v>12.109051085465149</v>
      </c>
      <c r="L214">
        <v>12.379</v>
      </c>
      <c r="M214">
        <v>301.95699999999999</v>
      </c>
      <c r="N214">
        <f>(D4-D5)*EXP(-(F4-F5)*I214)+(H4-H5)</f>
        <v>12.059786367627328</v>
      </c>
      <c r="O214">
        <f>(D4+D5)*EXP(-(F4+F5)*I214)+(H4+H5)</f>
        <v>12.077222510951625</v>
      </c>
    </row>
    <row r="215" spans="9:15" x14ac:dyDescent="0.3">
      <c r="I215">
        <v>58.888888888888893</v>
      </c>
      <c r="J215">
        <f>D4*EXP(-F4*I215)+H4</f>
        <v>12.021612543710013</v>
      </c>
      <c r="K215">
        <f>L215* E6/M215</f>
        <v>12.047627139559674</v>
      </c>
      <c r="L215">
        <v>12.32</v>
      </c>
      <c r="M215">
        <v>302.05</v>
      </c>
      <c r="N215">
        <f>(D4-D5)*EXP(-(F4-F5)*I215)+(H4-H5)</f>
        <v>12.012942671332585</v>
      </c>
      <c r="O215">
        <f>(D4+D5)*EXP(-(F4+F5)*I215)+(H4+H5)</f>
        <v>12.030297036888781</v>
      </c>
    </row>
    <row r="216" spans="9:15" x14ac:dyDescent="0.3">
      <c r="I216">
        <v>59.166666666666657</v>
      </c>
      <c r="J216">
        <f>D4*EXP(-F4*I216)+H4</f>
        <v>11.974934387526705</v>
      </c>
      <c r="K216">
        <f>L216* E6/M216</f>
        <v>12.012827749269917</v>
      </c>
      <c r="L216">
        <v>12.286</v>
      </c>
      <c r="M216">
        <v>302.089</v>
      </c>
      <c r="N216">
        <f>(D4-D5)*EXP(-(F4-F5)*I216)+(H4-H5)</f>
        <v>11.966304873564434</v>
      </c>
      <c r="O216">
        <f>(D4+D5)*EXP(-(F4+F5)*I216)+(H4+H5)</f>
        <v>11.983578747623033</v>
      </c>
    </row>
    <row r="217" spans="9:15" x14ac:dyDescent="0.3">
      <c r="I217">
        <v>59.444444444444443</v>
      </c>
      <c r="J217">
        <f>D4*EXP(-F4*I217)+H4</f>
        <v>11.928461863219448</v>
      </c>
      <c r="K217">
        <f>L217* E6/M217</f>
        <v>11.998735914542332</v>
      </c>
      <c r="L217">
        <v>12.275</v>
      </c>
      <c r="M217">
        <v>302.173</v>
      </c>
      <c r="N217">
        <f>(D4-D5)*EXP(-(F4-F5)*I217)+(H4-H5)</f>
        <v>11.919872069308818</v>
      </c>
      <c r="O217">
        <f>(D4+D5)*EXP(-(F4+F5)*I217)+(H4+H5)</f>
        <v>11.937066728394505</v>
      </c>
    </row>
    <row r="218" spans="9:15" x14ac:dyDescent="0.3">
      <c r="I218">
        <v>59.722222222222221</v>
      </c>
      <c r="J218">
        <f>D4*EXP(-F4*I218)+H4</f>
        <v>11.882194064915522</v>
      </c>
      <c r="K218">
        <f>L218* E6/M218</f>
        <v>11.933293120220954</v>
      </c>
      <c r="L218">
        <v>12.207000000000001</v>
      </c>
      <c r="M218">
        <v>302.14699999999999</v>
      </c>
      <c r="N218">
        <f>(D4-D5)*EXP(-(F4-F5)*I218)+(H4-H5)</f>
        <v>11.873643357529629</v>
      </c>
      <c r="O218">
        <f>(D4+D5)*EXP(-(F4+F5)*I218)+(H4+H5)</f>
        <v>11.890760068482182</v>
      </c>
    </row>
    <row r="219" spans="9:15" x14ac:dyDescent="0.3">
      <c r="I219">
        <v>60</v>
      </c>
      <c r="J219">
        <f>D4*EXP(-F4*I219)+H4</f>
        <v>11.836130090732858</v>
      </c>
      <c r="K219">
        <f>L219* E6/M219</f>
        <v>11.910256966599924</v>
      </c>
      <c r="L219">
        <v>12.183999999999999</v>
      </c>
      <c r="M219">
        <v>302.161</v>
      </c>
      <c r="N219">
        <f>(D4-D5)*EXP(-(F4-F5)*I219)+(H4-H5)</f>
        <v>11.82761784115119</v>
      </c>
      <c r="O219">
        <f>(D4+D5)*EXP(-(F4+F5)*I219)+(H4+H5)</f>
        <v>11.844657861186041</v>
      </c>
    </row>
    <row r="220" spans="9:15" x14ac:dyDescent="0.3">
      <c r="I220">
        <v>60.277777777777779</v>
      </c>
      <c r="J220">
        <f>D4*EXP(-F4*I220)+H4</f>
        <v>11.790269042762459</v>
      </c>
      <c r="K220">
        <f>L220* E6/M220</f>
        <v>11.85595694504676</v>
      </c>
      <c r="L220">
        <v>12.125</v>
      </c>
      <c r="M220">
        <v>302.07499999999999</v>
      </c>
      <c r="N220">
        <f>(D4-D5)*EXP(-(F4-F5)*I220)+(H4-H5)</f>
        <v>11.781794627040879</v>
      </c>
      <c r="O220">
        <f>(D4+D5)*EXP(-(F4+F5)*I220)+(H4+H5)</f>
        <v>11.798759203809315</v>
      </c>
    </row>
    <row r="221" spans="9:15" x14ac:dyDescent="0.3">
      <c r="I221">
        <v>60.555555555555557</v>
      </c>
      <c r="J221">
        <f>D4*EXP(-F4*I221)+H4</f>
        <v>11.744610027050891</v>
      </c>
      <c r="K221">
        <f>L221* E6/M221</f>
        <v>11.809336613191382</v>
      </c>
      <c r="L221">
        <v>12.081</v>
      </c>
      <c r="M221">
        <v>302.16699999999997</v>
      </c>
      <c r="N221">
        <f>(D4-D5)*EXP(-(F4-F5)*I221)+(H4-H5)</f>
        <v>11.736172825991773</v>
      </c>
      <c r="O221">
        <f>(D4+D5)*EXP(-(F4+F5)*I221)+(H4+H5)</f>
        <v>11.753063197640811</v>
      </c>
    </row>
    <row r="222" spans="9:15" x14ac:dyDescent="0.3">
      <c r="I222">
        <v>60.833333333333343</v>
      </c>
      <c r="J222">
        <f>D4*EXP(-F4*I222)+H4</f>
        <v>11.69915215358288</v>
      </c>
      <c r="K222">
        <f>L222* E6/M222</f>
        <v>11.76065107241417</v>
      </c>
      <c r="L222">
        <v>12.03</v>
      </c>
      <c r="M222">
        <v>302.137</v>
      </c>
      <c r="N222">
        <f>(D4-D5)*EXP(-(F4-F5)*I222)+(H4-H5)</f>
        <v>11.6907515527054</v>
      </c>
      <c r="O222">
        <f>(D4+D5)*EXP(-(F4+F5)*I222)+(H4+H5)</f>
        <v>11.707568947937313</v>
      </c>
    </row>
    <row r="223" spans="9:15" x14ac:dyDescent="0.3">
      <c r="I223">
        <v>61.111111111111107</v>
      </c>
      <c r="J223">
        <f>D4*EXP(-F4*I223)+H4</f>
        <v>11.65389453626393</v>
      </c>
      <c r="K223">
        <f>L223* E6/M223</f>
        <v>11.690412618249479</v>
      </c>
      <c r="L223">
        <v>11.965</v>
      </c>
      <c r="M223">
        <v>302.31</v>
      </c>
      <c r="N223">
        <f>(D4-D5)*EXP(-(F4-F5)*I223)+(H4-H5)</f>
        <v>11.645529925774575</v>
      </c>
      <c r="O223">
        <f>(D4+D5)*EXP(-(F4+F5)*I223)+(H4+H5)</f>
        <v>11.662275563906073</v>
      </c>
    </row>
    <row r="224" spans="9:15" x14ac:dyDescent="0.3">
      <c r="I224">
        <v>61.388888888888893</v>
      </c>
      <c r="J224">
        <f>D4*EXP(-F4*I224)+H4</f>
        <v>11.60883629290308</v>
      </c>
      <c r="K224">
        <f>L224* E6/M224</f>
        <v>11.682215508591733</v>
      </c>
      <c r="L224">
        <v>11.954000000000001</v>
      </c>
      <c r="M224">
        <v>302.24400000000003</v>
      </c>
      <c r="N224">
        <f>(D4-D5)*EXP(-(F4-F5)*I224)+(H4-H5)</f>
        <v>11.600507067666266</v>
      </c>
      <c r="O224">
        <f>(D4+D5)*EXP(-(F4+F5)*I224)+(H4+H5)</f>
        <v>11.617182158687349</v>
      </c>
    </row>
    <row r="225" spans="9:15" x14ac:dyDescent="0.3">
      <c r="I225">
        <v>61.666388888888889</v>
      </c>
      <c r="J225">
        <f>D4*EXP(-F4*I225)+H4</f>
        <v>11.564021306086183</v>
      </c>
      <c r="K225">
        <f>L225* E6/M225</f>
        <v>11.620394825928621</v>
      </c>
      <c r="L225">
        <v>11.891999999999999</v>
      </c>
      <c r="M225">
        <v>302.27600000000001</v>
      </c>
      <c r="N225">
        <f>(D4-D5)*EXP(-(F4-F5)*I225)+(H4-H5)</f>
        <v>11.555726831108764</v>
      </c>
      <c r="O225">
        <f>(D4+D5)*EXP(-(F4+F5)*I225)+(H4+H5)</f>
        <v>11.572332644490926</v>
      </c>
    </row>
    <row r="226" spans="9:15" x14ac:dyDescent="0.3">
      <c r="I226">
        <v>61.944444444444443</v>
      </c>
      <c r="J226">
        <f>D4*EXP(-F4*I226)+H4</f>
        <v>11.519314418706335</v>
      </c>
      <c r="K226">
        <f>L226* E6/M226</f>
        <v>11.596049025106499</v>
      </c>
      <c r="L226">
        <v>11.861000000000001</v>
      </c>
      <c r="M226">
        <v>302.12099999999998</v>
      </c>
      <c r="N226">
        <f>(D4-D5)*EXP(-(F4-F5)*I226)+(H4-H5)</f>
        <v>11.511054167053871</v>
      </c>
      <c r="O226">
        <f>(D4+D5)*EXP(-(F4+F5)*I226)+(H4+H5)</f>
        <v>11.527591756809487</v>
      </c>
    </row>
    <row r="227" spans="9:15" x14ac:dyDescent="0.3">
      <c r="I227">
        <v>62.222222222222221</v>
      </c>
      <c r="J227">
        <f>D4*EXP(-F4*I227)+H4</f>
        <v>11.474849042851739</v>
      </c>
      <c r="K227">
        <f>L227* E6/M227</f>
        <v>11.494957789658358</v>
      </c>
      <c r="L227">
        <v>11.759</v>
      </c>
      <c r="M227">
        <v>302.15699999999998</v>
      </c>
      <c r="N227">
        <f>(D4-D5)*EXP(-(F4-F5)*I227)+(H4-H5)</f>
        <v>11.466622388701699</v>
      </c>
      <c r="O227">
        <f>(D4+D5)*EXP(-(F4+F5)*I227)+(H4+H5)</f>
        <v>11.483093005940063</v>
      </c>
    </row>
    <row r="228" spans="9:15" x14ac:dyDescent="0.3">
      <c r="I228">
        <v>62.5</v>
      </c>
      <c r="J228">
        <f>D4*EXP(-F4*I228)+H4</f>
        <v>11.430579550883829</v>
      </c>
      <c r="K228">
        <f>L228* E6/M228</f>
        <v>11.452695913448039</v>
      </c>
      <c r="L228">
        <v>11.715999999999999</v>
      </c>
      <c r="M228">
        <v>302.16300000000001</v>
      </c>
      <c r="N228">
        <f>(D4-D5)*EXP(-(F4-F5)*I228)+(H4-H5)</f>
        <v>11.422385907442202</v>
      </c>
      <c r="O228">
        <f>(D4+D5)*EXP(-(F4+F5)*I228)+(H4+H5)</f>
        <v>11.438790725428237</v>
      </c>
    </row>
    <row r="229" spans="9:15" x14ac:dyDescent="0.3">
      <c r="I229">
        <v>62.777777777777779</v>
      </c>
      <c r="J229">
        <f>D4*EXP(-F4*I229)+H4</f>
        <v>11.386505079872823</v>
      </c>
      <c r="K229">
        <f>L229* E6/M229</f>
        <v>11.445320193554563</v>
      </c>
      <c r="L229">
        <v>11.699</v>
      </c>
      <c r="M229">
        <v>301.91899999999998</v>
      </c>
      <c r="N229">
        <f>(D4-D5)*EXP(-(F4-F5)*I229)+(H4-H5)</f>
        <v>11.378343864859266</v>
      </c>
      <c r="O229">
        <f>(D4+D5)*EXP(-(F4+F5)*I229)+(H4+H5)</f>
        <v>11.394684047820411</v>
      </c>
    </row>
    <row r="230" spans="9:15" x14ac:dyDescent="0.3">
      <c r="I230">
        <v>63.055555555555557</v>
      </c>
      <c r="J230">
        <f>D4*EXP(-F4*I230)+H4</f>
        <v>11.342624770690412</v>
      </c>
      <c r="K230">
        <f>L230* E6/M230</f>
        <v>11.390410997607491</v>
      </c>
      <c r="L230">
        <v>11.647</v>
      </c>
      <c r="M230">
        <v>302.02600000000001</v>
      </c>
      <c r="N230">
        <f>(D4-D5)*EXP(-(F4-F5)*I230)+(H4-H5)</f>
        <v>11.334495406309893</v>
      </c>
      <c r="O230">
        <f>(D4+D5)*EXP(-(F4+F5)*I230)+(H4+H5)</f>
        <v>11.350772109492965</v>
      </c>
    </row>
    <row r="231" spans="9:15" x14ac:dyDescent="0.3">
      <c r="I231">
        <v>63.333333333333343</v>
      </c>
      <c r="J231">
        <f>D4*EXP(-F4*I231)+H4</f>
        <v>11.298937767993021</v>
      </c>
      <c r="K231">
        <f>L231* E6/M231</f>
        <v>11.346809748259767</v>
      </c>
      <c r="L231">
        <v>11.597</v>
      </c>
      <c r="M231">
        <v>301.88499999999999</v>
      </c>
      <c r="N231">
        <f>(D4-D5)*EXP(-(F4-F5)*I231)+(H4-H5)</f>
        <v>11.290839680907613</v>
      </c>
      <c r="O231">
        <f>(D4+D5)*EXP(-(F4+F5)*I231)+(H4+H5)</f>
        <v>11.307054050635331</v>
      </c>
    </row>
    <row r="232" spans="9:15" x14ac:dyDescent="0.3">
      <c r="I232">
        <v>63.611111111111107</v>
      </c>
      <c r="J232">
        <f>D4*EXP(-F4*I232)+H4</f>
        <v>11.255443220205134</v>
      </c>
      <c r="K232">
        <f>L232* E6/M232</f>
        <v>11.29153756783959</v>
      </c>
      <c r="L232">
        <v>11.542</v>
      </c>
      <c r="M232">
        <v>301.92399999999998</v>
      </c>
      <c r="N232">
        <f>(D4-D5)*EXP(-(F4-F5)*I232)+(H4-H5)</f>
        <v>11.247375841505983</v>
      </c>
      <c r="O232">
        <f>(D4+D5)*EXP(-(F4+F5)*I232)+(H4+H5)</f>
        <v>11.263529015233178</v>
      </c>
    </row>
    <row r="233" spans="9:15" x14ac:dyDescent="0.3">
      <c r="I233">
        <v>63.888888888888893</v>
      </c>
      <c r="J233">
        <f>D4*EXP(-F4*I233)+H4</f>
        <v>11.212140279502677</v>
      </c>
      <c r="K233">
        <f>L233* E6/M233</f>
        <v>11.250989527637254</v>
      </c>
      <c r="L233">
        <v>11.502000000000001</v>
      </c>
      <c r="M233">
        <v>301.96199999999999</v>
      </c>
      <c r="N233">
        <f>(D4-D5)*EXP(-(F4-F5)*I233)+(H4-H5)</f>
        <v>11.204103044682128</v>
      </c>
      <c r="O233">
        <f>(D4+D5)*EXP(-(F4+F5)*I233)+(H4+H5)</f>
        <v>11.220196151051628</v>
      </c>
    </row>
    <row r="234" spans="9:15" x14ac:dyDescent="0.3">
      <c r="I234">
        <v>64.166666666666671</v>
      </c>
      <c r="J234">
        <f>D4*EXP(-F4*I234)+H4</f>
        <v>11.169028101796522</v>
      </c>
      <c r="K234">
        <f>L234* E6/M234</f>
        <v>11.204219308502774</v>
      </c>
      <c r="L234">
        <v>11.451000000000001</v>
      </c>
      <c r="M234">
        <v>301.87799999999999</v>
      </c>
      <c r="N234">
        <f>(D4-D5)*EXP(-(F4-F5)*I234)+(H4-H5)</f>
        <v>11.161020450720388</v>
      </c>
      <c r="O234">
        <f>(D4+D5)*EXP(-(F4+F5)*I234)+(H4+H5)</f>
        <v>11.177054609618583</v>
      </c>
    </row>
    <row r="235" spans="9:15" x14ac:dyDescent="0.3">
      <c r="I235">
        <v>64.444444444444443</v>
      </c>
      <c r="J235">
        <f>D4*EXP(-F4*I235)+H4</f>
        <v>11.12610584671601</v>
      </c>
      <c r="K235">
        <f>L235* E6/M235</f>
        <v>11.164953862524076</v>
      </c>
      <c r="L235">
        <v>11.420999999999999</v>
      </c>
      <c r="M235">
        <v>302.14600000000002</v>
      </c>
      <c r="N235">
        <f>(D4-D5)*EXP(-(F4-F5)*I235)+(H4-H5)</f>
        <v>11.118127223596026</v>
      </c>
      <c r="O235">
        <f>(D4+D5)*EXP(-(F4+F5)*I235)+(H4+H5)</f>
        <v>11.134103546208115</v>
      </c>
    </row>
    <row r="236" spans="9:15" x14ac:dyDescent="0.3">
      <c r="I236">
        <v>64.722222222222229</v>
      </c>
      <c r="J236">
        <f>D4*EXP(-F4*I236)+H4</f>
        <v>11.083372677592582</v>
      </c>
      <c r="K236">
        <f>L236* E6/M236</f>
        <v>11.107102156266519</v>
      </c>
      <c r="L236">
        <v>11.353999999999999</v>
      </c>
      <c r="M236">
        <v>301.93799999999999</v>
      </c>
      <c r="N236">
        <f>(D4-D5)*EXP(-(F4-F5)*I236)+(H4-H5)</f>
        <v>11.075422530958988</v>
      </c>
      <c r="O236">
        <f>(D4+D5)*EXP(-(F4+F5)*I236)+(H4+H5)</f>
        <v>11.091342119823912</v>
      </c>
    </row>
    <row r="237" spans="9:15" x14ac:dyDescent="0.3">
      <c r="I237">
        <v>65</v>
      </c>
      <c r="J237">
        <f>D4*EXP(-F4*I237)+H4</f>
        <v>11.040827761443458</v>
      </c>
      <c r="K237">
        <f>L237* E6/M237</f>
        <v>11.058200945139266</v>
      </c>
      <c r="L237">
        <v>11.295999999999999</v>
      </c>
      <c r="M237">
        <v>301.72399999999999</v>
      </c>
      <c r="N237">
        <f>(D4-D5)*EXP(-(F4-F5)*I237)+(H4-H5)</f>
        <v>11.032905544117781</v>
      </c>
      <c r="O237">
        <f>(D4+D5)*EXP(-(F4+F5)*I237)+(H4+H5)</f>
        <v>11.048769493182824</v>
      </c>
    </row>
    <row r="238" spans="9:15" x14ac:dyDescent="0.3">
      <c r="I238">
        <v>65.277777777777771</v>
      </c>
      <c r="J238">
        <f>D4*EXP(-F4*I238)+H4</f>
        <v>10.998470268955414</v>
      </c>
      <c r="K238">
        <f>L238* E6/M238</f>
        <v>11.01779605263796</v>
      </c>
      <c r="L238">
        <v>11.262</v>
      </c>
      <c r="M238">
        <v>301.91899999999998</v>
      </c>
      <c r="N238">
        <f>(D4-D5)*EXP(-(F4-F5)*I238)+(H4-H5)</f>
        <v>10.990575438023354</v>
      </c>
      <c r="O238">
        <f>(D4+D5)*EXP(-(F4+F5)*I238)+(H4+H5)</f>
        <v>11.006384832698462</v>
      </c>
    </row>
    <row r="239" spans="9:15" x14ac:dyDescent="0.3">
      <c r="I239">
        <v>65.555555555555557</v>
      </c>
      <c r="J239">
        <f>D4*EXP(-F4*I239)+H4</f>
        <v>10.956299374468605</v>
      </c>
      <c r="K239">
        <f>L239* E6/M239</f>
        <v>10.987545315532149</v>
      </c>
      <c r="L239">
        <v>11.23</v>
      </c>
      <c r="M239">
        <v>301.89</v>
      </c>
      <c r="N239">
        <f>(D4-D5)*EXP(-(F4-F5)*I239)+(H4-H5)</f>
        <v>10.948431391253115</v>
      </c>
      <c r="O239">
        <f>(D4+D5)*EXP(-(F4+F5)*I239)+(H4+H5)</f>
        <v>10.964187308464878</v>
      </c>
    </row>
    <row r="240" spans="9:15" x14ac:dyDescent="0.3">
      <c r="I240">
        <v>65.833055555555561</v>
      </c>
      <c r="J240">
        <f>D4*EXP(-F4*I240)+H4</f>
        <v>10.91435614855658</v>
      </c>
      <c r="K240">
        <f>L240* E6/M240</f>
        <v>10.957437135320722</v>
      </c>
      <c r="L240">
        <v>11.196</v>
      </c>
      <c r="M240">
        <v>301.803</v>
      </c>
      <c r="N240">
        <f>(D4-D5)*EXP(-(F4-F5)*I240)+(H4-H5)</f>
        <v>10.906514452543407</v>
      </c>
      <c r="O240">
        <f>(D4+D5)*EXP(-(F4+F5)*I240)+(H4+H5)</f>
        <v>10.922218012666777</v>
      </c>
    </row>
    <row r="241" spans="9:15" x14ac:dyDescent="0.3">
      <c r="I241">
        <v>66.111111111111114</v>
      </c>
      <c r="J241">
        <f>D4*EXP(-F4*I241)+H4</f>
        <v>10.872514095029763</v>
      </c>
      <c r="K241">
        <f>L241* E6/M241</f>
        <v>10.884684404745762</v>
      </c>
      <c r="L241">
        <v>11.121</v>
      </c>
      <c r="M241">
        <v>301.78500000000003</v>
      </c>
      <c r="N241">
        <f>(D4-D5)*EXP(-(F4-F5)*I241)+(H4-H5)</f>
        <v>10.864698208031529</v>
      </c>
      <c r="O241">
        <f>(D4+D5)*EXP(-(F4+F5)*I241)+(H4+H5)</f>
        <v>10.880350367431026</v>
      </c>
    </row>
    <row r="242" spans="9:15" x14ac:dyDescent="0.3">
      <c r="I242">
        <v>66.388888888888886</v>
      </c>
      <c r="J242">
        <f>D4*EXP(-F4*I242)+H4</f>
        <v>10.830898076880473</v>
      </c>
      <c r="K242">
        <f>L242* E6/M242</f>
        <v>10.879862755606512</v>
      </c>
      <c r="L242">
        <v>11.116</v>
      </c>
      <c r="M242">
        <v>301.78300000000002</v>
      </c>
      <c r="N242">
        <f>(D4-D5)*EXP(-(F4-F5)*I242)+(H4-H5)</f>
        <v>10.823107446724149</v>
      </c>
      <c r="O242">
        <f>(D4+D5)*EXP(-(F4+F5)*I242)+(H4+H5)</f>
        <v>10.838709309075179</v>
      </c>
    </row>
    <row r="243" spans="9:15" x14ac:dyDescent="0.3">
      <c r="I243">
        <v>66.666666666666671</v>
      </c>
      <c r="J243">
        <f>D4*EXP(-F4*I243)+H4</f>
        <v>10.789465390306068</v>
      </c>
      <c r="K243">
        <f>L243* E6/M243</f>
        <v>10.804772819185548</v>
      </c>
      <c r="L243">
        <v>11.038</v>
      </c>
      <c r="M243">
        <v>301.74799999999999</v>
      </c>
      <c r="N243">
        <f>(D4-D5)*EXP(-(F4-F5)*I243)+(H4-H5)</f>
        <v>10.781699494997355</v>
      </c>
      <c r="O243">
        <f>(D4+D5)*EXP(-(F4+F5)*I243)+(H4+H5)</f>
        <v>10.797252103826802</v>
      </c>
    </row>
    <row r="244" spans="9:15" x14ac:dyDescent="0.3">
      <c r="I244">
        <v>66.944166666666661</v>
      </c>
      <c r="J244">
        <f>D4*EXP(-F4*I244)+H4</f>
        <v>10.748256386933473</v>
      </c>
      <c r="K244">
        <f>L244* E6/M244</f>
        <v>10.801369519623176</v>
      </c>
      <c r="L244">
        <v>11.032</v>
      </c>
      <c r="M244">
        <v>301.67899999999997</v>
      </c>
      <c r="N244">
        <f>(D4-D5)*EXP(-(F4-F5)*I244)+(H4-H5)</f>
        <v>10.740514684623326</v>
      </c>
      <c r="O244">
        <f>(D4+D5)*EXP(-(F4+F5)*I244)+(H4+H5)</f>
        <v>10.756019122943842</v>
      </c>
    </row>
    <row r="245" spans="9:15" x14ac:dyDescent="0.3">
      <c r="I245">
        <v>67.222222222222229</v>
      </c>
      <c r="J245">
        <f>D4*EXP(-F4*I245)+H4</f>
        <v>10.70714678490811</v>
      </c>
      <c r="K245">
        <f>L245* E6/M245</f>
        <v>10.75855845072801</v>
      </c>
      <c r="L245">
        <v>10.987</v>
      </c>
      <c r="M245">
        <v>301.64400000000001</v>
      </c>
      <c r="N245">
        <f>(D4-D5)*EXP(-(F4-F5)*I245)+(H4-H5)</f>
        <v>10.699428809705248</v>
      </c>
      <c r="O245">
        <f>(D4+D5)*EXP(-(F4+F5)*I245)+(H4+H5)</f>
        <v>10.714886009252222</v>
      </c>
    </row>
    <row r="246" spans="9:15" x14ac:dyDescent="0.3">
      <c r="I246">
        <v>67.5</v>
      </c>
      <c r="J246">
        <f>D4*EXP(-F4*I246)+H4</f>
        <v>10.666259261476666</v>
      </c>
      <c r="K246">
        <f>L246* E6/M246</f>
        <v>10.680525837778344</v>
      </c>
      <c r="L246">
        <v>10.914</v>
      </c>
      <c r="M246">
        <v>301.82900000000001</v>
      </c>
      <c r="N246">
        <f>(D4-D5)*EXP(-(F4-F5)*I246)+(H4-H5)</f>
        <v>10.658564479663909</v>
      </c>
      <c r="O246">
        <f>(D4+D5)*EXP(-(F4+F5)*I246)+(H4+H5)</f>
        <v>10.673975507170111</v>
      </c>
    </row>
    <row r="247" spans="9:15" x14ac:dyDescent="0.3">
      <c r="I247">
        <v>67.777777777777771</v>
      </c>
      <c r="J247">
        <f>D4*EXP(-F4*I247)+H4</f>
        <v>10.625551860373051</v>
      </c>
      <c r="K247">
        <f>L247* E6/M247</f>
        <v>10.676729719149829</v>
      </c>
      <c r="L247">
        <v>10.903</v>
      </c>
      <c r="M247">
        <v>301.63199999999989</v>
      </c>
      <c r="N247">
        <f>(D4-D5)*EXP(-(F4-F5)*I247)+(H4-H5)</f>
        <v>10.617879766220129</v>
      </c>
      <c r="O247">
        <f>(D4+D5)*EXP(-(F4+F5)*I247)+(H4+H5)</f>
        <v>10.633245632652066</v>
      </c>
    </row>
    <row r="248" spans="9:15" x14ac:dyDescent="0.3">
      <c r="I248">
        <v>68.055277777777775</v>
      </c>
      <c r="J248">
        <f>D4*EXP(-F4*I248)+H4</f>
        <v>10.585064226862823</v>
      </c>
      <c r="K248">
        <f>L248* E6/M248</f>
        <v>10.600409199496829</v>
      </c>
      <c r="L248">
        <v>10.827</v>
      </c>
      <c r="M248">
        <v>301.68599999999998</v>
      </c>
      <c r="N248">
        <f>(D4-D5)*EXP(-(F4-F5)*I248)+(H4-H5)</f>
        <v>10.577414296704534</v>
      </c>
      <c r="O248">
        <f>(D4+D5)*EXP(-(F4+F5)*I248)+(H4+H5)</f>
        <v>10.592736048677304</v>
      </c>
    </row>
    <row r="249" spans="9:15" x14ac:dyDescent="0.3">
      <c r="I249">
        <v>68.333333333333329</v>
      </c>
      <c r="J249">
        <f>D4*EXP(-F4*I249)+H4</f>
        <v>10.544674254664153</v>
      </c>
      <c r="K249">
        <f>L249* E6/M249</f>
        <v>10.574707971289358</v>
      </c>
      <c r="L249">
        <v>10.801</v>
      </c>
      <c r="M249">
        <v>301.69299999999998</v>
      </c>
      <c r="N249">
        <f>(D4-D5)*EXP(-(F4-F5)*I249)+(H4-H5)</f>
        <v>10.537046034621495</v>
      </c>
      <c r="O249">
        <f>(D4+D5)*EXP(-(F4+F5)*I249)+(H4+H5)</f>
        <v>10.552324579810584</v>
      </c>
    </row>
    <row r="250" spans="9:15" x14ac:dyDescent="0.3">
      <c r="I250">
        <v>68.611111111111114</v>
      </c>
      <c r="J250">
        <f>D4*EXP(-F4*I250)+H4</f>
        <v>10.504502473539883</v>
      </c>
      <c r="K250">
        <f>L250* E6/M250</f>
        <v>10.535797824204417</v>
      </c>
      <c r="L250">
        <v>10.766999999999999</v>
      </c>
      <c r="M250">
        <v>301.85399999999998</v>
      </c>
      <c r="N250">
        <f>(D4-D5)*EXP(-(F4-F5)*I250)+(H4-H5)</f>
        <v>10.496895447874936</v>
      </c>
      <c r="O250">
        <f>(D4+D5)*EXP(-(F4+F5)*I250)+(H4+H5)</f>
        <v>10.512131817025638</v>
      </c>
    </row>
    <row r="251" spans="9:15" x14ac:dyDescent="0.3">
      <c r="I251">
        <v>68.888888888888886</v>
      </c>
      <c r="J251">
        <f>D4*EXP(-F4*I251)+H4</f>
        <v>10.464507661674739</v>
      </c>
      <c r="K251">
        <f>L251* E6/M251</f>
        <v>10.516296966670422</v>
      </c>
      <c r="L251">
        <v>10.747</v>
      </c>
      <c r="M251">
        <v>301.85199999999998</v>
      </c>
      <c r="N251">
        <f>(D4-D5)*EXP(-(F4-F5)*I251)+(H4-H5)</f>
        <v>10.456921340512086</v>
      </c>
      <c r="O251">
        <f>(D4+D5)*EXP(-(F4+F5)*I251)+(H4+H5)</f>
        <v>10.472116512850723</v>
      </c>
    </row>
    <row r="252" spans="9:15" x14ac:dyDescent="0.3">
      <c r="I252">
        <v>69.166666666666671</v>
      </c>
      <c r="J252">
        <f>D4*EXP(-F4*I252)+H4</f>
        <v>10.424689039463788</v>
      </c>
      <c r="K252">
        <f>L252* E6/M252</f>
        <v>10.470090465884107</v>
      </c>
      <c r="L252">
        <v>10.699</v>
      </c>
      <c r="M252">
        <v>301.83</v>
      </c>
      <c r="N252">
        <f>(D4-D5)*EXP(-(F4-F5)*I252)+(H4-H5)</f>
        <v>10.417122936828891</v>
      </c>
      <c r="O252">
        <f>(D4+D5)*EXP(-(F4+F5)*I252)+(H4+H5)</f>
        <v>10.432277883772676</v>
      </c>
    </row>
    <row r="253" spans="9:15" x14ac:dyDescent="0.3">
      <c r="I253">
        <v>69.444166666666661</v>
      </c>
      <c r="J253">
        <f>D4*EXP(-F4*I253)+H4</f>
        <v>10.385085386583675</v>
      </c>
      <c r="K253">
        <f>L253* E6/M253</f>
        <v>10.448268308099838</v>
      </c>
      <c r="L253">
        <v>10.679</v>
      </c>
      <c r="M253">
        <v>301.89499999999998</v>
      </c>
      <c r="N253">
        <f>(D4-D5)*EXP(-(F4-F5)*I253)+(H4-H5)</f>
        <v>10.37753900088113</v>
      </c>
      <c r="O253">
        <f>(D4+D5)*EXP(-(F4+F5)*I253)+(H4+H5)</f>
        <v>10.392654724870944</v>
      </c>
    </row>
    <row r="254" spans="9:15" x14ac:dyDescent="0.3">
      <c r="I254">
        <v>69.722222222222229</v>
      </c>
      <c r="J254">
        <f>D4*EXP(-F4*I254)+H4</f>
        <v>10.345577262741624</v>
      </c>
      <c r="K254">
        <f>L254* E6/M254</f>
        <v>10.382127855610346</v>
      </c>
      <c r="L254">
        <v>10.614000000000001</v>
      </c>
      <c r="M254">
        <v>301.96899999999999</v>
      </c>
      <c r="N254">
        <f>(D4-D5)*EXP(-(F4-F5)*I254)+(H4-H5)</f>
        <v>10.338050154718067</v>
      </c>
      <c r="O254">
        <f>(D4+D5)*EXP(-(F4+F5)*I254)+(H4+H5)</f>
        <v>10.353127534136117</v>
      </c>
    </row>
    <row r="255" spans="9:15" x14ac:dyDescent="0.3">
      <c r="I255">
        <v>70</v>
      </c>
      <c r="J255">
        <f>D4*EXP(-F4*I255)+H4</f>
        <v>10.306282566132115</v>
      </c>
      <c r="K255">
        <f>L255* E6/M255</f>
        <v>10.379396709517913</v>
      </c>
      <c r="L255">
        <v>10.613</v>
      </c>
      <c r="M255">
        <v>302.02</v>
      </c>
      <c r="N255">
        <f>(D4-D5)*EXP(-(F4-F5)*I255)+(H4-H5)</f>
        <v>10.298774241870243</v>
      </c>
      <c r="O255">
        <f>(D4+D5)*EXP(-(F4+F5)*I255)+(H4+H5)</f>
        <v>10.31381426378706</v>
      </c>
    </row>
    <row r="256" spans="9:15" x14ac:dyDescent="0.3">
      <c r="I256">
        <v>70.277777777777771</v>
      </c>
      <c r="J256">
        <f>D4*EXP(-F4*I256)+H4</f>
        <v>10.267160974950144</v>
      </c>
      <c r="K256">
        <f>L256* E6/M256</f>
        <v>10.371604244884869</v>
      </c>
      <c r="L256">
        <v>10.609</v>
      </c>
      <c r="M256">
        <v>302.13299999999998</v>
      </c>
      <c r="N256">
        <f>(D4-D5)*EXP(-(F4-F5)*I256)+(H4-H5)</f>
        <v>10.259670963831912</v>
      </c>
      <c r="O256">
        <f>(D4+D5)*EXP(-(F4+F5)*I256)+(H4+H5)</f>
        <v>10.274674568923446</v>
      </c>
    </row>
    <row r="257" spans="9:15" x14ac:dyDescent="0.3">
      <c r="I257">
        <v>70.555555555555557</v>
      </c>
      <c r="J257">
        <f>D4*EXP(-F4*I257)+H4</f>
        <v>10.228211726612164</v>
      </c>
      <c r="K257">
        <f>L257* E6/M257</f>
        <v>10.27069807942954</v>
      </c>
      <c r="L257">
        <v>10.510999999999999</v>
      </c>
      <c r="M257">
        <v>302.28300000000002</v>
      </c>
      <c r="N257">
        <f>(D4-D5)*EXP(-(F4-F5)*I257)+(H4-H5)</f>
        <v>10.220739561797602</v>
      </c>
      <c r="O257">
        <f>(D4+D5)*EXP(-(F4+F5)*I257)+(H4+H5)</f>
        <v>10.23570768317685</v>
      </c>
    </row>
    <row r="258" spans="9:15" x14ac:dyDescent="0.3">
      <c r="I258">
        <v>70.833055555555561</v>
      </c>
      <c r="J258">
        <f>D4*EXP(-F4*I258)+H4</f>
        <v>10.18947275410461</v>
      </c>
      <c r="K258">
        <f>L258* E6/M258</f>
        <v>10.246726503379461</v>
      </c>
      <c r="L258">
        <v>10.489000000000001</v>
      </c>
      <c r="M258">
        <v>302.35599999999999</v>
      </c>
      <c r="N258">
        <f>(D4-D5)*EXP(-(F4-F5)*I258)+(H4-H5)</f>
        <v>10.182017955354542</v>
      </c>
      <c r="O258">
        <f>(D4+D5)*EXP(-(F4+F5)*I258)+(H4+H5)</f>
        <v>10.196951552718179</v>
      </c>
    </row>
    <row r="259" spans="9:15" x14ac:dyDescent="0.3">
      <c r="I259">
        <v>71.111111111111114</v>
      </c>
      <c r="J259">
        <f>D4*EXP(-F4*I259)+H4</f>
        <v>10.150827224916302</v>
      </c>
      <c r="K259">
        <f>L259* E6/M259</f>
        <v>10.189868844250654</v>
      </c>
      <c r="L259">
        <v>10.42</v>
      </c>
      <c r="M259">
        <v>302.04300000000001</v>
      </c>
      <c r="N259">
        <f>(D4-D5)*EXP(-(F4-F5)*I259)+(H4-H5)</f>
        <v>10.143389367180934</v>
      </c>
      <c r="O259">
        <f>(D4+D5)*EXP(-(F4+F5)*I259)+(H4+H5)</f>
        <v>10.158289290464364</v>
      </c>
    </row>
    <row r="260" spans="9:15" x14ac:dyDescent="0.3">
      <c r="I260">
        <v>71.388888888888886</v>
      </c>
      <c r="J260">
        <f>D4*EXP(-F4*I260)+H4</f>
        <v>10.112390463129291</v>
      </c>
      <c r="K260">
        <f>L260* E6/M260</f>
        <v>10.149838158720845</v>
      </c>
      <c r="L260">
        <v>10.378</v>
      </c>
      <c r="M260">
        <v>302.012</v>
      </c>
      <c r="N260">
        <f>(D4-D5)*EXP(-(F4-F5)*I260)+(H4-H5)</f>
        <v>10.104969073605472</v>
      </c>
      <c r="O260">
        <f>(D4+D5)*EXP(-(F4+F5)*I260)+(H4+H5)</f>
        <v>10.119836267620235</v>
      </c>
    </row>
    <row r="261" spans="9:15" x14ac:dyDescent="0.3">
      <c r="I261">
        <v>71.666666666666671</v>
      </c>
      <c r="J261">
        <f>D4*EXP(-F4*I261)+H4</f>
        <v>10.074123027298615</v>
      </c>
      <c r="K261">
        <f>L261* E6/M261</f>
        <v>10.127545018579104</v>
      </c>
      <c r="L261">
        <v>10.355</v>
      </c>
      <c r="M261">
        <v>302.00599999999997</v>
      </c>
      <c r="N261">
        <f>(D4-D5)*EXP(-(F4-F5)*I261)+(H4-H5)</f>
        <v>10.066717654018698</v>
      </c>
      <c r="O261">
        <f>(D4+D5)*EXP(-(F4+F5)*I261)+(H4+H5)</f>
        <v>10.081553022106958</v>
      </c>
    </row>
    <row r="262" spans="9:15" x14ac:dyDescent="0.3">
      <c r="I262">
        <v>71.944444444444443</v>
      </c>
      <c r="J262">
        <f>D4*EXP(-F4*I262)+H4</f>
        <v>10.036024171490485</v>
      </c>
      <c r="K262">
        <f>L262* E6/M262</f>
        <v>10.074964688234729</v>
      </c>
      <c r="L262">
        <v>10.301</v>
      </c>
      <c r="M262">
        <v>301.99900000000002</v>
      </c>
      <c r="N262">
        <f>(D4-D5)*EXP(-(F4-F5)*I262)+(H4-H5)</f>
        <v>10.028634366145598</v>
      </c>
      <c r="O262">
        <f>(D4+D5)*EXP(-(F4+F5)*I262)+(H4+H5)</f>
        <v>10.043438804325675</v>
      </c>
    </row>
    <row r="263" spans="9:15" x14ac:dyDescent="0.3">
      <c r="I263">
        <v>72.222222222222229</v>
      </c>
      <c r="J263">
        <f>D4*EXP(-F4*I263)+H4</f>
        <v>9.9980931530571731</v>
      </c>
      <c r="K263">
        <f>L263* E6/M263</f>
        <v>10.04589597715432</v>
      </c>
      <c r="L263">
        <v>10.273999999999999</v>
      </c>
      <c r="M263">
        <v>302.07900000000001</v>
      </c>
      <c r="N263">
        <f>(D4-D5)*EXP(-(F4-F5)*I263)+(H4-H5)</f>
        <v>9.9907184709737766</v>
      </c>
      <c r="O263">
        <f>(D4+D5)*EXP(-(F4+F5)*I263)+(H4+H5)</f>
        <v>10.005492867987142</v>
      </c>
    </row>
    <row r="264" spans="9:15" x14ac:dyDescent="0.3">
      <c r="I264">
        <v>72.5</v>
      </c>
      <c r="J264">
        <f>D4*EXP(-F4*I264)+H4</f>
        <v>9.960329232622561</v>
      </c>
      <c r="K264">
        <f>L264* E6/M264</f>
        <v>10.00857241394859</v>
      </c>
      <c r="L264">
        <v>10.231999999999999</v>
      </c>
      <c r="M264">
        <v>301.96600000000001</v>
      </c>
      <c r="N264">
        <f>(D4-D5)*EXP(-(F4-F5)*I264)+(H4-H5)</f>
        <v>9.9529692327391253</v>
      </c>
      <c r="O264">
        <f>(D4+D5)*EXP(-(F4+F5)*I264)+(H4+H5)</f>
        <v>9.9677144700971354</v>
      </c>
    </row>
    <row r="265" spans="9:15" x14ac:dyDescent="0.3">
      <c r="I265">
        <v>72.777777777777771</v>
      </c>
      <c r="J265">
        <f>D4*EXP(-F4*I265)+H4</f>
        <v>9.9227316740677036</v>
      </c>
      <c r="K265">
        <f>L265* E6/M265</f>
        <v>9.9703250056656714</v>
      </c>
      <c r="L265">
        <v>10.201000000000001</v>
      </c>
      <c r="M265">
        <v>302.20600000000002</v>
      </c>
      <c r="N265">
        <f>(D4-D5)*EXP(-(F4-F5)*I265)+(H4-H5)</f>
        <v>9.9153859189115359</v>
      </c>
      <c r="O265">
        <f>(D4+D5)*EXP(-(F4+F5)*I265)+(H4+H5)</f>
        <v>9.9301028709418748</v>
      </c>
    </row>
    <row r="266" spans="9:15" x14ac:dyDescent="0.3">
      <c r="I266">
        <v>73.055555555555557</v>
      </c>
      <c r="J266">
        <f>D4*EXP(-F4*I266)+H4</f>
        <v>9.885299744516491</v>
      </c>
      <c r="K266">
        <f>L266* E6/M266</f>
        <v>9.9512936484693277</v>
      </c>
      <c r="L266">
        <v>10.182</v>
      </c>
      <c r="M266">
        <v>302.22000000000003</v>
      </c>
      <c r="N266">
        <f>(D4-D5)*EXP(-(F4-F5)*I266)+(H4-H5)</f>
        <v>9.877967800180695</v>
      </c>
      <c r="O266">
        <f>(D4+D5)*EXP(-(F4+F5)*I266)+(H4+H5)</f>
        <v>9.8926573340735633</v>
      </c>
    </row>
    <row r="267" spans="9:15" x14ac:dyDescent="0.3">
      <c r="I267">
        <v>73.333333333333329</v>
      </c>
      <c r="J267">
        <f>D4*EXP(-F4*I267)+H4</f>
        <v>9.8480327143213664</v>
      </c>
      <c r="K267">
        <f>L267* E6/M267</f>
        <v>9.8855015774545318</v>
      </c>
      <c r="L267">
        <v>10.119</v>
      </c>
      <c r="M267">
        <v>302.34899999999999</v>
      </c>
      <c r="N267">
        <f>(D4-D5)*EXP(-(F4-F5)*I267)+(H4-H5)</f>
        <v>9.8407141504419222</v>
      </c>
      <c r="O267">
        <f>(D4+D5)*EXP(-(F4+F5)*I267)+(H4+H5)</f>
        <v>9.8553771262959646</v>
      </c>
    </row>
    <row r="268" spans="9:15" x14ac:dyDescent="0.3">
      <c r="I268">
        <v>73.611111111111114</v>
      </c>
      <c r="J268">
        <f>D4*EXP(-F4*I268)+H4</f>
        <v>9.8109298570490946</v>
      </c>
      <c r="K268">
        <f>L268* E6/M268</f>
        <v>9.8673118397884547</v>
      </c>
      <c r="L268">
        <v>10.093999999999999</v>
      </c>
      <c r="M268">
        <v>302.15800000000002</v>
      </c>
      <c r="N268">
        <f>(D4-D5)*EXP(-(F4-F5)*I268)+(H4-H5)</f>
        <v>9.8036242467820891</v>
      </c>
      <c r="O268">
        <f>(D4+D5)*EXP(-(F4+F5)*I268)+(H4+H5)</f>
        <v>9.8182615176500327</v>
      </c>
    </row>
    <row r="269" spans="9:15" x14ac:dyDescent="0.3">
      <c r="I269">
        <v>73.888888888888886</v>
      </c>
      <c r="J269">
        <f>D4*EXP(-F4*I269)+H4</f>
        <v>9.7739904494666074</v>
      </c>
      <c r="K269">
        <f>L269* E6/M269</f>
        <v>9.833037819235809</v>
      </c>
      <c r="L269">
        <v>10.063000000000001</v>
      </c>
      <c r="M269">
        <v>302.27999999999997</v>
      </c>
      <c r="N269">
        <f>(D4-D5)*EXP(-(F4-F5)*I269)+(H4-H5)</f>
        <v>9.7666973694655823</v>
      </c>
      <c r="O269">
        <f>(D4+D5)*EXP(-(F4+F5)*I269)+(H4+H5)</f>
        <v>9.7813097813996315</v>
      </c>
    </row>
    <row r="270" spans="9:15" x14ac:dyDescent="0.3">
      <c r="I270">
        <v>74.166666666666671</v>
      </c>
      <c r="J270">
        <f>D4*EXP(-F4*I270)+H4</f>
        <v>9.7372137715269034</v>
      </c>
      <c r="K270">
        <f>L270* E6/M270</f>
        <v>9.7902706777063635</v>
      </c>
      <c r="L270">
        <v>10.025</v>
      </c>
      <c r="M270">
        <v>302.45400000000001</v>
      </c>
      <c r="N270">
        <f>(D4-D5)*EXP(-(F4-F5)*I270)+(H4-H5)</f>
        <v>9.7299328019203433</v>
      </c>
      <c r="O270">
        <f>(D4+D5)*EXP(-(F4+F5)*I270)+(H4+H5)</f>
        <v>9.7445211940172989</v>
      </c>
    </row>
    <row r="271" spans="9:15" x14ac:dyDescent="0.3">
      <c r="I271">
        <v>74.444444444444443</v>
      </c>
      <c r="J271">
        <f>D4*EXP(-F4*I271)+H4</f>
        <v>9.7005991063550177</v>
      </c>
      <c r="K271">
        <f>L271* E6/M271</f>
        <v>9.7767464160396056</v>
      </c>
      <c r="L271">
        <v>10.009</v>
      </c>
      <c r="M271">
        <v>302.38900000000001</v>
      </c>
      <c r="N271">
        <f>(D4-D5)*EXP(-(F4-F5)*I271)+(H4-H5)</f>
        <v>9.6933298307239646</v>
      </c>
      <c r="O271">
        <f>(D4+D5)*EXP(-(F4+F5)*I271)+(H4+H5)</f>
        <v>9.7078950351700932</v>
      </c>
    </row>
    <row r="272" spans="9:15" x14ac:dyDescent="0.3">
      <c r="I272">
        <v>74.722222222222229</v>
      </c>
      <c r="J272">
        <f>D4*EXP(-F4*I272)+H4</f>
        <v>9.6641457402340354</v>
      </c>
      <c r="K272">
        <f>L272* E6/M272</f>
        <v>9.7339183609165314</v>
      </c>
      <c r="L272">
        <v>9.9670000000000005</v>
      </c>
      <c r="M272">
        <v>302.44499999999999</v>
      </c>
      <c r="N272">
        <f>(D4-D5)*EXP(-(F4-F5)*I272)+(H4-H5)</f>
        <v>9.656887745589831</v>
      </c>
      <c r="O272">
        <f>(D4+D5)*EXP(-(F4+F5)*I272)+(H4+H5)</f>
        <v>9.6714305877054638</v>
      </c>
    </row>
    <row r="273" spans="9:15" x14ac:dyDescent="0.3">
      <c r="I273">
        <v>75</v>
      </c>
      <c r="J273">
        <f>D4*EXP(-F4*I273)+H4</f>
        <v>9.6278529625911986</v>
      </c>
      <c r="K273">
        <f>L273* E6/M273</f>
        <v>9.6966220734268926</v>
      </c>
      <c r="L273">
        <v>9.923</v>
      </c>
      <c r="M273">
        <v>302.26799999999997</v>
      </c>
      <c r="N273">
        <f>(D4-D5)*EXP(-(F4-F5)*I273)+(H4-H5)</f>
        <v>9.6206058393533649</v>
      </c>
      <c r="O273">
        <f>(D4+D5)*EXP(-(F4+F5)*I273)+(H4+H5)</f>
        <v>9.6351271376372356</v>
      </c>
    </row>
    <row r="274" spans="9:15" x14ac:dyDescent="0.3">
      <c r="I274">
        <v>75.277777777777771</v>
      </c>
      <c r="J274">
        <f>D4*EXP(-F4*I274)+H4</f>
        <v>9.5917200659840347</v>
      </c>
      <c r="K274">
        <f>L274* E6/M274</f>
        <v>9.6441973615515106</v>
      </c>
      <c r="L274">
        <v>9.875</v>
      </c>
      <c r="M274">
        <v>302.44099999999997</v>
      </c>
      <c r="N274">
        <f>(D4-D5)*EXP(-(F4-F5)*I274)+(H4-H5)</f>
        <v>9.5844834079582704</v>
      </c>
      <c r="O274">
        <f>(D4+D5)*EXP(-(F4+F5)*I274)+(H4+H5)</f>
        <v>9.5989839741316079</v>
      </c>
    </row>
    <row r="275" spans="9:15" x14ac:dyDescent="0.3">
      <c r="I275">
        <v>75.555555555555557</v>
      </c>
      <c r="J275">
        <f>D4*EXP(-F4*I275)+H4</f>
        <v>9.555746346086579</v>
      </c>
      <c r="K275">
        <f>L275* E6/M275</f>
        <v>9.6066645354434108</v>
      </c>
      <c r="L275">
        <v>9.8379999999999992</v>
      </c>
      <c r="M275">
        <v>302.48500000000001</v>
      </c>
      <c r="N275">
        <f>(D4-D5)*EXP(-(F4-F5)*I275)+(H4-H5)</f>
        <v>9.5485197504428907</v>
      </c>
      <c r="O275">
        <f>(D4+D5)*EXP(-(F4+F5)*I275)+(H4+H5)</f>
        <v>9.5630003894932489</v>
      </c>
    </row>
    <row r="276" spans="9:15" x14ac:dyDescent="0.3">
      <c r="I276">
        <v>75.833333333333329</v>
      </c>
      <c r="J276">
        <f>D4*EXP(-F4*I276)+H4</f>
        <v>9.5199311016756472</v>
      </c>
      <c r="K276">
        <f>L276* E6/M276</f>
        <v>9.5848707974932559</v>
      </c>
      <c r="L276">
        <v>9.8149999999999995</v>
      </c>
      <c r="M276">
        <v>302.464</v>
      </c>
      <c r="N276">
        <f>(D4-D5)*EXP(-(F4-F5)*I276)+(H4-H5)</f>
        <v>9.5127141689266104</v>
      </c>
      <c r="O276">
        <f>(D4+D5)*EXP(-(F4+F5)*I276)+(H4+H5)</f>
        <v>9.527175679151437</v>
      </c>
    </row>
    <row r="277" spans="9:15" x14ac:dyDescent="0.3">
      <c r="I277">
        <v>76.111111111111114</v>
      </c>
      <c r="J277">
        <f>D4*EXP(-F4*I277)+H4</f>
        <v>9.4842736346171588</v>
      </c>
      <c r="K277">
        <f>L277* E6/M277</f>
        <v>9.5590917672215969</v>
      </c>
      <c r="L277">
        <v>9.782</v>
      </c>
      <c r="M277">
        <v>302.26</v>
      </c>
      <c r="N277">
        <f>(D4-D5)*EXP(-(F4-F5)*I277)+(H4-H5)</f>
        <v>9.4770659685962908</v>
      </c>
      <c r="O277">
        <f>(D4+D5)*EXP(-(F4+F5)*I277)+(H4+H5)</f>
        <v>9.4915091416462563</v>
      </c>
    </row>
    <row r="278" spans="9:15" x14ac:dyDescent="0.3">
      <c r="I278">
        <v>76.388888888888886</v>
      </c>
      <c r="J278">
        <f>D4*EXP(-F4*I278)+H4</f>
        <v>9.4487732498525361</v>
      </c>
      <c r="K278">
        <f>L278* E6/M278</f>
        <v>9.4998077245232722</v>
      </c>
      <c r="L278">
        <v>9.7249999999999996</v>
      </c>
      <c r="M278">
        <v>302.37400000000002</v>
      </c>
      <c r="N278">
        <f>(D4-D5)*EXP(-(F4-F5)*I278)+(H4-H5)</f>
        <v>9.4415744576928144</v>
      </c>
      <c r="O278">
        <f>(D4+D5)*EXP(-(F4+F5)*I278)+(H4+H5)</f>
        <v>9.4560000786148777</v>
      </c>
    </row>
    <row r="279" spans="9:15" x14ac:dyDescent="0.3">
      <c r="I279">
        <v>76.666666666666671</v>
      </c>
      <c r="J279">
        <f>D4*EXP(-F4*I279)+H4</f>
        <v>9.4134292553851431</v>
      </c>
      <c r="K279">
        <f>L279* E6/M279</f>
        <v>9.4596390054760295</v>
      </c>
      <c r="L279">
        <v>9.6850000000000005</v>
      </c>
      <c r="M279">
        <v>302.40899999999999</v>
      </c>
      <c r="N279">
        <f>(D4-D5)*EXP(-(F4-F5)*I279)+(H4-H5)</f>
        <v>9.4062389474976396</v>
      </c>
      <c r="O279">
        <f>(D4+D5)*EXP(-(F4+F5)*I279)+(H4+H5)</f>
        <v>9.4206477947778673</v>
      </c>
    </row>
    <row r="280" spans="9:15" x14ac:dyDescent="0.3">
      <c r="I280">
        <v>76.944444444444443</v>
      </c>
      <c r="J280">
        <f>D4*EXP(-F4*I280)+H4</f>
        <v>9.378240962266819</v>
      </c>
      <c r="K280">
        <f>L280* E6/M280</f>
        <v>9.4156549783671188</v>
      </c>
      <c r="L280">
        <v>9.64</v>
      </c>
      <c r="M280">
        <v>302.41000000000003</v>
      </c>
      <c r="N280">
        <f>(D4-D5)*EXP(-(F4-F5)*I280)+(H4-H5)</f>
        <v>9.3710587523194455</v>
      </c>
      <c r="O280">
        <f>(D4+D5)*EXP(-(F4+F5)*I280)+(H4+H5)</f>
        <v>9.3854515979255844</v>
      </c>
    </row>
    <row r="281" spans="9:15" x14ac:dyDescent="0.3">
      <c r="I281">
        <v>77.222222222222229</v>
      </c>
      <c r="J281">
        <f>D4*EXP(-F4*I281)+H4</f>
        <v>9.343207684584419</v>
      </c>
      <c r="K281">
        <f>L281* E6/M281</f>
        <v>9.3960758163297839</v>
      </c>
      <c r="L281">
        <v>9.6189999999999998</v>
      </c>
      <c r="M281">
        <v>302.38</v>
      </c>
      <c r="N281">
        <f>(D4-D5)*EXP(-(F4-F5)*I281)+(H4-H5)</f>
        <v>9.3360331894808226</v>
      </c>
      <c r="O281">
        <f>(D4+D5)*EXP(-(F4+F5)*I281)+(H4+H5)</f>
        <v>9.3504107989046226</v>
      </c>
    </row>
    <row r="282" spans="9:15" x14ac:dyDescent="0.3">
      <c r="I282">
        <v>77.5</v>
      </c>
      <c r="J282">
        <f>D4*EXP(-F4*I282)+H4</f>
        <v>9.3083287394464751</v>
      </c>
      <c r="K282">
        <f>L282* E6/M282</f>
        <v>9.3548366003871237</v>
      </c>
      <c r="L282">
        <v>9.5719999999999992</v>
      </c>
      <c r="M282">
        <v>302.22899999999998</v>
      </c>
      <c r="N282">
        <f>(D4-D5)*EXP(-(F4-F5)*I282)+(H4-H5)</f>
        <v>9.3011615793050311</v>
      </c>
      <c r="O282">
        <f>(D4+D5)*EXP(-(F4+F5)*I282)+(H4+H5)</f>
        <v>9.3155247116043203</v>
      </c>
    </row>
    <row r="283" spans="9:15" x14ac:dyDescent="0.3">
      <c r="I283">
        <v>77.777500000000003</v>
      </c>
      <c r="J283">
        <f>D4*EXP(-F4*I283)+H4</f>
        <v>9.2736380957383719</v>
      </c>
      <c r="K283">
        <f>L283* E6/M283</f>
        <v>9.2762234618316715</v>
      </c>
      <c r="L283">
        <v>9.4979999999999993</v>
      </c>
      <c r="M283">
        <v>302.43400000000003</v>
      </c>
      <c r="N283">
        <f>(D4-D5)*EXP(-(F4-F5)*I283)+(H4-H5)</f>
        <v>9.2664778871001392</v>
      </c>
      <c r="O283">
        <f>(D4+D5)*EXP(-(F4+F5)*I283)+(H4+H5)</f>
        <v>9.280827308291272</v>
      </c>
    </row>
    <row r="284" spans="9:15" x14ac:dyDescent="0.3">
      <c r="I284">
        <v>78.055555555555557</v>
      </c>
      <c r="J284">
        <f>D4*EXP(-F4*I284)+H4</f>
        <v>9.2390311302665484</v>
      </c>
      <c r="K284">
        <f>L284* E6/M284</f>
        <v>9.2463837969178861</v>
      </c>
      <c r="L284">
        <v>9.4619999999999997</v>
      </c>
      <c r="M284">
        <v>302.26</v>
      </c>
      <c r="N284">
        <f>(D4-D5)*EXP(-(F4-F5)*I284)+(H4-H5)</f>
        <v>9.2318775131592208</v>
      </c>
      <c r="O284">
        <f>(D4+D5)*EXP(-(F4+F5)*I284)+(H4+H5)</f>
        <v>9.2462139428561976</v>
      </c>
    </row>
    <row r="285" spans="9:15" x14ac:dyDescent="0.3">
      <c r="I285">
        <v>78.333333333333329</v>
      </c>
      <c r="J285">
        <f>D4*EXP(-F4*I285)+H4</f>
        <v>9.2046111154304171</v>
      </c>
      <c r="K285">
        <f>L285* E6/M285</f>
        <v>9.2345079849024376</v>
      </c>
      <c r="L285">
        <v>9.4420000000000002</v>
      </c>
      <c r="M285">
        <v>302.00900000000001</v>
      </c>
      <c r="N285">
        <f>(D4-D5)*EXP(-(F4-F5)*I285)+(H4-H5)</f>
        <v>9.1974637127206353</v>
      </c>
      <c r="O285">
        <f>(D4+D5)*EXP(-(F4+F5)*I285)+(H4+H5)</f>
        <v>9.2117879042801487</v>
      </c>
    </row>
    <row r="286" spans="9:15" x14ac:dyDescent="0.3">
      <c r="I286">
        <v>78.611111111111114</v>
      </c>
      <c r="J286">
        <f>D4*EXP(-F4*I286)+H4</f>
        <v>9.1703427315241086</v>
      </c>
      <c r="K286">
        <f>L286* E6/M286</f>
        <v>9.1963309682307965</v>
      </c>
      <c r="L286">
        <v>9.4019999999999992</v>
      </c>
      <c r="M286">
        <v>301.97800000000001</v>
      </c>
      <c r="N286">
        <f>(D4-D5)*EXP(-(F4-F5)*I286)+(H4-H5)</f>
        <v>9.1632011759816514</v>
      </c>
      <c r="O286">
        <f>(D4+D5)*EXP(-(F4+F5)*I286)+(H4+H5)</f>
        <v>9.1775138631417246</v>
      </c>
    </row>
    <row r="287" spans="9:15" x14ac:dyDescent="0.3">
      <c r="I287">
        <v>78.888888888888886</v>
      </c>
      <c r="J287">
        <f>D4*EXP(-F4*I287)+H4</f>
        <v>9.1362253105659601</v>
      </c>
      <c r="K287">
        <f>L287* E6/M287</f>
        <v>9.1535640288192415</v>
      </c>
      <c r="L287">
        <v>9.3539999999999992</v>
      </c>
      <c r="M287">
        <v>301.83999999999997</v>
      </c>
      <c r="N287">
        <f>(D4-D5)*EXP(-(F4-F5)*I287)+(H4-H5)</f>
        <v>9.129089238072174</v>
      </c>
      <c r="O287">
        <f>(D4+D5)*EXP(-(F4+F5)*I287)+(H4+H5)</f>
        <v>9.1433911483436425</v>
      </c>
    </row>
    <row r="288" spans="9:15" x14ac:dyDescent="0.3">
      <c r="I288">
        <v>79.166388888888889</v>
      </c>
      <c r="J288">
        <f>D4*EXP(-F4*I288)+H4</f>
        <v>9.1022920797868281</v>
      </c>
      <c r="K288">
        <f>L288* E6/M288</f>
        <v>9.1147051801413213</v>
      </c>
      <c r="L288">
        <v>9.3149999999999995</v>
      </c>
      <c r="M288">
        <v>301.863</v>
      </c>
      <c r="N288">
        <f>(D4-D5)*EXP(-(F4-F5)*I288)+(H4-H5)</f>
        <v>9.0951611243716464</v>
      </c>
      <c r="O288">
        <f>(D4+D5)*EXP(-(F4+F5)*I288)+(H4+H5)</f>
        <v>9.1094529887760913</v>
      </c>
    </row>
    <row r="289" spans="9:15" x14ac:dyDescent="0.3">
      <c r="I289">
        <v>79.444444444444443</v>
      </c>
      <c r="J289">
        <f>D4*EXP(-F4*I289)+H4</f>
        <v>9.0684407002678462</v>
      </c>
      <c r="K289">
        <f>L289* E6/M289</f>
        <v>9.1006306803868249</v>
      </c>
      <c r="L289">
        <v>9.3000000000000007</v>
      </c>
      <c r="M289">
        <v>301.84300000000002</v>
      </c>
      <c r="N289">
        <f>(D4-D5)*EXP(-(F4-F5)*I289)+(H4-H5)</f>
        <v>9.0613145138604807</v>
      </c>
      <c r="O289">
        <f>(D4+D5)*EXP(-(F4+F5)*I289)+(H4+H5)</f>
        <v>9.0755970281813738</v>
      </c>
    </row>
    <row r="290" spans="9:15" x14ac:dyDescent="0.3">
      <c r="I290">
        <v>79.722222222222229</v>
      </c>
      <c r="J290">
        <f>D4*EXP(-F4*I290)+H4</f>
        <v>9.0347721896260911</v>
      </c>
      <c r="K290">
        <f>L290* E6/M290</f>
        <v>9.0708906660666386</v>
      </c>
      <c r="L290">
        <v>9.2739999999999991</v>
      </c>
      <c r="M290">
        <v>301.98599999999999</v>
      </c>
      <c r="N290">
        <f>(D4-D5)*EXP(-(F4-F5)*I290)+(H4-H5)</f>
        <v>9.0276504123787191</v>
      </c>
      <c r="O290">
        <f>(D4+D5)*EXP(-(F4+F5)*I290)+(H4+H5)</f>
        <v>9.0419242953854493</v>
      </c>
    </row>
    <row r="291" spans="9:15" x14ac:dyDescent="0.3">
      <c r="I291">
        <v>80</v>
      </c>
      <c r="J291">
        <f>D4*EXP(-F4*I291)+H4</f>
        <v>9.0012519993031628</v>
      </c>
      <c r="K291">
        <f>L291* E6/M291</f>
        <v>9.0156095940755563</v>
      </c>
      <c r="L291">
        <v>9.218</v>
      </c>
      <c r="M291">
        <v>302.00299999999999</v>
      </c>
      <c r="N291">
        <f>(D4-D5)*EXP(-(F4-F5)*I291)+(H4-H5)</f>
        <v>8.9941342793418588</v>
      </c>
      <c r="O291">
        <f>(D4+D5)*EXP(-(F4+F5)*I291)+(H4+H5)</f>
        <v>9.0084002340403995</v>
      </c>
    </row>
    <row r="292" spans="9:15" x14ac:dyDescent="0.3">
      <c r="I292">
        <v>80.277777777777771</v>
      </c>
      <c r="J292">
        <f>D4*EXP(-F4*I292)+H4</f>
        <v>8.9678794759016665</v>
      </c>
      <c r="K292">
        <f>L292* E6/M292</f>
        <v>9.0054415064685305</v>
      </c>
      <c r="L292">
        <v>9.2080000000000002</v>
      </c>
      <c r="M292">
        <v>302.01600000000002</v>
      </c>
      <c r="N292">
        <f>(D4-D5)*EXP(-(F4-F5)*I292)+(H4-H5)</f>
        <v>8.9607654643638845</v>
      </c>
      <c r="O292">
        <f>(D4+D5)*EXP(-(F4+F5)*I292)+(H4+H5)</f>
        <v>8.9750241877337906</v>
      </c>
    </row>
    <row r="293" spans="9:15" x14ac:dyDescent="0.3">
      <c r="I293">
        <v>80.555555555555557</v>
      </c>
      <c r="J293">
        <f>D4*EXP(-F4*I293)+H4</f>
        <v>8.9346539689026336</v>
      </c>
      <c r="K293">
        <f>L293* E6/M293</f>
        <v>8.9986796338451764</v>
      </c>
      <c r="L293">
        <v>9.202</v>
      </c>
      <c r="M293">
        <v>302.04599999999999</v>
      </c>
      <c r="N293">
        <f>(D4-D5)*EXP(-(F4-F5)*I293)+(H4-H5)</f>
        <v>8.9275433199175147</v>
      </c>
      <c r="O293">
        <f>(D4+D5)*EXP(-(F4+F5)*I293)+(H4+H5)</f>
        <v>8.9417955029513774</v>
      </c>
    </row>
    <row r="294" spans="9:15" x14ac:dyDescent="0.3">
      <c r="I294">
        <v>80.833333333333329</v>
      </c>
      <c r="J294">
        <f>D4*EXP(-F4*I294)+H4</f>
        <v>8.9015748306528373</v>
      </c>
      <c r="K294">
        <f>L294* E6/M294</f>
        <v>8.9722488575456758</v>
      </c>
      <c r="L294">
        <v>9.1739999999999995</v>
      </c>
      <c r="M294">
        <v>302.01400000000001</v>
      </c>
      <c r="N294">
        <f>(D4-D5)*EXP(-(F4-F5)*I294)+(H4-H5)</f>
        <v>8.8944672013216408</v>
      </c>
      <c r="O294">
        <f>(D4+D5)*EXP(-(F4+F5)*I294)+(H4+H5)</f>
        <v>8.9087135290643111</v>
      </c>
    </row>
    <row r="295" spans="9:15" x14ac:dyDescent="0.3">
      <c r="I295">
        <v>81.110833333333332</v>
      </c>
      <c r="J295">
        <f>D4*EXP(-F4*I295)+H4</f>
        <v>8.8686742771912428</v>
      </c>
      <c r="K295">
        <f>L295* E6/M295</f>
        <v>8.917985942594445</v>
      </c>
      <c r="L295">
        <v>9.1189999999999998</v>
      </c>
      <c r="M295">
        <v>302.02999999999997</v>
      </c>
      <c r="N295">
        <f>(D4-D5)*EXP(-(F4-F5)*I295)+(H4-H5)</f>
        <v>8.8615693250570029</v>
      </c>
      <c r="O295">
        <f>(D4+D5)*EXP(-(F4+F5)*I295)+(H4+H5)</f>
        <v>8.8758104814834677</v>
      </c>
    </row>
    <row r="296" spans="9:15" x14ac:dyDescent="0.3">
      <c r="I296">
        <v>81.388888888888886</v>
      </c>
      <c r="J296">
        <f>D4*EXP(-F4*I296)+H4</f>
        <v>8.8358530840410232</v>
      </c>
      <c r="K296">
        <f>L296* E6/M296</f>
        <v>8.8513123222614976</v>
      </c>
      <c r="L296">
        <v>9.0540000000000003</v>
      </c>
      <c r="M296">
        <v>302.13600000000002</v>
      </c>
      <c r="N296">
        <f>(D4-D5)*EXP(-(F4-F5)*I296)+(H4-H5)</f>
        <v>8.8287504771127239</v>
      </c>
      <c r="O296">
        <f>(D4+D5)*EXP(-(F4+F5)*I296)+(H4+H5)</f>
        <v>8.8429871258113391</v>
      </c>
    </row>
    <row r="297" spans="9:15" x14ac:dyDescent="0.3">
      <c r="I297">
        <v>81.666666666666671</v>
      </c>
      <c r="J297">
        <f>D4*EXP(-F4*I297)+H4</f>
        <v>8.8032091945879021</v>
      </c>
      <c r="K297">
        <f>L297* E6/M297</f>
        <v>8.8650575933512936</v>
      </c>
      <c r="L297">
        <v>9.0679999999999996</v>
      </c>
      <c r="M297">
        <v>302.13400000000001</v>
      </c>
      <c r="N297">
        <f>(D4-D5)*EXP(-(F4-F5)*I297)+(H4-H5)</f>
        <v>8.7961085962559658</v>
      </c>
      <c r="O297">
        <f>(D4+D5)*EXP(-(F4+F5)*I297)+(H4+H5)</f>
        <v>8.8103414095002943</v>
      </c>
    </row>
    <row r="298" spans="9:15" x14ac:dyDescent="0.3">
      <c r="I298">
        <v>81.944444444444443</v>
      </c>
      <c r="J298">
        <f>D4*EXP(-F4*I298)+H4</f>
        <v>8.7707091116768297</v>
      </c>
      <c r="K298">
        <f>L298* E6/M298</f>
        <v>8.8262252495355487</v>
      </c>
      <c r="L298">
        <v>9.0329999999999995</v>
      </c>
      <c r="M298">
        <v>302.29199999999997</v>
      </c>
      <c r="N298">
        <f>(D4-D5)*EXP(-(F4-F5)*I298)+(H4-H5)</f>
        <v>8.7636101907375146</v>
      </c>
      <c r="O298">
        <f>(D4+D5)*EXP(-(F4+F5)*I298)+(H4+H5)</f>
        <v>8.7778398301691052</v>
      </c>
    </row>
    <row r="299" spans="9:15" x14ac:dyDescent="0.3">
      <c r="I299">
        <v>82.222222222222229</v>
      </c>
      <c r="J299">
        <f>D4*EXP(-F4*I299)+H4</f>
        <v>8.7383522017950153</v>
      </c>
      <c r="K299">
        <f>L299* E6/M299</f>
        <v>8.786787622265507</v>
      </c>
      <c r="L299">
        <v>8.9960000000000004</v>
      </c>
      <c r="M299">
        <v>302.40499999999997</v>
      </c>
      <c r="N299">
        <f>(D4-D5)*EXP(-(F4-F5)*I299)+(H4-H5)</f>
        <v>8.7312546299205298</v>
      </c>
      <c r="O299">
        <f>(D4+D5)*EXP(-(F4+F5)*I299)+(H4+H5)</f>
        <v>8.7454817514258831</v>
      </c>
    </row>
    <row r="300" spans="9:15" x14ac:dyDescent="0.3">
      <c r="I300">
        <v>82.5</v>
      </c>
      <c r="J300">
        <f>D4*EXP(-F4*I300)+H4</f>
        <v>8.70613783422049</v>
      </c>
      <c r="K300">
        <f>L300* E6/M300</f>
        <v>8.7614135175662167</v>
      </c>
      <c r="L300">
        <v>8.9570000000000007</v>
      </c>
      <c r="M300">
        <v>301.96600000000001</v>
      </c>
      <c r="N300">
        <f>(D4-D5)*EXP(-(F4-F5)*I300)+(H4-H5)</f>
        <v>8.6990412859400887</v>
      </c>
      <c r="O300">
        <f>(D4+D5)*EXP(-(F4+F5)*I300)+(H4+H5)</f>
        <v>8.7132665396885365</v>
      </c>
    </row>
    <row r="301" spans="9:15" x14ac:dyDescent="0.3">
      <c r="I301">
        <v>82.777777777777771</v>
      </c>
      <c r="J301">
        <f>D4*EXP(-F4*I301)+H4</f>
        <v>8.6740653810098109</v>
      </c>
      <c r="K301">
        <f>L301* E6/M301</f>
        <v>8.7237025585091281</v>
      </c>
      <c r="L301">
        <v>8.9169999999999998</v>
      </c>
      <c r="M301">
        <v>301.91699999999997</v>
      </c>
      <c r="N301">
        <f>(D4-D5)*EXP(-(F4-F5)*I301)+(H4-H5)</f>
        <v>8.6669695336910184</v>
      </c>
      <c r="O301">
        <f>(D4+D5)*EXP(-(F4+F5)*I301)+(H4+H5)</f>
        <v>8.6811935641723554</v>
      </c>
    </row>
    <row r="302" spans="9:15" x14ac:dyDescent="0.3">
      <c r="I302">
        <v>83.055555555555557</v>
      </c>
      <c r="J302">
        <f>D4*EXP(-F4*I302)+H4</f>
        <v>8.6421342169858235</v>
      </c>
      <c r="K302">
        <f>L302* E6/M302</f>
        <v>8.6966756490038932</v>
      </c>
      <c r="L302">
        <v>8.8970000000000002</v>
      </c>
      <c r="M302">
        <v>302.17599999999999</v>
      </c>
      <c r="N302">
        <f>(D4-D5)*EXP(-(F4-F5)*I302)+(H4-H5)</f>
        <v>8.6350387508157471</v>
      </c>
      <c r="O302">
        <f>(D4+D5)*EXP(-(F4+F5)*I302)+(H4+H5)</f>
        <v>8.6492621968776522</v>
      </c>
    </row>
    <row r="303" spans="9:15" x14ac:dyDescent="0.3">
      <c r="I303">
        <v>83.333333333333329</v>
      </c>
      <c r="J303">
        <f>D4*EXP(-F4*I303)+H4</f>
        <v>8.6103437197254724</v>
      </c>
      <c r="K303">
        <f>L303* E6/M303</f>
        <v>8.6780365144557958</v>
      </c>
      <c r="L303">
        <v>8.8689999999999998</v>
      </c>
      <c r="M303">
        <v>301.87200000000001</v>
      </c>
      <c r="N303">
        <f>(D4-D5)*EXP(-(F4-F5)*I303)+(H4-H5)</f>
        <v>8.603248317692243</v>
      </c>
      <c r="O303">
        <f>(D4+D5)*EXP(-(F4+F5)*I303)+(H4+H5)</f>
        <v>8.6174718125774952</v>
      </c>
    </row>
    <row r="304" spans="9:15" x14ac:dyDescent="0.3">
      <c r="I304">
        <v>83.611111111111114</v>
      </c>
      <c r="J304">
        <f>D4*EXP(-F4*I304)+H4</f>
        <v>8.5786932695476725</v>
      </c>
      <c r="K304">
        <f>L304* E6/M304</f>
        <v>8.6467301073963441</v>
      </c>
      <c r="L304">
        <v>8.8379999999999992</v>
      </c>
      <c r="M304">
        <v>301.90599999999989</v>
      </c>
      <c r="N304">
        <f>(D4-D5)*EXP(-(F4-F5)*I304)+(H4-H5)</f>
        <v>8.5715976174219843</v>
      </c>
      <c r="O304">
        <f>(D4+D5)*EXP(-(F4+F5)*I304)+(H4+H5)</f>
        <v>8.5858217888054327</v>
      </c>
    </row>
    <row r="305" spans="9:15" x14ac:dyDescent="0.3">
      <c r="I305">
        <v>83.888888888888886</v>
      </c>
      <c r="J305">
        <f>D4*EXP(-F4*I305)+H4</f>
        <v>8.5471822495012262</v>
      </c>
      <c r="K305">
        <f>L305* E6/M305</f>
        <v>8.6196501352523232</v>
      </c>
      <c r="L305">
        <v>8.81</v>
      </c>
      <c r="M305">
        <v>301.89499999999998</v>
      </c>
      <c r="N305">
        <f>(D4-D5)*EXP(-(F4-F5)*I305)+(H4-H5)</f>
        <v>8.540086035817982</v>
      </c>
      <c r="O305">
        <f>(D4+D5)*EXP(-(F4+F5)*I305)+(H4+H5)</f>
        <v>8.5543115058433266</v>
      </c>
    </row>
    <row r="306" spans="9:15" x14ac:dyDescent="0.3">
      <c r="I306">
        <v>84.166388888888889</v>
      </c>
      <c r="J306">
        <f>D4*EXP(-F4*I306)+H4</f>
        <v>8.5158413484221711</v>
      </c>
      <c r="K306">
        <f>L306* E6/M306</f>
        <v>8.5896943734304685</v>
      </c>
      <c r="L306">
        <v>8.782</v>
      </c>
      <c r="M306">
        <v>301.98500000000001</v>
      </c>
      <c r="N306">
        <f>(D4-D5)*EXP(-(F4-F5)*I306)+(H4-H5)</f>
        <v>8.5087442654858148</v>
      </c>
      <c r="O306">
        <f>(D4+D5)*EXP(-(F4+F5)*I306)+(H4+H5)</f>
        <v>8.5229716485806577</v>
      </c>
    </row>
    <row r="307" spans="9:15" x14ac:dyDescent="0.3">
      <c r="I307">
        <v>84.444444444444443</v>
      </c>
      <c r="J307">
        <f>D4*EXP(-F4*I307)+H4</f>
        <v>8.4845760455749542</v>
      </c>
      <c r="K307">
        <f>L307* E6/M307</f>
        <v>8.5519012726864467</v>
      </c>
      <c r="L307">
        <v>8.7420000000000009</v>
      </c>
      <c r="M307">
        <v>301.93799999999999</v>
      </c>
      <c r="N307">
        <f>(D4-D5)*EXP(-(F4-F5)*I307)+(H4-H5)</f>
        <v>8.4774777853470482</v>
      </c>
      <c r="O307">
        <f>(D4+D5)*EXP(-(F4+F5)*I307)+(H4+H5)</f>
        <v>8.4917076971451912</v>
      </c>
    </row>
    <row r="308" spans="9:15" x14ac:dyDescent="0.3">
      <c r="I308">
        <v>84.721944444444446</v>
      </c>
      <c r="J308">
        <f>D4*EXP(-F4*I308)+H4</f>
        <v>8.4535106692114503</v>
      </c>
      <c r="K308">
        <f>L308* E6/M308</f>
        <v>8.5378272853482127</v>
      </c>
      <c r="L308">
        <v>8.7240000000000002</v>
      </c>
      <c r="M308">
        <v>301.81299999999999</v>
      </c>
      <c r="N308">
        <f>(D4-D5)*EXP(-(F4-F5)*I308)+(H4-H5)</f>
        <v>8.4464109310642179</v>
      </c>
      <c r="O308">
        <f>(D4+D5)*EXP(-(F4+F5)*I308)+(H4+H5)</f>
        <v>8.4606439716798203</v>
      </c>
    </row>
    <row r="309" spans="9:15" x14ac:dyDescent="0.3">
      <c r="I309">
        <v>85</v>
      </c>
      <c r="J309">
        <f>D4*EXP(-F4*I309)+H4</f>
        <v>8.422520226479195</v>
      </c>
      <c r="K309">
        <f>L309* E6/M309</f>
        <v>8.4814901338408859</v>
      </c>
      <c r="L309">
        <v>8.6709999999999994</v>
      </c>
      <c r="M309">
        <v>301.97199999999998</v>
      </c>
      <c r="N309">
        <f>(D4-D5)*EXP(-(F4-F5)*I309)+(H4-H5)</f>
        <v>8.415418706562745</v>
      </c>
      <c r="O309">
        <f>(D4+D5)*EXP(-(F4+F5)*I309)+(H4+H5)</f>
        <v>8.4296554832443338</v>
      </c>
    </row>
    <row r="310" spans="9:15" x14ac:dyDescent="0.3">
      <c r="I310">
        <v>85.277777777777771</v>
      </c>
      <c r="J310">
        <f>D4*EXP(-F4*I310)+H4</f>
        <v>8.3916971975288277</v>
      </c>
      <c r="K310">
        <f>L310* E6/M310</f>
        <v>8.4346488170143274</v>
      </c>
      <c r="L310">
        <v>8.6189999999999998</v>
      </c>
      <c r="M310">
        <v>301.82799999999997</v>
      </c>
      <c r="N310">
        <f>(D4-D5)*EXP(-(F4-F5)*I310)+(H4-H5)</f>
        <v>8.3845935995577552</v>
      </c>
      <c r="O310">
        <f>(D4+D5)*EXP(-(F4+F5)*I310)+(H4+H5)</f>
        <v>8.3988347039042122</v>
      </c>
    </row>
    <row r="311" spans="9:15" x14ac:dyDescent="0.3">
      <c r="I311">
        <v>85.555555555555557</v>
      </c>
      <c r="J311">
        <f>D4*EXP(-F4*I311)+H4</f>
        <v>8.3610099536605365</v>
      </c>
      <c r="K311">
        <f>L311* E6/M311</f>
        <v>8.4349272860048803</v>
      </c>
      <c r="L311">
        <v>8.6170000000000009</v>
      </c>
      <c r="M311">
        <v>301.74799999999999</v>
      </c>
      <c r="N311">
        <f>(D4-D5)*EXP(-(F4-F5)*I311)+(H4-H5)</f>
        <v>8.3539039823756465</v>
      </c>
      <c r="O311">
        <f>(D4+D5)*EXP(-(F4+F5)*I311)+(H4+H5)</f>
        <v>8.3681500041038515</v>
      </c>
    </row>
    <row r="312" spans="9:15" x14ac:dyDescent="0.3">
      <c r="I312">
        <v>85.833333333333329</v>
      </c>
      <c r="J312">
        <f>D4*EXP(-F4*I312)+H4</f>
        <v>8.3304578966985776</v>
      </c>
      <c r="K312">
        <f>L312* E6/M312</f>
        <v>8.3572736637976099</v>
      </c>
      <c r="L312">
        <v>8.5389999999999997</v>
      </c>
      <c r="M312">
        <v>301.79500000000002</v>
      </c>
      <c r="N312">
        <f>(D4-D5)*EXP(-(F4-F5)*I312)+(H4-H5)</f>
        <v>8.3233492594794161</v>
      </c>
      <c r="O312">
        <f>(D4+D5)*EXP(-(F4+F5)*I312)+(H4+H5)</f>
        <v>8.3376007830264864</v>
      </c>
    </row>
    <row r="313" spans="9:15" x14ac:dyDescent="0.3">
      <c r="I313">
        <v>86.111111111111114</v>
      </c>
      <c r="J313">
        <f>D4*EXP(-F4*I313)+H4</f>
        <v>8.3000404311023459</v>
      </c>
      <c r="K313">
        <f>L313* E6/M313</f>
        <v>8.3402438784709148</v>
      </c>
      <c r="L313">
        <v>8.5239999999999991</v>
      </c>
      <c r="M313">
        <v>301.88</v>
      </c>
      <c r="N313">
        <f>(D4-D5)*EXP(-(F4-F5)*I313)+(H4-H5)</f>
        <v>8.2929288379496882</v>
      </c>
      <c r="O313">
        <f>(D4+D5)*EXP(-(F4+F5)*I313)+(H4+H5)</f>
        <v>8.3071864425080566</v>
      </c>
    </row>
    <row r="314" spans="9:15" x14ac:dyDescent="0.3">
      <c r="I314">
        <v>86.388888888888886</v>
      </c>
      <c r="J314">
        <f>D4*EXP(-F4*I314)+H4</f>
        <v>8.2697569639547854</v>
      </c>
      <c r="K314">
        <f>L314* E6/M314</f>
        <v>8.3500316601478222</v>
      </c>
      <c r="L314">
        <v>8.5370000000000008</v>
      </c>
      <c r="M314">
        <v>301.98599999999999</v>
      </c>
      <c r="N314">
        <f>(D4-D5)*EXP(-(F4-F5)*I314)+(H4-H5)</f>
        <v>8.262642127473244</v>
      </c>
      <c r="O314">
        <f>(D4+D5)*EXP(-(F4+F5)*I314)+(H4+H5)</f>
        <v>8.2769063870255266</v>
      </c>
    </row>
    <row r="315" spans="9:15" x14ac:dyDescent="0.3">
      <c r="I315">
        <v>86.666666666666671</v>
      </c>
      <c r="J315">
        <f>D4*EXP(-F4*I315)+H4</f>
        <v>8.239606904950822</v>
      </c>
      <c r="K315">
        <f>L315* E6/M315</f>
        <v>8.3022519164400155</v>
      </c>
      <c r="L315">
        <v>8.4990000000000006</v>
      </c>
      <c r="M315">
        <v>302.37200000000001</v>
      </c>
      <c r="N315">
        <f>(D4-D5)*EXP(-(F4-F5)*I315)+(H4-H5)</f>
        <v>8.2324885403315413</v>
      </c>
      <c r="O315">
        <f>(D4+D5)*EXP(-(F4+F5)*I315)+(H4+H5)</f>
        <v>8.2467600236851872</v>
      </c>
    </row>
    <row r="316" spans="9:15" x14ac:dyDescent="0.3">
      <c r="I316">
        <v>86.944444444444443</v>
      </c>
      <c r="J316">
        <f>D4*EXP(-F4*I316)+H4</f>
        <v>8.2095896663858632</v>
      </c>
      <c r="K316">
        <f>L316* E6/M316</f>
        <v>8.2767697607943518</v>
      </c>
      <c r="L316">
        <v>8.4860000000000007</v>
      </c>
      <c r="M316">
        <v>302.839</v>
      </c>
      <c r="N316">
        <f>(D4-D5)*EXP(-(F4-F5)*I316)+(H4-H5)</f>
        <v>8.2024674913893154</v>
      </c>
      <c r="O316">
        <f>(D4+D5)*EXP(-(F4+F5)*I316)+(H4+H5)</f>
        <v>8.2167467622110824</v>
      </c>
    </row>
    <row r="317" spans="9:15" x14ac:dyDescent="0.3">
      <c r="I317">
        <v>87.222222222222229</v>
      </c>
      <c r="J317">
        <f>D4*EXP(-F4*I317)+H4</f>
        <v>8.1797046631443351</v>
      </c>
      <c r="K317">
        <f>L317* E6/M317</f>
        <v>8.2542022076301436</v>
      </c>
      <c r="L317">
        <v>8.4719999999999995</v>
      </c>
      <c r="M317">
        <v>303.166</v>
      </c>
      <c r="N317">
        <f>(D4-D5)*EXP(-(F4-F5)*I317)+(H4-H5)</f>
        <v>8.1725783980832318</v>
      </c>
      <c r="O317">
        <f>(D4+D5)*EXP(-(F4+F5)*I317)+(H4+H5)</f>
        <v>8.1868660149334271</v>
      </c>
    </row>
    <row r="318" spans="9:15" x14ac:dyDescent="0.3">
      <c r="I318">
        <v>87.5</v>
      </c>
      <c r="J318">
        <f>D4*EXP(-F4*I318)+H4</f>
        <v>8.1499513126882857</v>
      </c>
      <c r="K318">
        <f>L318* E6/M318</f>
        <v>8.2305354807938809</v>
      </c>
      <c r="L318">
        <v>8.452</v>
      </c>
      <c r="M318">
        <v>303.32</v>
      </c>
      <c r="N318">
        <f>(D4-D5)*EXP(-(F4-F5)*I318)+(H4-H5)</f>
        <v>8.1428206804105763</v>
      </c>
      <c r="O318">
        <f>(D4+D5)*EXP(-(F4+F5)*I318)+(H4+H5)</f>
        <v>8.1571171967771114</v>
      </c>
    </row>
    <row r="319" spans="9:15" x14ac:dyDescent="0.3">
      <c r="I319">
        <v>87.777777777777771</v>
      </c>
      <c r="J319">
        <f>D4*EXP(-F4*I319)+H4</f>
        <v>8.1203290350460176</v>
      </c>
      <c r="K319">
        <f>L319* E6/M319</f>
        <v>8.1895316126329956</v>
      </c>
      <c r="L319">
        <v>8.4120000000000008</v>
      </c>
      <c r="M319">
        <v>303.39600000000002</v>
      </c>
      <c r="N319">
        <f>(D4-D5)*EXP(-(F4-F5)*I319)+(H4-H5)</f>
        <v>8.1131937609179978</v>
      </c>
      <c r="O319">
        <f>(D4+D5)*EXP(-(F4+F5)*I319)+(H4+H5)</f>
        <v>8.1274997252502441</v>
      </c>
    </row>
    <row r="320" spans="9:15" x14ac:dyDescent="0.3">
      <c r="I320">
        <v>88.055555555555557</v>
      </c>
      <c r="J320">
        <f>D4*EXP(-F4*I320)+H4</f>
        <v>8.0908372528007977</v>
      </c>
      <c r="K320">
        <f>L320* E6/M320</f>
        <v>8.1718078262271536</v>
      </c>
      <c r="L320">
        <v>8.3979999999999997</v>
      </c>
      <c r="M320">
        <v>303.548</v>
      </c>
      <c r="N320">
        <f>(D4-D5)*EXP(-(F4-F5)*I320)+(H4-H5)</f>
        <v>8.0836970646903055</v>
      </c>
      <c r="O320">
        <f>(D4+D5)*EXP(-(F4+F5)*I320)+(H4+H5)</f>
        <v>8.0980130204327363</v>
      </c>
    </row>
    <row r="321" spans="9:15" x14ac:dyDescent="0.3">
      <c r="I321">
        <v>88.333333333333329</v>
      </c>
      <c r="J321">
        <f>D4*EXP(-F4*I321)+H4</f>
        <v>8.0614753910795915</v>
      </c>
      <c r="K321">
        <f>L321* E6/M321</f>
        <v>8.1240914211353132</v>
      </c>
      <c r="L321">
        <v>8.3620000000000001</v>
      </c>
      <c r="M321">
        <v>304.02199999999999</v>
      </c>
      <c r="N321">
        <f>(D4-D5)*EXP(-(F4-F5)*I321)+(H4-H5)</f>
        <v>8.0543300193393144</v>
      </c>
      <c r="O321">
        <f>(D4+D5)*EXP(-(F4+F5)*I321)+(H4+H5)</f>
        <v>8.0686565049649719</v>
      </c>
    </row>
    <row r="322" spans="9:15" x14ac:dyDescent="0.3">
      <c r="I322">
        <v>88.611111111111114</v>
      </c>
      <c r="J322">
        <f>D4*EXP(-F4*I322)+H4</f>
        <v>8.0322428775418562</v>
      </c>
      <c r="K322">
        <f>L322* E6/M322</f>
        <v>8.1292877545829718</v>
      </c>
      <c r="L322">
        <v>8.3629999999999995</v>
      </c>
      <c r="M322">
        <v>303.86399999999998</v>
      </c>
      <c r="N322">
        <f>(D4-D5)*EXP(-(F4-F5)*I322)+(H4-H5)</f>
        <v>8.0250920549927311</v>
      </c>
      <c r="O322">
        <f>(D4+D5)*EXP(-(F4+F5)*I322)+(H4+H5)</f>
        <v>8.039429604036469</v>
      </c>
    </row>
    <row r="323" spans="9:15" x14ac:dyDescent="0.3">
      <c r="I323">
        <v>88.888888888888886</v>
      </c>
      <c r="J323">
        <f>D4*EXP(-F4*I323)+H4</f>
        <v>8.0031391423683953</v>
      </c>
      <c r="K323">
        <f>L323* E6/M323</f>
        <v>8.0605623900070942</v>
      </c>
      <c r="L323">
        <v>8.3089999999999993</v>
      </c>
      <c r="M323">
        <v>304.476</v>
      </c>
      <c r="N323">
        <f>(D4-D5)*EXP(-(F4-F5)*I323)+(H4-H5)</f>
        <v>7.9959826042831095</v>
      </c>
      <c r="O323">
        <f>(D4+D5)*EXP(-(F4+F5)*I323)+(H4+H5)</f>
        <v>8.0103317453746534</v>
      </c>
    </row>
    <row r="324" spans="9:15" x14ac:dyDescent="0.3">
      <c r="I324">
        <v>89.166666666666671</v>
      </c>
      <c r="J324">
        <f>D4*EXP(-F4*I324)+H4</f>
        <v>7.9741636182502376</v>
      </c>
      <c r="K324">
        <f>L324* E6/M324</f>
        <v>8.0485520599870135</v>
      </c>
      <c r="L324">
        <v>8.2669999999999995</v>
      </c>
      <c r="M324">
        <v>303.38900000000001</v>
      </c>
      <c r="N324">
        <f>(D4-D5)*EXP(-(F4-F5)*I324)+(H4-H5)</f>
        <v>7.9670011023368188</v>
      </c>
      <c r="O324">
        <f>(D4+D5)*EXP(-(F4+F5)*I324)+(H4+H5)</f>
        <v>7.9813623592336347</v>
      </c>
    </row>
    <row r="325" spans="9:15" x14ac:dyDescent="0.3">
      <c r="I325">
        <v>89.444166666666661</v>
      </c>
      <c r="J325">
        <f>D4*EXP(-F4*I325)+H4</f>
        <v>7.945344524683529</v>
      </c>
      <c r="K325">
        <f>L325* E6/M325</f>
        <v>8.0247600131469721</v>
      </c>
      <c r="L325">
        <v>8.2279999999999998</v>
      </c>
      <c r="M325">
        <v>302.85300000000001</v>
      </c>
      <c r="N325">
        <f>(D4-D5)*EXP(-(F4-F5)*I325)+(H4-H5)</f>
        <v>7.9381757774357542</v>
      </c>
      <c r="O325">
        <f>(D4+D5)*EXP(-(F4+F5)*I325)+(H4+H5)</f>
        <v>7.9525496561633924</v>
      </c>
    </row>
    <row r="326" spans="9:15" x14ac:dyDescent="0.3">
      <c r="I326">
        <v>89.722222222222229</v>
      </c>
      <c r="J326">
        <f>D4*EXP(-F4*I326)+H4</f>
        <v>7.9165949464288179</v>
      </c>
      <c r="K326">
        <f>L326* E6/M326</f>
        <v>8.0083214136943948</v>
      </c>
      <c r="L326">
        <v>8.2080000000000002</v>
      </c>
      <c r="M326">
        <v>302.73700000000002</v>
      </c>
      <c r="N326">
        <f>(D4-D5)*EXP(-(F4-F5)*I326)+(H4-H5)</f>
        <v>7.9094196976431661</v>
      </c>
      <c r="O326">
        <f>(D4+D5)*EXP(-(F4+F5)*I326)+(H4+H5)</f>
        <v>7.9238067380970207</v>
      </c>
    </row>
    <row r="327" spans="9:15" x14ac:dyDescent="0.3">
      <c r="I327">
        <v>90</v>
      </c>
      <c r="J327">
        <f>D4*EXP(-F4*I327)+H4</f>
        <v>7.8880006765594963</v>
      </c>
      <c r="K327">
        <f>L327* E6/M327</f>
        <v>7.962320634667849</v>
      </c>
      <c r="L327">
        <v>8.1560000000000006</v>
      </c>
      <c r="M327">
        <v>302.55700000000002</v>
      </c>
      <c r="N327">
        <f>(D4-D5)*EXP(-(F4-F5)*I327)+(H4-H5)</f>
        <v>7.8808186775192803</v>
      </c>
      <c r="O327">
        <f>(D4+D5)*EXP(-(F4+F5)*I327)+(H4+H5)</f>
        <v>7.8952193761429479</v>
      </c>
    </row>
    <row r="328" spans="9:15" x14ac:dyDescent="0.3">
      <c r="I328">
        <v>90.277777777777771</v>
      </c>
      <c r="J328">
        <f>D4*EXP(-F4*I328)+H4</f>
        <v>7.8595323733914846</v>
      </c>
      <c r="K328">
        <f>L328* E6/M328</f>
        <v>7.9197242179136955</v>
      </c>
      <c r="L328">
        <v>8.1110000000000007</v>
      </c>
      <c r="M328">
        <v>302.50599999999997</v>
      </c>
      <c r="N328">
        <f>(D4-D5)*EXP(-(F4-F5)*I328)+(H4-H5)</f>
        <v>7.8523433713840065</v>
      </c>
      <c r="O328">
        <f>(D4+D5)*EXP(-(F4+F5)*I328)+(H4+H5)</f>
        <v>7.8667582327706604</v>
      </c>
    </row>
    <row r="329" spans="9:15" x14ac:dyDescent="0.3">
      <c r="I329">
        <v>90.555277777777775</v>
      </c>
      <c r="J329">
        <f>D4*EXP(-F4*I329)+H4</f>
        <v>7.8312177624343615</v>
      </c>
      <c r="K329">
        <f>L329* E6/M329</f>
        <v>7.9299999773475438</v>
      </c>
      <c r="L329">
        <v>8.1150000000000002</v>
      </c>
      <c r="M329">
        <v>302.26299999999998</v>
      </c>
      <c r="N329">
        <f>(D4-D5)*EXP(-(F4-F5)*I329)+(H4-H5)</f>
        <v>7.824021514479286</v>
      </c>
      <c r="O329">
        <f>(D4+D5)*EXP(-(F4+F5)*I329)+(H4+H5)</f>
        <v>7.8384510236004825</v>
      </c>
    </row>
    <row r="330" spans="9:15" x14ac:dyDescent="0.3">
      <c r="I330">
        <v>90.833333333333329</v>
      </c>
      <c r="J330">
        <f>D4*EXP(-F4*I330)+H4</f>
        <v>7.8029714499131444</v>
      </c>
      <c r="K330">
        <f>L330* E6/M330</f>
        <v>7.8987198299206396</v>
      </c>
      <c r="L330">
        <v>8.077</v>
      </c>
      <c r="M330">
        <v>302.03899999999999</v>
      </c>
      <c r="N330">
        <f>(D4-D5)*EXP(-(F4-F5)*I330)+(H4-H5)</f>
        <v>7.7957676932362805</v>
      </c>
      <c r="O330">
        <f>(D4+D5)*EXP(-(F4+F5)*I330)+(H4+H5)</f>
        <v>7.8102123751167785</v>
      </c>
    </row>
    <row r="331" spans="9:15" x14ac:dyDescent="0.3">
      <c r="I331">
        <v>91.111111111111114</v>
      </c>
      <c r="J331">
        <f>D4*EXP(-F4*I331)+H4</f>
        <v>7.7748777270804403</v>
      </c>
      <c r="K331">
        <f>L331* E6/M331</f>
        <v>7.8876258781986719</v>
      </c>
      <c r="L331">
        <v>8.0640000000000001</v>
      </c>
      <c r="M331">
        <v>301.97699999999998</v>
      </c>
      <c r="N331">
        <f>(D4-D5)*EXP(-(F4-F5)*I331)+(H4-H5)</f>
        <v>7.7676662233635945</v>
      </c>
      <c r="O331">
        <f>(D4+D5)*EXP(-(F4+F5)*I331)+(H4+H5)</f>
        <v>7.7821265536482169</v>
      </c>
    </row>
    <row r="332" spans="9:15" x14ac:dyDescent="0.3">
      <c r="I332">
        <v>91.388888888888886</v>
      </c>
      <c r="J332">
        <f>D4*EXP(-F4*I332)+H4</f>
        <v>7.7469077658828098</v>
      </c>
      <c r="K332">
        <f>L332* E6/M332</f>
        <v>7.8432033832842656</v>
      </c>
      <c r="L332">
        <v>8.0180000000000007</v>
      </c>
      <c r="M332">
        <v>301.95499999999998</v>
      </c>
      <c r="N332">
        <f>(D4-D5)*EXP(-(F4-F5)*I332)+(H4-H5)</f>
        <v>7.739688271737748</v>
      </c>
      <c r="O332">
        <f>(D4+D5)*EXP(-(F4+F5)*I332)+(H4+H5)</f>
        <v>7.7541647363658335</v>
      </c>
    </row>
    <row r="333" spans="9:15" x14ac:dyDescent="0.3">
      <c r="I333">
        <v>91.666388888888889</v>
      </c>
      <c r="J333">
        <f>D4*EXP(-F4*I333)+H4</f>
        <v>7.7190888064905749</v>
      </c>
      <c r="K333">
        <f>L333* E6/M333</f>
        <v>7.8279203013732666</v>
      </c>
      <c r="L333">
        <v>8.0050000000000008</v>
      </c>
      <c r="M333">
        <v>302.05399999999997</v>
      </c>
      <c r="N333">
        <f>(D4-D5)*EXP(-(F4-F5)*I333)+(H4-H5)</f>
        <v>7.7118610891722632</v>
      </c>
      <c r="O333">
        <f>(D4+D5)*EXP(-(F4+F5)*I333)+(H4+H5)</f>
        <v>7.7263541526434167</v>
      </c>
    </row>
    <row r="334" spans="9:15" x14ac:dyDescent="0.3">
      <c r="I334">
        <v>91.944444444444443</v>
      </c>
      <c r="J334">
        <f>D4*EXP(-F4*I334)+H4</f>
        <v>7.6913369499597533</v>
      </c>
      <c r="K334">
        <f>L334* E6/M334</f>
        <v>7.8303469474398399</v>
      </c>
      <c r="L334">
        <v>8.01</v>
      </c>
      <c r="M334">
        <v>302.149</v>
      </c>
      <c r="N334">
        <f>(D4-D5)*EXP(-(F4-F5)*I334)+(H4-H5)</f>
        <v>7.6841007539461241</v>
      </c>
      <c r="O334">
        <f>(D4+D5)*EXP(-(F4+F5)*I334)+(H4+H5)</f>
        <v>7.698610926769657</v>
      </c>
    </row>
    <row r="335" spans="9:15" x14ac:dyDescent="0.3">
      <c r="I335">
        <v>92.222222222222229</v>
      </c>
      <c r="J335">
        <f>D4*EXP(-F4*I335)+H4</f>
        <v>7.6637350120117755</v>
      </c>
      <c r="K335">
        <f>L335* E6/M335</f>
        <v>7.7553439100358172</v>
      </c>
      <c r="L335">
        <v>7.9390000000000001</v>
      </c>
      <c r="M335">
        <v>302.36700000000002</v>
      </c>
      <c r="N335">
        <f>(D4-D5)*EXP(-(F4-F5)*I335)+(H4-H5)</f>
        <v>7.6564901090955262</v>
      </c>
      <c r="O335">
        <f>(D4+D5)*EXP(-(F4+F5)*I335)+(H4+H5)</f>
        <v>7.6710178466935357</v>
      </c>
    </row>
    <row r="336" spans="9:15" x14ac:dyDescent="0.3">
      <c r="I336">
        <v>92.5</v>
      </c>
      <c r="J336">
        <f>D4*EXP(-F4*I336)+H4</f>
        <v>7.6362546692326561</v>
      </c>
      <c r="K336">
        <f>L336* E6/M336</f>
        <v>7.7444411178970354</v>
      </c>
      <c r="L336">
        <v>7.9269999999999996</v>
      </c>
      <c r="M336">
        <v>302.33499999999998</v>
      </c>
      <c r="N336">
        <f>(D4-D5)*EXP(-(F4-F5)*I336)+(H4-H5)</f>
        <v>7.6290008251011914</v>
      </c>
      <c r="O336">
        <f>(D4+D5)*EXP(-(F4+F5)*I336)+(H4+H5)</f>
        <v>7.6435465952576331</v>
      </c>
    </row>
    <row r="337" spans="9:15" x14ac:dyDescent="0.3">
      <c r="I337">
        <v>92.777777777777771</v>
      </c>
      <c r="J337">
        <f>D4*EXP(-F4*I337)+H4</f>
        <v>7.6088953859576431</v>
      </c>
      <c r="K337">
        <f>L337* E6/M337</f>
        <v>7.737063441833401</v>
      </c>
      <c r="L337">
        <v>7.9139999999999997</v>
      </c>
      <c r="M337">
        <v>302.12700000000001</v>
      </c>
      <c r="N337">
        <f>(D4-D5)*EXP(-(F4-F5)*I337)+(H4-H5)</f>
        <v>7.6016323685290947</v>
      </c>
      <c r="O337">
        <f>(D4+D5)*EXP(-(F4+F5)*I337)+(H4+H5)</f>
        <v>7.6161966345655774</v>
      </c>
    </row>
    <row r="338" spans="9:15" x14ac:dyDescent="0.3">
      <c r="I338">
        <v>93.055555555555557</v>
      </c>
      <c r="J338">
        <f>D4*EXP(-F4*I338)+H4</f>
        <v>7.5816566288817633</v>
      </c>
      <c r="K338">
        <f>L338* E6/M338</f>
        <v>7.7043669714720089</v>
      </c>
      <c r="L338">
        <v>7.875</v>
      </c>
      <c r="M338">
        <v>301.91399999999999</v>
      </c>
      <c r="N338">
        <f>(D4-D5)*EXP(-(F4-F5)*I338)+(H4-H5)</f>
        <v>7.574384208289886</v>
      </c>
      <c r="O338">
        <f>(D4+D5)*EXP(-(F4+F5)*I338)+(H4+H5)</f>
        <v>7.5889674290959128</v>
      </c>
    </row>
    <row r="339" spans="9:15" x14ac:dyDescent="0.3">
      <c r="I339">
        <v>93.333055555555561</v>
      </c>
      <c r="J339">
        <f>D4*EXP(-F4*I339)+H4</f>
        <v>7.5545649260497623</v>
      </c>
      <c r="K339">
        <f>L339* E6/M339</f>
        <v>7.6710407680049268</v>
      </c>
      <c r="L339">
        <v>7.8460000000000001</v>
      </c>
      <c r="M339">
        <v>302.10899999999998</v>
      </c>
      <c r="N339">
        <f>(D4-D5)*EXP(-(F4-F5)*I339)+(H4-H5)</f>
        <v>7.5472828843727484</v>
      </c>
      <c r="O339">
        <f>(D4+D5)*EXP(-(F4+F5)*I339)+(H4+H5)</f>
        <v>7.5618854948009631</v>
      </c>
    </row>
    <row r="340" spans="9:15" x14ac:dyDescent="0.3">
      <c r="I340">
        <v>93.611111111111114</v>
      </c>
      <c r="J340">
        <f>D4*EXP(-F4*I340)+H4</f>
        <v>7.5275385718440315</v>
      </c>
      <c r="K340">
        <f>L340* E6/M340</f>
        <v>7.6274229391586728</v>
      </c>
      <c r="L340">
        <v>7.8010000000000002</v>
      </c>
      <c r="M340">
        <v>302.09399999999999</v>
      </c>
      <c r="N340">
        <f>(D4-D5)*EXP(-(F4-F5)*I340)+(H4-H5)</f>
        <v>7.5202466641143229</v>
      </c>
      <c r="O340">
        <f>(D4+D5)*EXP(-(F4+F5)*I340)+(H4+H5)</f>
        <v>7.5348691535496455</v>
      </c>
    </row>
    <row r="341" spans="9:15" x14ac:dyDescent="0.3">
      <c r="I341">
        <v>93.888888888888886</v>
      </c>
      <c r="J341">
        <f>D4*EXP(-F4*I341)+H4</f>
        <v>7.5006582169777509</v>
      </c>
      <c r="K341">
        <f>L341* E6/M341</f>
        <v>7.6197077824023092</v>
      </c>
      <c r="L341">
        <v>7.7919999999999998</v>
      </c>
      <c r="M341">
        <v>302.05099999999999</v>
      </c>
      <c r="N341">
        <f>(D4-D5)*EXP(-(F4-F5)*I341)+(H4-H5)</f>
        <v>7.4933562296301233</v>
      </c>
      <c r="O341">
        <f>(D4+D5)*EXP(-(F4+F5)*I341)+(H4+H5)</f>
        <v>7.5079990242105605</v>
      </c>
    </row>
    <row r="342" spans="9:15" x14ac:dyDescent="0.3">
      <c r="I342">
        <v>94.166666666666671</v>
      </c>
      <c r="J342">
        <f>D4*EXP(-F4*I342)+H4</f>
        <v>7.4738962784811811</v>
      </c>
      <c r="K342">
        <f>L342* E6/M342</f>
        <v>7.5859369215975896</v>
      </c>
      <c r="L342">
        <v>7.7549999999999999</v>
      </c>
      <c r="M342">
        <v>301.95499999999998</v>
      </c>
      <c r="N342">
        <f>(D4-D5)*EXP(-(F4-F5)*I342)+(H4-H5)</f>
        <v>7.4665839903627278</v>
      </c>
      <c r="O342">
        <f>(D4+D5)*EXP(-(F4+F5)*I342)+(H4+H5)</f>
        <v>7.4812475315481608</v>
      </c>
    </row>
    <row r="343" spans="9:15" x14ac:dyDescent="0.3">
      <c r="I343">
        <v>94.444166666666661</v>
      </c>
      <c r="J343">
        <f>D4*EXP(-F4*I343)+H4</f>
        <v>7.4472788200216211</v>
      </c>
      <c r="K343">
        <f>L343* E6/M343</f>
        <v>7.5674279223375178</v>
      </c>
      <c r="L343">
        <v>7.7380000000000004</v>
      </c>
      <c r="M343">
        <v>302.02999999999997</v>
      </c>
      <c r="N343">
        <f>(D4-D5)*EXP(-(F4-F5)*I343)+(H4-H5)</f>
        <v>7.4399560227493886</v>
      </c>
      <c r="O343">
        <f>(D4+D5)*EXP(-(F4+F5)*I343)+(H4+H5)</f>
        <v>7.4546407263153744</v>
      </c>
    </row>
    <row r="344" spans="9:15" x14ac:dyDescent="0.3">
      <c r="I344">
        <v>94.722222222222229</v>
      </c>
      <c r="J344">
        <f>D4*EXP(-F4*I344)+H4</f>
        <v>7.4207255662506988</v>
      </c>
      <c r="K344">
        <f>L344* E6/M344</f>
        <v>7.523731693994625</v>
      </c>
      <c r="L344">
        <v>7.6950000000000003</v>
      </c>
      <c r="M344">
        <v>302.096</v>
      </c>
      <c r="N344">
        <f>(D4-D5)*EXP(-(F4-F5)*I344)+(H4-H5)</f>
        <v>7.4133920216832543</v>
      </c>
      <c r="O344">
        <f>(D4+D5)*EXP(-(F4+F5)*I344)+(H4+H5)</f>
        <v>7.4280983633531248</v>
      </c>
    </row>
    <row r="345" spans="9:15" x14ac:dyDescent="0.3">
      <c r="I345">
        <v>95</v>
      </c>
      <c r="J345">
        <f>D4*EXP(-F4*I345)+H4</f>
        <v>7.394315756078619</v>
      </c>
      <c r="K345">
        <f>L345* E6/M345</f>
        <v>7.5077150261784587</v>
      </c>
      <c r="L345">
        <v>7.6790000000000003</v>
      </c>
      <c r="M345">
        <v>302.11099999999999</v>
      </c>
      <c r="N345">
        <f>(D4-D5)*EXP(-(F4-F5)*I345)+(H4-H5)</f>
        <v>7.3869712600723725</v>
      </c>
      <c r="O345">
        <f>(D4+D5)*EXP(-(F4+F5)*I345)+(H4+H5)</f>
        <v>7.4016996471418457</v>
      </c>
    </row>
    <row r="346" spans="9:15" x14ac:dyDescent="0.3">
      <c r="I346">
        <v>95.277777777777771</v>
      </c>
      <c r="J346">
        <f>D4*EXP(-F4*I346)+H4</f>
        <v>7.3680222893797183</v>
      </c>
      <c r="K346">
        <f>L346* E6/M346</f>
        <v>7.4961867527230517</v>
      </c>
      <c r="L346">
        <v>7.6749999999999998</v>
      </c>
      <c r="M346">
        <v>302.41800000000001</v>
      </c>
      <c r="N346">
        <f>(D4-D5)*EXP(-(F4-F5)*I346)+(H4-H5)</f>
        <v>7.3606666292606668</v>
      </c>
      <c r="O346">
        <f>(D4+D5)*EXP(-(F4+F5)*I346)+(H4+H5)</f>
        <v>7.3754174862295994</v>
      </c>
    </row>
    <row r="347" spans="9:15" x14ac:dyDescent="0.3">
      <c r="I347">
        <v>95.555555555555557</v>
      </c>
      <c r="J347">
        <f>D4*EXP(-F4*I347)+H4</f>
        <v>7.3418446536246105</v>
      </c>
      <c r="K347">
        <f>L347* E6/M347</f>
        <v>7.4308705213516122</v>
      </c>
      <c r="L347">
        <v>7.6120000000000001</v>
      </c>
      <c r="M347">
        <v>302.572</v>
      </c>
      <c r="N347">
        <f>(D4-D5)*EXP(-(F4-F5)*I347)+(H4-H5)</f>
        <v>7.3344776188024969</v>
      </c>
      <c r="O347">
        <f>(D4+D5)*EXP(-(F4+F5)*I347)+(H4+H5)</f>
        <v>7.34925136600281</v>
      </c>
    </row>
    <row r="348" spans="9:15" x14ac:dyDescent="0.3">
      <c r="I348">
        <v>95.833333333333329</v>
      </c>
      <c r="J348">
        <f>D4*EXP(-F4*I348)+H4</f>
        <v>7.3157823385417657</v>
      </c>
      <c r="K348">
        <f>L348* E6/M348</f>
        <v>7.4286832425715161</v>
      </c>
      <c r="L348">
        <v>7.6040000000000001</v>
      </c>
      <c r="M348">
        <v>302.34300000000002</v>
      </c>
      <c r="N348">
        <f>(D4-D5)*EXP(-(F4-F5)*I348)+(H4-H5)</f>
        <v>7.3084037204958596</v>
      </c>
      <c r="O348">
        <f>(D4+D5)*EXP(-(F4+F5)*I348)+(H4+H5)</f>
        <v>7.3232007741200178</v>
      </c>
    </row>
    <row r="349" spans="9:15" x14ac:dyDescent="0.3">
      <c r="I349">
        <v>96.111111111111114</v>
      </c>
      <c r="J349">
        <f>D4*EXP(-F4*I349)+H4</f>
        <v>7.2898348361075538</v>
      </c>
      <c r="K349">
        <f>L349* E6/M349</f>
        <v>7.3878715072615062</v>
      </c>
      <c r="L349">
        <v>7.5620000000000003</v>
      </c>
      <c r="M349">
        <v>302.334</v>
      </c>
      <c r="N349">
        <f>(D4-D5)*EXP(-(F4-F5)*I349)+(H4-H5)</f>
        <v>7.2824444283725143</v>
      </c>
      <c r="O349">
        <f>(D4+D5)*EXP(-(F4+F5)*I349)+(H4+H5)</f>
        <v>7.2972652005018457</v>
      </c>
    </row>
    <row r="350" spans="9:15" x14ac:dyDescent="0.3">
      <c r="I350">
        <v>96.388888888888886</v>
      </c>
      <c r="J350">
        <f>D4*EXP(-F4*I350)+H4</f>
        <v>7.2640016405363532</v>
      </c>
      <c r="K350">
        <f>L350* E6/M350</f>
        <v>7.3538883093351428</v>
      </c>
      <c r="L350">
        <v>7.5250000000000004</v>
      </c>
      <c r="M350">
        <v>302.245</v>
      </c>
      <c r="N350">
        <f>(D4-D5)*EXP(-(F4-F5)*I350)+(H4-H5)</f>
        <v>7.2565992386881799</v>
      </c>
      <c r="O350">
        <f>(D4+D5)*EXP(-(F4+F5)*I350)+(H4+H5)</f>
        <v>7.2714441373210175</v>
      </c>
    </row>
    <row r="351" spans="9:15" x14ac:dyDescent="0.3">
      <c r="I351">
        <v>96.666666666666671</v>
      </c>
      <c r="J351">
        <f>D4*EXP(-F4*I351)+H4</f>
        <v>7.2382822482706857</v>
      </c>
      <c r="K351">
        <f>L351* E6/M351</f>
        <v>7.3498774389379538</v>
      </c>
      <c r="L351">
        <v>7.52</v>
      </c>
      <c r="M351">
        <v>302.209</v>
      </c>
      <c r="N351">
        <f>(D4-D5)*EXP(-(F4-F5)*I351)+(H4-H5)</f>
        <v>7.2308676499127484</v>
      </c>
      <c r="O351">
        <f>(D4+D5)*EXP(-(F4+F5)*I351)+(H4+H5)</f>
        <v>7.2457370789924056</v>
      </c>
    </row>
    <row r="352" spans="9:15" x14ac:dyDescent="0.3">
      <c r="I352">
        <v>96.944444444444443</v>
      </c>
      <c r="J352">
        <f>D4*EXP(-F4*I352)+H4</f>
        <v>7.2126761579713978</v>
      </c>
      <c r="K352">
        <f>L352* E6/M352</f>
        <v>7.3051702822766105</v>
      </c>
      <c r="L352">
        <v>7.4749999999999996</v>
      </c>
      <c r="M352">
        <v>302.23899999999998</v>
      </c>
      <c r="N352">
        <f>(D4-D5)*EXP(-(F4-F5)*I352)+(H4-H5)</f>
        <v>7.2052491627205528</v>
      </c>
      <c r="O352">
        <f>(D4+D5)*EXP(-(F4+F5)*I352)+(H4+H5)</f>
        <v>7.2201435221631378</v>
      </c>
    </row>
    <row r="353" spans="9:15" x14ac:dyDescent="0.3">
      <c r="I353">
        <v>97.222222222222229</v>
      </c>
      <c r="J353">
        <f>D4*EXP(-F4*I353)+H4</f>
        <v>7.1871828705078951</v>
      </c>
      <c r="K353">
        <f>L353* E6/M353</f>
        <v>7.279189406605524</v>
      </c>
      <c r="L353">
        <v>7.4459999999999997</v>
      </c>
      <c r="M353">
        <v>302.14100000000002</v>
      </c>
      <c r="N353">
        <f>(D4-D5)*EXP(-(F4-F5)*I353)+(H4-H5)</f>
        <v>7.179743279980686</v>
      </c>
      <c r="O353">
        <f>(D4+D5)*EXP(-(F4+F5)*I353)+(H4+H5)</f>
        <v>7.1946629657027374</v>
      </c>
    </row>
    <row r="354" spans="9:15" x14ac:dyDescent="0.3">
      <c r="I354">
        <v>97.5</v>
      </c>
      <c r="J354">
        <f>D4*EXP(-F4*I354)+H4</f>
        <v>7.161801888948407</v>
      </c>
      <c r="K354">
        <f>L354* E6/M354</f>
        <v>7.2516006760867127</v>
      </c>
      <c r="L354">
        <v>7.4180000000000001</v>
      </c>
      <c r="M354">
        <v>302.14999999999998</v>
      </c>
      <c r="N354">
        <f>(D4-D5)*EXP(-(F4-F5)*I354)+(H4-H5)</f>
        <v>7.1543495067473462</v>
      </c>
      <c r="O354">
        <f>(D4+D5)*EXP(-(F4+F5)*I354)+(H4+H5)</f>
        <v>7.1692949106933179</v>
      </c>
    </row>
    <row r="355" spans="9:15" x14ac:dyDescent="0.3">
      <c r="I355">
        <v>97.777777777777771</v>
      </c>
      <c r="J355">
        <f>D4*EXP(-F4*I355)+H4</f>
        <v>7.1365327185503045</v>
      </c>
      <c r="K355">
        <f>L355* E6/M355</f>
        <v>7.2265844215105144</v>
      </c>
      <c r="L355">
        <v>7.3940000000000001</v>
      </c>
      <c r="M355">
        <v>302.21499999999997</v>
      </c>
      <c r="N355">
        <f>(D4-D5)*EXP(-(F4-F5)*I355)+(H4-H5)</f>
        <v>7.1290673502502333</v>
      </c>
      <c r="O355">
        <f>(D4+D5)*EXP(-(F4+F5)*I355)+(H4+H5)</f>
        <v>7.144038860419804</v>
      </c>
    </row>
    <row r="356" spans="9:15" x14ac:dyDescent="0.3">
      <c r="I356">
        <v>98.055555555555557</v>
      </c>
      <c r="J356">
        <f>D4*EXP(-F4*I356)+H4</f>
        <v>7.1113748667504506</v>
      </c>
      <c r="K356">
        <f>L356* E6/M356</f>
        <v>7.2119696722016577</v>
      </c>
      <c r="L356">
        <v>7.3810000000000002</v>
      </c>
      <c r="M356">
        <v>302.29500000000002</v>
      </c>
      <c r="N356">
        <f>(D4-D5)*EXP(-(F4-F5)*I356)+(H4-H5)</f>
        <v>7.1038963198849912</v>
      </c>
      <c r="O356">
        <f>(D4+D5)*EXP(-(F4+F5)*I356)+(H4+H5)</f>
        <v>7.1188943203602095</v>
      </c>
    </row>
    <row r="357" spans="9:15" x14ac:dyDescent="0.3">
      <c r="I357">
        <v>98.333333333333329</v>
      </c>
      <c r="J357">
        <f>D4*EXP(-F4*I357)+H4</f>
        <v>7.0863278431556136</v>
      </c>
      <c r="K357">
        <f>L357* E6/M357</f>
        <v>7.1742147213635574</v>
      </c>
      <c r="L357">
        <v>7.3410000000000002</v>
      </c>
      <c r="M357">
        <v>302.23899999999998</v>
      </c>
      <c r="N357">
        <f>(D4-D5)*EXP(-(F4-F5)*I357)+(H4-H5)</f>
        <v>7.0788359272036825</v>
      </c>
      <c r="O357">
        <f>(D4+D5)*EXP(-(F4+F5)*I357)+(H4+H5)</f>
        <v>7.0938607981759656</v>
      </c>
    </row>
    <row r="358" spans="9:15" x14ac:dyDescent="0.3">
      <c r="I358">
        <v>98.611111111111114</v>
      </c>
      <c r="J358">
        <f>D4*EXP(-F4*I358)+H4</f>
        <v>7.0613911595328833</v>
      </c>
      <c r="K358">
        <f>L358* E6/M358</f>
        <v>7.1615216565372561</v>
      </c>
      <c r="L358">
        <v>7.33</v>
      </c>
      <c r="M358">
        <v>302.32100000000003</v>
      </c>
      <c r="N358">
        <f>(D4-D5)*EXP(-(F4-F5)*I358)+(H4-H5)</f>
        <v>7.0538856859053096</v>
      </c>
      <c r="O358">
        <f>(D4+D5)*EXP(-(F4+F5)*I358)+(H4+H5)</f>
        <v>7.0689378037022594</v>
      </c>
    </row>
    <row r="359" spans="9:15" x14ac:dyDescent="0.3">
      <c r="I359">
        <v>98.888888888888886</v>
      </c>
      <c r="J359">
        <f>D4*EXP(-F4*I359)+H4</f>
        <v>7.0365643298001785</v>
      </c>
      <c r="K359">
        <f>L359* E6/M359</f>
        <v>7.1131638298692668</v>
      </c>
      <c r="L359">
        <v>7.2779999999999996</v>
      </c>
      <c r="M359">
        <v>302.21699999999998</v>
      </c>
      <c r="N359">
        <f>(D4-D5)*EXP(-(F4-F5)*I359)+(H4-H5)</f>
        <v>7.029045111826389</v>
      </c>
      <c r="O359">
        <f>(D4+D5)*EXP(-(F4+F5)*I359)+(H4+H5)</f>
        <v>7.0441248489384547</v>
      </c>
    </row>
    <row r="360" spans="9:15" x14ac:dyDescent="0.3">
      <c r="I360">
        <v>99.166666666666671</v>
      </c>
      <c r="J360">
        <f>D4*EXP(-F4*I360)+H4</f>
        <v>7.0118468700167575</v>
      </c>
      <c r="K360">
        <f>L360* E6/M360</f>
        <v>7.0801645280096128</v>
      </c>
      <c r="L360">
        <v>7.2409999999999997</v>
      </c>
      <c r="M360">
        <v>302.08199999999999</v>
      </c>
      <c r="N360">
        <f>(D4-D5)*EXP(-(F4-F5)*I360)+(H4-H5)</f>
        <v>7.0043137229315358</v>
      </c>
      <c r="O360">
        <f>(D4+D5)*EXP(-(F4+F5)*I360)+(H4+H5)</f>
        <v>7.0194214480385275</v>
      </c>
    </row>
    <row r="361" spans="9:15" x14ac:dyDescent="0.3">
      <c r="I361">
        <v>99.444444444444443</v>
      </c>
      <c r="J361">
        <f>D4*EXP(-F4*I361)+H4</f>
        <v>6.9872382983737911</v>
      </c>
      <c r="K361">
        <f>L361* E6/M361</f>
        <v>7.0572714027063075</v>
      </c>
      <c r="L361">
        <v>7.22</v>
      </c>
      <c r="M361">
        <v>302.18299999999999</v>
      </c>
      <c r="N361">
        <f>(D4-D5)*EXP(-(F4-F5)*I361)+(H4-H5)</f>
        <v>6.9796910393041314</v>
      </c>
      <c r="O361">
        <f>(D4+D5)*EXP(-(F4+F5)*I361)+(H4+H5)</f>
        <v>6.9948271173015586</v>
      </c>
    </row>
    <row r="362" spans="9:15" x14ac:dyDescent="0.3">
      <c r="I362">
        <v>99.722222222222229</v>
      </c>
      <c r="J362">
        <f>D4*EXP(-F4*I362)+H4</f>
        <v>6.9627381351849618</v>
      </c>
      <c r="K362">
        <f>L362* E6/M362</f>
        <v>7.0300176969389367</v>
      </c>
      <c r="L362">
        <v>7.1890000000000001</v>
      </c>
      <c r="M362">
        <v>302.05200000000002</v>
      </c>
      <c r="N362">
        <f>(D4-D5)*EXP(-(F4-F5)*I362)+(H4-H5)</f>
        <v>6.9551765831369936</v>
      </c>
      <c r="O362">
        <f>(D4+D5)*EXP(-(F4+F5)*I362)+(H4+H5)</f>
        <v>6.9703413751622536</v>
      </c>
    </row>
    <row r="363" spans="9:15" x14ac:dyDescent="0.3">
      <c r="I363">
        <v>100</v>
      </c>
      <c r="J363">
        <f>D4*EXP(-F4*I363)+H4</f>
        <v>6.938345902877133</v>
      </c>
      <c r="K363">
        <f>L363* E6/M363</f>
        <v>6.9991054505818884</v>
      </c>
      <c r="L363">
        <v>7.1589999999999998</v>
      </c>
      <c r="M363">
        <v>302.12</v>
      </c>
      <c r="N363">
        <f>(D4-D5)*EXP(-(F4-F5)*I363)+(H4-H5)</f>
        <v>6.9307698787231153</v>
      </c>
      <c r="O363">
        <f>(D4+D5)*EXP(-(F4+F5)*I363)+(H4+H5)</f>
        <v>6.9459637421815241</v>
      </c>
    </row>
    <row r="364" spans="9:15" x14ac:dyDescent="0.3">
      <c r="I364">
        <v>100.2777777777778</v>
      </c>
      <c r="J364">
        <f>D4*EXP(-F4*I364)+H4</f>
        <v>6.9140611259810107</v>
      </c>
      <c r="K364">
        <f>L364* E6/M364</f>
        <v>6.9572249903030468</v>
      </c>
      <c r="L364">
        <v>7.1180000000000003</v>
      </c>
      <c r="M364">
        <v>302.19799999999998</v>
      </c>
      <c r="N364">
        <f>(D4-D5)*EXP(-(F4-F5)*I364)+(H4-H5)</f>
        <v>6.9064704524464293</v>
      </c>
      <c r="O364">
        <f>(D4+D5)*EXP(-(F4+F5)*I364)+(H4+H5)</f>
        <v>6.9216937410370925</v>
      </c>
    </row>
    <row r="365" spans="9:15" x14ac:dyDescent="0.3">
      <c r="I365">
        <v>100.5555555555556</v>
      </c>
      <c r="J365">
        <f>D4*EXP(-F4*I365)+H4</f>
        <v>6.8898833311219079</v>
      </c>
      <c r="K365">
        <f>L365* E6/M365</f>
        <v>6.9181513672591066</v>
      </c>
      <c r="L365">
        <v>7.0780000000000003</v>
      </c>
      <c r="M365">
        <v>302.197</v>
      </c>
      <c r="N365">
        <f>(D4-D5)*EXP(-(F4-F5)*I365)+(H4-H5)</f>
        <v>6.8822778327726155</v>
      </c>
      <c r="O365">
        <f>(D4+D5)*EXP(-(F4+F5)*I365)+(H4+H5)</f>
        <v>6.8975308965141515</v>
      </c>
    </row>
    <row r="366" spans="9:15" x14ac:dyDescent="0.3">
      <c r="I366">
        <v>100.8333333333333</v>
      </c>
      <c r="J366">
        <f>D4*EXP(-F4*I366)+H4</f>
        <v>6.8658120470105004</v>
      </c>
      <c r="K366">
        <f>L366* E6/M366</f>
        <v>6.9117561495564264</v>
      </c>
      <c r="L366">
        <v>7.069</v>
      </c>
      <c r="M366">
        <v>302.09199999999998</v>
      </c>
      <c r="N366">
        <f>(D4-D5)*EXP(-(F4-F5)*I366)+(H4-H5)</f>
        <v>6.8581915502399671</v>
      </c>
      <c r="O366">
        <f>(D4+D5)*EXP(-(F4+F5)*I366)+(H4+H5)</f>
        <v>6.8734747354960648</v>
      </c>
    </row>
    <row r="367" spans="9:15" x14ac:dyDescent="0.3">
      <c r="I367">
        <v>101.1111111111111</v>
      </c>
      <c r="J367">
        <f>D4*EXP(-F4*I367)+H4</f>
        <v>6.8418468044336169</v>
      </c>
      <c r="K367">
        <f>L367* E6/M367</f>
        <v>6.8935895393512849</v>
      </c>
      <c r="L367">
        <v>7.05</v>
      </c>
      <c r="M367">
        <v>302.07400000000001</v>
      </c>
      <c r="N367">
        <f>(D4-D5)*EXP(-(F4-F5)*I367)+(H4-H5)</f>
        <v>6.834211137450235</v>
      </c>
      <c r="O367">
        <f>(D4+D5)*EXP(-(F4+F5)*I367)+(H4+H5)</f>
        <v>6.8495247869550679</v>
      </c>
    </row>
    <row r="368" spans="9:15" x14ac:dyDescent="0.3">
      <c r="I368">
        <v>101.3886111111111</v>
      </c>
      <c r="J368">
        <f>D4*EXP(-F4*I368)+H4</f>
        <v>6.8180109433338938</v>
      </c>
      <c r="K368">
        <f>L368* E6/M368</f>
        <v>6.8546482089209588</v>
      </c>
      <c r="L368">
        <v>7.0049999999999999</v>
      </c>
      <c r="M368">
        <v>301.851</v>
      </c>
      <c r="N368">
        <f>(D4-D5)*EXP(-(F4-F5)*I368)+(H4-H5)</f>
        <v>6.8103599515728872</v>
      </c>
      <c r="O368">
        <f>(D4+D5)*EXP(-(F4+F5)*I368)+(H4+H5)</f>
        <v>6.8257043734847853</v>
      </c>
    </row>
    <row r="369" spans="9:15" x14ac:dyDescent="0.3">
      <c r="I369">
        <v>101.6666666666667</v>
      </c>
      <c r="J369">
        <f>D4*EXP(-F4*I369)+H4</f>
        <v>6.794232577356885</v>
      </c>
      <c r="K369">
        <f>L369* E6/M369</f>
        <v>6.814009008396881</v>
      </c>
      <c r="L369">
        <v>6.9640000000000004</v>
      </c>
      <c r="M369">
        <v>301.87400000000002</v>
      </c>
      <c r="N369">
        <f>(D4-D5)*EXP(-(F4-F5)*I369)+(H4-H5)</f>
        <v>6.7865660617697063</v>
      </c>
      <c r="O369">
        <f>(D4+D5)*EXP(-(F4+F5)*I369)+(H4+H5)</f>
        <v>6.8019416535825838</v>
      </c>
    </row>
    <row r="370" spans="9:15" x14ac:dyDescent="0.3">
      <c r="I370">
        <v>101.9444444444444</v>
      </c>
      <c r="J370">
        <f>D4*EXP(-F4*I370)+H4</f>
        <v>6.7705826647295062</v>
      </c>
      <c r="K370">
        <f>L370* E6/M370</f>
        <v>6.7753600386671753</v>
      </c>
      <c r="L370">
        <v>6.9219999999999997</v>
      </c>
      <c r="M370">
        <v>301.76499999999999</v>
      </c>
      <c r="N370">
        <f>(D4-D5)*EXP(-(F4-F5)*I370)+(H4-H5)</f>
        <v>6.7629004743184753</v>
      </c>
      <c r="O370">
        <f>(D4+D5)*EXP(-(F4+F5)*I370)+(H4+H5)</f>
        <v>6.7783075370573025</v>
      </c>
    </row>
    <row r="371" spans="9:15" x14ac:dyDescent="0.3">
      <c r="I371">
        <v>102.2222222222222</v>
      </c>
      <c r="J371">
        <f>D4*EXP(-F4*I371)+H4</f>
        <v>6.747036937363486</v>
      </c>
      <c r="K371">
        <f>L371* E6/M371</f>
        <v>6.7646081178870112</v>
      </c>
      <c r="L371">
        <v>6.9089999999999998</v>
      </c>
      <c r="M371">
        <v>301.67700000000002</v>
      </c>
      <c r="N371">
        <f>(D4-D5)*EXP(-(F4-F5)*I371)+(H4-H5)</f>
        <v>6.7393389074713408</v>
      </c>
      <c r="O371">
        <f>(D4+D5)*EXP(-(F4+F5)*I371)+(H4+H5)</f>
        <v>6.7547777696032698</v>
      </c>
    </row>
    <row r="372" spans="9:15" x14ac:dyDescent="0.3">
      <c r="I372">
        <v>102.5</v>
      </c>
      <c r="J372">
        <f>D4*EXP(-F4*I372)+H4</f>
        <v>6.7235949362901746</v>
      </c>
      <c r="K372">
        <f>L372* E6/M372</f>
        <v>6.750122982374001</v>
      </c>
      <c r="L372">
        <v>6.8940000000000001</v>
      </c>
      <c r="M372">
        <v>301.66800000000001</v>
      </c>
      <c r="N372">
        <f>(D4-D5)*EXP(-(F4-F5)*I372)+(H4-H5)</f>
        <v>6.7158809040122751</v>
      </c>
      <c r="O372">
        <f>(D4+D5)*EXP(-(F4+F5)*I372)+(H4+H5)</f>
        <v>6.7313518904997078</v>
      </c>
    </row>
    <row r="373" spans="9:15" x14ac:dyDescent="0.3">
      <c r="I373">
        <v>102.7777777777778</v>
      </c>
      <c r="J373">
        <f>D4*EXP(-F4*I373)+H4</f>
        <v>6.7002562045628125</v>
      </c>
      <c r="K373">
        <f>L373* E6/M373</f>
        <v>6.7326966323483699</v>
      </c>
      <c r="L373">
        <v>6.8769999999999998</v>
      </c>
      <c r="M373">
        <v>301.70299999999997</v>
      </c>
      <c r="N373">
        <f>(D4-D5)*EXP(-(F4-F5)*I373)+(H4-H5)</f>
        <v>6.6925260087349052</v>
      </c>
      <c r="O373">
        <f>(D4+D5)*EXP(-(F4+F5)*I373)+(H4+H5)</f>
        <v>6.7080294410600043</v>
      </c>
    </row>
    <row r="374" spans="9:15" x14ac:dyDescent="0.3">
      <c r="I374">
        <v>103.0552777777778</v>
      </c>
      <c r="J374">
        <f>D4*EXP(-F4*I374)+H4</f>
        <v>6.6770434719600686</v>
      </c>
      <c r="K374">
        <f>L374* E6/M374</f>
        <v>6.7046877928139352</v>
      </c>
      <c r="L374">
        <v>6.8520000000000003</v>
      </c>
      <c r="M374">
        <v>301.86200000000002</v>
      </c>
      <c r="N374">
        <f>(D4-D5)*EXP(-(F4-F5)*I374)+(H4-H5)</f>
        <v>6.6692969695481796</v>
      </c>
      <c r="O374">
        <f>(D4+D5)*EXP(-(F4+F5)*I374)+(H4+H5)</f>
        <v>6.6848331328156432</v>
      </c>
    </row>
    <row r="375" spans="9:15" x14ac:dyDescent="0.3">
      <c r="I375">
        <v>103.3333333333333</v>
      </c>
      <c r="J375">
        <f>D4*EXP(-F4*I375)+H4</f>
        <v>6.6538867314150085</v>
      </c>
      <c r="K375">
        <f>L375* E6/M375</f>
        <v>6.6615238589543049</v>
      </c>
      <c r="L375">
        <v>6.8109999999999999</v>
      </c>
      <c r="M375">
        <v>302</v>
      </c>
      <c r="N375">
        <f>(D4-D5)*EXP(-(F4-F5)*I375)+(H4-H5)</f>
        <v>6.6461237318951421</v>
      </c>
      <c r="O375">
        <f>(D4+D5)*EXP(-(F4+F5)*I375)+(H4+H5)</f>
        <v>6.6616930065427171</v>
      </c>
    </row>
    <row r="376" spans="9:15" x14ac:dyDescent="0.3">
      <c r="I376">
        <v>103.6111111111111</v>
      </c>
      <c r="J376">
        <f>D4*EXP(-F4*I376)+H4</f>
        <v>6.6308550861305768</v>
      </c>
      <c r="K376">
        <f>L376* E6/M376</f>
        <v>6.633284269486496</v>
      </c>
      <c r="L376">
        <v>6.7869999999999999</v>
      </c>
      <c r="M376">
        <v>302.21699999999998</v>
      </c>
      <c r="N376">
        <f>(D4-D5)*EXP(-(F4-F5)*I376)+(H4-H5)</f>
        <v>6.6230754498890123</v>
      </c>
      <c r="O376">
        <f>(D4+D5)*EXP(-(F4+F5)*I376)+(H4+H5)</f>
        <v>6.6386781141821105</v>
      </c>
    </row>
    <row r="377" spans="9:15" x14ac:dyDescent="0.3">
      <c r="I377">
        <v>103.8888888888889</v>
      </c>
      <c r="J377">
        <f>D4*EXP(-F4*I377)+H4</f>
        <v>6.6079249024465092</v>
      </c>
      <c r="K377">
        <f>L377* E6/M377</f>
        <v>6.6277118617260893</v>
      </c>
      <c r="L377">
        <v>6.7779999999999996</v>
      </c>
      <c r="M377">
        <v>302.07</v>
      </c>
      <c r="N377">
        <f>(D4-D5)*EXP(-(F4-F5)*I377)+(H4-H5)</f>
        <v>6.6001284751596536</v>
      </c>
      <c r="O377">
        <f>(D4+D5)*EXP(-(F4+F5)*I377)+(H4+H5)</f>
        <v>6.6157648369015627</v>
      </c>
    </row>
    <row r="378" spans="9:15" x14ac:dyDescent="0.3">
      <c r="I378">
        <v>104.1666666666667</v>
      </c>
      <c r="J378">
        <f>D4*EXP(-F4*I378)+H4</f>
        <v>6.5850957333927269</v>
      </c>
      <c r="K378">
        <f>L378* E6/M378</f>
        <v>6.5994794452127756</v>
      </c>
      <c r="L378">
        <v>6.742</v>
      </c>
      <c r="M378">
        <v>301.75099999999998</v>
      </c>
      <c r="N378">
        <f>(D4-D5)*EXP(-(F4-F5)*I378)+(H4-H5)</f>
        <v>6.5772823624172867</v>
      </c>
      <c r="O378">
        <f>(D4+D5)*EXP(-(F4+F5)*I378)+(H4+H5)</f>
        <v>6.5929527260513776</v>
      </c>
    </row>
    <row r="379" spans="9:15" x14ac:dyDescent="0.3">
      <c r="I379">
        <v>104.4444444444444</v>
      </c>
      <c r="J379">
        <f>D4*EXP(-F4*I379)+H4</f>
        <v>6.5623671339682002</v>
      </c>
      <c r="K379">
        <f>L379* E6/M379</f>
        <v>6.6134024011587584</v>
      </c>
      <c r="L379">
        <v>6.7590000000000003</v>
      </c>
      <c r="M379">
        <v>301.875</v>
      </c>
      <c r="N379">
        <f>(D4-D5)*EXP(-(F4-F5)*I379)+(H4-H5)</f>
        <v>6.5545366683293915</v>
      </c>
      <c r="O379">
        <f>(D4+D5)*EXP(-(F4+F5)*I379)+(H4+H5)</f>
        <v>6.5702413349627378</v>
      </c>
    </row>
    <row r="380" spans="9:15" x14ac:dyDescent="0.3">
      <c r="I380">
        <v>104.7222222222222</v>
      </c>
      <c r="J380">
        <f>D4*EXP(-F4*I380)+H4</f>
        <v>6.5397386611322439</v>
      </c>
      <c r="K380">
        <f>L380* E6/M380</f>
        <v>6.5680631485365364</v>
      </c>
      <c r="L380">
        <v>6.7190000000000003</v>
      </c>
      <c r="M380">
        <v>302.16000000000003</v>
      </c>
      <c r="N380">
        <f>(D4-D5)*EXP(-(F4-F5)*I380)+(H4-H5)</f>
        <v>6.5318909515120565</v>
      </c>
      <c r="O380">
        <f>(D4+D5)*EXP(-(F4+F5)*I380)+(H4+H5)</f>
        <v>6.5476302189389317</v>
      </c>
    </row>
    <row r="381" spans="9:15" x14ac:dyDescent="0.3">
      <c r="I381">
        <v>105</v>
      </c>
      <c r="J381">
        <f>D4*EXP(-F4*I381)+H4</f>
        <v>6.5172098737959292</v>
      </c>
      <c r="K381">
        <f>L381* E6/M381</f>
        <v>6.5482167556619171</v>
      </c>
      <c r="L381">
        <v>6.6929999999999996</v>
      </c>
      <c r="M381">
        <v>301.90300000000002</v>
      </c>
      <c r="N381">
        <f>(D4-D5)*EXP(-(F4-F5)*I381)+(H4-H5)</f>
        <v>6.5093447725214739</v>
      </c>
      <c r="O381">
        <f>(D4+D5)*EXP(-(F4+F5)*I381)+(H4+H5)</f>
        <v>6.5251189352466845</v>
      </c>
    </row>
    <row r="382" spans="9:15" x14ac:dyDescent="0.3">
      <c r="I382">
        <v>105.2777777777778</v>
      </c>
      <c r="J382">
        <f>D4*EXP(-F4*I382)+H4</f>
        <v>6.4947803328134537</v>
      </c>
      <c r="K382">
        <f>L382* E6/M382</f>
        <v>6.533935891343547</v>
      </c>
      <c r="L382">
        <v>6.6840000000000002</v>
      </c>
      <c r="M382">
        <v>302.15599999999989</v>
      </c>
      <c r="N382">
        <f>(D4-D5)*EXP(-(F4-F5)*I382)+(H4-H5)</f>
        <v>6.4868976938453748</v>
      </c>
      <c r="O382">
        <f>(D4+D5)*EXP(-(F4+F5)*I382)+(H4+H5)</f>
        <v>6.5027070431074732</v>
      </c>
    </row>
    <row r="383" spans="9:15" x14ac:dyDescent="0.3">
      <c r="I383">
        <v>105.5555555555556</v>
      </c>
      <c r="J383">
        <f>D4*EXP(-F4*I383)+H4</f>
        <v>6.4724496009735937</v>
      </c>
      <c r="K383">
        <f>L383* E6/M383</f>
        <v>6.4845841682376273</v>
      </c>
      <c r="L383">
        <v>6.6319999999999997</v>
      </c>
      <c r="M383">
        <v>302.08699999999999</v>
      </c>
      <c r="N383">
        <f>(D4-D5)*EXP(-(F4-F5)*I383)+(H4-H5)</f>
        <v>6.4645492798945465</v>
      </c>
      <c r="O383">
        <f>(D4+D5)*EXP(-(F4+F5)*I383)+(H4+H5)</f>
        <v>6.4803941036888881</v>
      </c>
    </row>
    <row r="384" spans="9:15" x14ac:dyDescent="0.3">
      <c r="I384">
        <v>105.8333333333333</v>
      </c>
      <c r="J384">
        <f>D4*EXP(-F4*I384)+H4</f>
        <v>6.450217242991183</v>
      </c>
      <c r="K384">
        <f>L384* E6/M384</f>
        <v>6.4956215573310994</v>
      </c>
      <c r="L384">
        <v>6.6390000000000002</v>
      </c>
      <c r="M384">
        <v>301.892</v>
      </c>
      <c r="N384">
        <f>(D4-D5)*EXP(-(F4-F5)*I384)+(H4-H5)</f>
        <v>6.4422990969943923</v>
      </c>
      <c r="O384">
        <f>(D4+D5)*EXP(-(F4+F5)*I384)+(H4+H5)</f>
        <v>6.4581796800960589</v>
      </c>
    </row>
    <row r="385" spans="9:15" x14ac:dyDescent="0.3">
      <c r="I385">
        <v>106.1111111111111</v>
      </c>
      <c r="J385">
        <f>D4*EXP(-F4*I385)+H4</f>
        <v>6.428082825498592</v>
      </c>
      <c r="K385">
        <f>L385* E6/M385</f>
        <v>6.4774223721234057</v>
      </c>
      <c r="L385">
        <v>6.617</v>
      </c>
      <c r="M385">
        <v>301.73700000000002</v>
      </c>
      <c r="N385">
        <f>(D4-D5)*EXP(-(F4-F5)*I385)+(H4-H5)</f>
        <v>6.4201467133764769</v>
      </c>
      <c r="O385">
        <f>(D4+D5)*EXP(-(F4+F5)*I385)+(H4+H5)</f>
        <v>6.4360633373630609</v>
      </c>
    </row>
    <row r="386" spans="9:15" x14ac:dyDescent="0.3">
      <c r="I386">
        <v>106.3888888888889</v>
      </c>
      <c r="J386">
        <f>D4*EXP(-F4*I386)+H4</f>
        <v>6.406045917037348</v>
      </c>
      <c r="K386">
        <f>L386* E6/M386</f>
        <v>6.4571539588012525</v>
      </c>
      <c r="L386">
        <v>6.5979999999999999</v>
      </c>
      <c r="M386">
        <v>301.815</v>
      </c>
      <c r="N386">
        <f>(D4-D5)*EXP(-(F4-F5)*I386)+(H4-H5)</f>
        <v>6.3980916991702035</v>
      </c>
      <c r="O386">
        <f>(D4+D5)*EXP(-(F4+F5)*I386)+(H4+H5)</f>
        <v>6.4140446424444537</v>
      </c>
    </row>
    <row r="387" spans="9:15" x14ac:dyDescent="0.3">
      <c r="I387">
        <v>106.6666666666667</v>
      </c>
      <c r="J387">
        <f>D4*EXP(-F4*I387)+H4</f>
        <v>6.3841060880496698</v>
      </c>
      <c r="K387">
        <f>L387* E6/M387</f>
        <v>6.4122222511871509</v>
      </c>
      <c r="L387">
        <v>6.5529999999999999</v>
      </c>
      <c r="M387">
        <v>301.85700000000003</v>
      </c>
      <c r="N387">
        <f>(D4-D5)*EXP(-(F4-F5)*I387)+(H4-H5)</f>
        <v>6.3761336263944361</v>
      </c>
      <c r="O387">
        <f>(D4+D5)*EXP(-(F4+F5)*I387)+(H4+H5)</f>
        <v>6.3921231642067644</v>
      </c>
    </row>
    <row r="388" spans="9:15" x14ac:dyDescent="0.3">
      <c r="I388">
        <v>106.9444444444444</v>
      </c>
      <c r="J388">
        <f>D4*EXP(-F4*I388)+H4</f>
        <v>6.3622629108701236</v>
      </c>
      <c r="K388">
        <f>L388* E6/M388</f>
        <v>6.4030384443650155</v>
      </c>
      <c r="L388">
        <v>6.5380000000000003</v>
      </c>
      <c r="M388">
        <v>301.59800000000001</v>
      </c>
      <c r="N388">
        <f>(D4-D5)*EXP(-(F4-F5)*I388)+(H4-H5)</f>
        <v>6.3542720689492072</v>
      </c>
      <c r="O388">
        <f>(D4+D5)*EXP(-(F4+F5)*I388)+(H4+H5)</f>
        <v>6.3702984734200623</v>
      </c>
    </row>
    <row r="389" spans="9:15" x14ac:dyDescent="0.3">
      <c r="I389">
        <v>107.2219444444444</v>
      </c>
      <c r="J389">
        <f>D4*EXP(-F4*I389)+H4</f>
        <v>6.3405376587447542</v>
      </c>
      <c r="K389">
        <f>L389* E6/M389</f>
        <v>6.3958185720879799</v>
      </c>
      <c r="L389">
        <v>6.53</v>
      </c>
      <c r="M389">
        <v>301.56900000000002</v>
      </c>
      <c r="N389">
        <f>(D4-D5)*EXP(-(F4-F5)*I389)+(H4-H5)</f>
        <v>6.3325283202169951</v>
      </c>
      <c r="O389">
        <f>(D4+D5)*EXP(-(F4+F5)*I389)+(H4+H5)</f>
        <v>6.3485918230900786</v>
      </c>
    </row>
    <row r="390" spans="9:15" x14ac:dyDescent="0.3">
      <c r="I390">
        <v>107.5</v>
      </c>
      <c r="J390">
        <f>D4*EXP(-F4*I390)+H4</f>
        <v>6.3188648106853247</v>
      </c>
      <c r="K390">
        <f>L390* E6/M390</f>
        <v>6.3704450613903338</v>
      </c>
      <c r="L390">
        <v>6.5049999999999999</v>
      </c>
      <c r="M390">
        <v>301.61099999999999</v>
      </c>
      <c r="N390">
        <f>(D4-D5)*EXP(-(F4-F5)*I390)+(H4-H5)</f>
        <v>6.310836805006689</v>
      </c>
      <c r="O390">
        <f>(D4+D5)*EXP(-(F4+F5)*I390)+(H4+H5)</f>
        <v>6.3269377467471175</v>
      </c>
    </row>
    <row r="391" spans="9:15" x14ac:dyDescent="0.3">
      <c r="I391">
        <v>107.7775</v>
      </c>
      <c r="J391">
        <f>D4*EXP(-F4*I391)+H4</f>
        <v>6.2973305500026395</v>
      </c>
      <c r="K391">
        <f>L391* E6/M391</f>
        <v>6.3090067062187938</v>
      </c>
      <c r="L391">
        <v>6.4509999999999996</v>
      </c>
      <c r="M391">
        <v>302.02</v>
      </c>
      <c r="N391">
        <f>(D4-D5)*EXP(-(F4-F5)*I391)+(H4-H5)</f>
        <v>6.2892837827534178</v>
      </c>
      <c r="O391">
        <f>(D4+D5)*EXP(-(F4+F5)*I391)+(H4+H5)</f>
        <v>6.3054223511608516</v>
      </c>
    </row>
    <row r="392" spans="9:15" x14ac:dyDescent="0.3">
      <c r="I392">
        <v>108.0555555555556</v>
      </c>
      <c r="J392">
        <f>D4*EXP(-F4*I392)+H4</f>
        <v>6.2758482326902918</v>
      </c>
      <c r="K392">
        <f>L392* E6/M392</f>
        <v>6.3256144558201362</v>
      </c>
      <c r="L392">
        <v>6.4610000000000003</v>
      </c>
      <c r="M392">
        <v>301.69400000000002</v>
      </c>
      <c r="N392">
        <f>(D4-D5)*EXP(-(F4-F5)*I392)+(H4-H5)</f>
        <v>6.2677825358528638</v>
      </c>
      <c r="O392">
        <f>(D4+D5)*EXP(-(F4+F5)*I392)+(H4+H5)</f>
        <v>6.2839590663383893</v>
      </c>
    </row>
    <row r="393" spans="9:15" x14ac:dyDescent="0.3">
      <c r="I393">
        <v>108.3330555555556</v>
      </c>
      <c r="J393">
        <f>D4*EXP(-F4*I393)+H4</f>
        <v>6.2545032844027482</v>
      </c>
      <c r="K393">
        <f>L393* E6/M393</f>
        <v>6.3162697500730589</v>
      </c>
      <c r="L393">
        <v>6.4539999999999997</v>
      </c>
      <c r="M393">
        <v>301.81299999999999</v>
      </c>
      <c r="N393">
        <f>(D4-D5)*EXP(-(F4-F5)*I393)+(H4-H5)</f>
        <v>6.2464185671108119</v>
      </c>
      <c r="O393">
        <f>(D4+D5)*EXP(-(F4+F5)*I393)+(H4+H5)</f>
        <v>6.2626332403727831</v>
      </c>
    </row>
    <row r="394" spans="9:15" x14ac:dyDescent="0.3">
      <c r="I394">
        <v>108.6111111111111</v>
      </c>
      <c r="J394">
        <f>D4*EXP(-F4*I394)+H4</f>
        <v>6.2332098228400206</v>
      </c>
      <c r="K394">
        <f>L394* E6/M394</f>
        <v>6.2739554306161134</v>
      </c>
      <c r="L394">
        <v>6.4089999999999998</v>
      </c>
      <c r="M394">
        <v>301.73</v>
      </c>
      <c r="N394">
        <f>(D4-D5)*EXP(-(F4-F5)*I394)+(H4-H5)</f>
        <v>6.2251059195711509</v>
      </c>
      <c r="O394">
        <f>(D4+D5)*EXP(-(F4+F5)*I394)+(H4+H5)</f>
        <v>6.2413590660291751</v>
      </c>
    </row>
    <row r="395" spans="9:15" x14ac:dyDescent="0.3">
      <c r="I395">
        <v>108.8888888888889</v>
      </c>
      <c r="J395">
        <f>D4*EXP(-F4*I395)+H4</f>
        <v>6.2120313908998206</v>
      </c>
      <c r="K395">
        <f>L395* E6/M395</f>
        <v>6.2502586956160178</v>
      </c>
      <c r="L395">
        <v>6.3819999999999997</v>
      </c>
      <c r="M395">
        <v>301.59800000000001</v>
      </c>
      <c r="N395">
        <f>(D4-D5)*EXP(-(F4-F5)*I395)+(H4-H5)</f>
        <v>6.2039081949309383</v>
      </c>
      <c r="O395">
        <f>(D4+D5)*EXP(-(F4+F5)*I395)+(H4+H5)</f>
        <v>6.2202000271024174</v>
      </c>
    </row>
    <row r="396" spans="9:15" x14ac:dyDescent="0.3">
      <c r="I396">
        <v>109.1663888888889</v>
      </c>
      <c r="J396">
        <f>D4*EXP(-F4*I396)+H4</f>
        <v>6.1909672952447483</v>
      </c>
      <c r="K396">
        <f>L396* E6/M396</f>
        <v>6.2133933425408099</v>
      </c>
      <c r="L396">
        <v>6.3440000000000003</v>
      </c>
      <c r="M396">
        <v>301.58100000000002</v>
      </c>
      <c r="N396">
        <f>(D4-D5)*EXP(-(F4-F5)*I396)+(H4-H5)</f>
        <v>6.1828247017065392</v>
      </c>
      <c r="O396">
        <f>(D4+D5)*EXP(-(F4+F5)*I396)+(H4+H5)</f>
        <v>6.1991554284049961</v>
      </c>
    </row>
    <row r="397" spans="9:15" x14ac:dyDescent="0.3">
      <c r="I397">
        <v>109.4444444444444</v>
      </c>
      <c r="J397">
        <f>D4*EXP(-F4*I397)+H4</f>
        <v>6.1699540088622893</v>
      </c>
      <c r="K397">
        <f>L397* E6/M397</f>
        <v>6.2074225208146236</v>
      </c>
      <c r="L397">
        <v>6.3369999999999997</v>
      </c>
      <c r="M397">
        <v>301.53800000000001</v>
      </c>
      <c r="N397">
        <f>(D4-D5)*EXP(-(F4-F5)*I397)+(H4-H5)</f>
        <v>6.1617918559173601</v>
      </c>
      <c r="O397">
        <f>(D4+D5)*EXP(-(F4+F5)*I397)+(H4+H5)</f>
        <v>6.1781618001909129</v>
      </c>
    </row>
    <row r="398" spans="9:15" x14ac:dyDescent="0.3">
      <c r="I398">
        <v>109.7219444444444</v>
      </c>
      <c r="J398">
        <f>D4*EXP(-F4*I398)+H4</f>
        <v>6.1490750922787782</v>
      </c>
      <c r="K398">
        <f>L398* E6/M398</f>
        <v>6.1851649085663718</v>
      </c>
      <c r="L398">
        <v>6.3170000000000002</v>
      </c>
      <c r="M398">
        <v>301.66800000000001</v>
      </c>
      <c r="N398">
        <f>(D4-D5)*EXP(-(F4-F5)*I398)+(H4-H5)</f>
        <v>6.1408932977046735</v>
      </c>
      <c r="O398">
        <f>(D4+D5)*EXP(-(F4+F5)*I398)+(H4+H5)</f>
        <v>6.1573026229781194</v>
      </c>
    </row>
    <row r="399" spans="9:15" x14ac:dyDescent="0.3">
      <c r="I399">
        <v>110</v>
      </c>
      <c r="J399">
        <f>D4*EXP(-F4*I399)+H4</f>
        <v>6.128246538292446</v>
      </c>
      <c r="K399">
        <f>L399* E6/M399</f>
        <v>6.1820795338538987</v>
      </c>
      <c r="L399">
        <v>6.3150000000000004</v>
      </c>
      <c r="M399">
        <v>301.72300000000001</v>
      </c>
      <c r="N399">
        <f>(D4-D5)*EXP(-(F4-F5)*I399)+(H4-H5)</f>
        <v>6.1200449426704555</v>
      </c>
      <c r="O399">
        <f>(D4+D5)*EXP(-(F4+F5)*I399)+(H4+H5)</f>
        <v>6.1364939671537222</v>
      </c>
    </row>
    <row r="400" spans="9:15" x14ac:dyDescent="0.3">
      <c r="I400">
        <v>110.2777777777778</v>
      </c>
      <c r="J400">
        <f>D4*EXP(-F4*I400)+H4</f>
        <v>6.1075305024467621</v>
      </c>
      <c r="K400">
        <f>L400* E6/M400</f>
        <v>6.1700070912491638</v>
      </c>
      <c r="L400">
        <v>6.31</v>
      </c>
      <c r="M400">
        <v>302.07400000000001</v>
      </c>
      <c r="N400">
        <f>(D4-D5)*EXP(-(F4-F5)*I400)+(H4-H5)</f>
        <v>6.0993090069593157</v>
      </c>
      <c r="O400">
        <f>(D4+D5)*EXP(-(F4+F5)*I400)+(H4+H5)</f>
        <v>6.1157979273690311</v>
      </c>
    </row>
    <row r="401" spans="9:15" x14ac:dyDescent="0.3">
      <c r="I401">
        <v>110.5555555555556</v>
      </c>
      <c r="J401">
        <f>D4*EXP(-F4*I401)+H4</f>
        <v>6.086905727217685</v>
      </c>
      <c r="K401">
        <f>L401* E6/M401</f>
        <v>6.1260912749502134</v>
      </c>
      <c r="L401">
        <v>6.28</v>
      </c>
      <c r="M401">
        <v>302.79300000000001</v>
      </c>
      <c r="N401">
        <f>(D4-D5)*EXP(-(F4-F5)*I401)+(H4-H5)</f>
        <v>6.0786642147519556</v>
      </c>
      <c r="O401">
        <f>(D4+D5)*EXP(-(F4+F5)*I401)+(H4+H5)</f>
        <v>6.0951932644939815</v>
      </c>
    </row>
    <row r="402" spans="9:15" x14ac:dyDescent="0.3">
      <c r="I402">
        <v>110.8333333333333</v>
      </c>
      <c r="J402">
        <f>D4*EXP(-F4*I402)+H4</f>
        <v>6.066371810573667</v>
      </c>
      <c r="K402">
        <f>L402* E6/M402</f>
        <v>6.0814880556965196</v>
      </c>
      <c r="L402">
        <v>6.24</v>
      </c>
      <c r="M402">
        <v>303.07100000000003</v>
      </c>
      <c r="N402">
        <f>(D4-D5)*EXP(-(F4-F5)*I402)+(H4-H5)</f>
        <v>6.0581101654328355</v>
      </c>
      <c r="O402">
        <f>(D4+D5)*EXP(-(F4+F5)*I402)+(H4+H5)</f>
        <v>6.0746795750823317</v>
      </c>
    </row>
    <row r="403" spans="9:15" x14ac:dyDescent="0.3">
      <c r="I403">
        <v>111.1111111111111</v>
      </c>
      <c r="J403">
        <f>D4*EXP(-F4*I403)+H4</f>
        <v>6.0459283522542062</v>
      </c>
      <c r="K403">
        <f>L403* E6/M403</f>
        <v>6.0510734636883843</v>
      </c>
      <c r="L403">
        <v>6.2149999999999999</v>
      </c>
      <c r="M403">
        <v>303.37400000000002</v>
      </c>
      <c r="N403">
        <f>(D4-D5)*EXP(-(F4-F5)*I403)+(H4-H5)</f>
        <v>6.0376464601472684</v>
      </c>
      <c r="O403">
        <f>(D4+D5)*EXP(-(F4+F5)*I403)+(H4+H5)</f>
        <v>6.0542564574691093</v>
      </c>
    </row>
    <row r="404" spans="9:15" x14ac:dyDescent="0.3">
      <c r="I404">
        <v>111.3888888888889</v>
      </c>
      <c r="J404">
        <f>D4*EXP(-F4*I404)+H4</f>
        <v>6.0255749537621064</v>
      </c>
      <c r="K404">
        <f>L404* E6/M404</f>
        <v>6.0592566481386569</v>
      </c>
      <c r="L404">
        <v>6.2279999999999998</v>
      </c>
      <c r="M404">
        <v>303.59800000000001</v>
      </c>
      <c r="N404">
        <f>(D4-D5)*EXP(-(F4-F5)*I404)+(H4-H5)</f>
        <v>6.0172727017937353</v>
      </c>
      <c r="O404">
        <f>(D4+D5)*EXP(-(F4+F5)*I404)+(H4+H5)</f>
        <v>6.033923511762791</v>
      </c>
    </row>
    <row r="405" spans="9:15" x14ac:dyDescent="0.3">
      <c r="I405">
        <v>111.6666666666667</v>
      </c>
      <c r="J405">
        <f>D4*EXP(-F4*I405)+H4</f>
        <v>6.0053112183556596</v>
      </c>
      <c r="K405">
        <f>L405* E6/M405</f>
        <v>6.0324098393173875</v>
      </c>
      <c r="L405">
        <v>6.2039999999999997</v>
      </c>
      <c r="M405">
        <v>303.774</v>
      </c>
      <c r="N405">
        <f>(D4-D5)*EXP(-(F4-F5)*I405)+(H4-H5)</f>
        <v>5.9969884950161445</v>
      </c>
      <c r="O405">
        <f>(D4+D5)*EXP(-(F4+F5)*I405)+(H4+H5)</f>
        <v>6.0136803398374417</v>
      </c>
    </row>
    <row r="406" spans="9:15" x14ac:dyDescent="0.3">
      <c r="I406">
        <v>111.9444444444444</v>
      </c>
      <c r="J406">
        <f>D4*EXP(-F4*I406)+H4</f>
        <v>5.9851367510409386</v>
      </c>
      <c r="K406">
        <f>L406* E6/M406</f>
        <v>5.9931722731422559</v>
      </c>
      <c r="L406">
        <v>6.1660000000000004</v>
      </c>
      <c r="M406">
        <v>303.89</v>
      </c>
      <c r="N406">
        <f>(D4-D5)*EXP(-(F4-F5)*I406)+(H4-H5)</f>
        <v>5.9767934461961678</v>
      </c>
      <c r="O406">
        <f>(D4+D5)*EXP(-(F4+F5)*I406)+(H4+H5)</f>
        <v>5.993526545324932</v>
      </c>
    </row>
    <row r="407" spans="9:15" x14ac:dyDescent="0.3">
      <c r="I407">
        <v>112.2222222222222</v>
      </c>
      <c r="J407">
        <f>D4*EXP(-F4*I407)+H4</f>
        <v>5.9650511585640711</v>
      </c>
      <c r="K407">
        <f>L407* E6/M407</f>
        <v>6.0213219545820591</v>
      </c>
      <c r="L407">
        <v>6.1970000000000001</v>
      </c>
      <c r="M407">
        <v>303.99</v>
      </c>
      <c r="N407">
        <f>(D4-D5)*EXP(-(F4-F5)*I407)+(H4-H5)</f>
        <v>5.9566871634455882</v>
      </c>
      <c r="O407">
        <f>(D4+D5)*EXP(-(F4+F5)*I407)+(H4+H5)</f>
        <v>5.9734617336071567</v>
      </c>
    </row>
    <row r="408" spans="9:15" x14ac:dyDescent="0.3">
      <c r="I408">
        <v>112.5</v>
      </c>
      <c r="J408">
        <f>D4*EXP(-F4*I408)+H4</f>
        <v>5.9450540494036037</v>
      </c>
      <c r="K408">
        <f>L408* E6/M408</f>
        <v>5.992363799958544</v>
      </c>
      <c r="L408">
        <v>6.1660000000000004</v>
      </c>
      <c r="M408">
        <v>303.93099999999998</v>
      </c>
      <c r="N408">
        <f>(D4-D5)*EXP(-(F4-F5)*I408)+(H4-H5)</f>
        <v>5.9366692565987282</v>
      </c>
      <c r="O408">
        <f>(D4+D5)*EXP(-(F4+F5)*I408)+(H4+H5)</f>
        <v>5.9534855118083421</v>
      </c>
    </row>
    <row r="409" spans="9:15" x14ac:dyDescent="0.3">
      <c r="I409">
        <v>112.7777777777778</v>
      </c>
      <c r="J409">
        <f>D4*EXP(-F4*I409)+H4</f>
        <v>5.9251450337628615</v>
      </c>
      <c r="K409">
        <f>L409* E6/M409</f>
        <v>5.9734643886828565</v>
      </c>
      <c r="L409">
        <v>6.149</v>
      </c>
      <c r="M409">
        <v>304.05200000000002</v>
      </c>
      <c r="N409">
        <f>(D4-D5)*EXP(-(F4-F5)*I409)+(H4-H5)</f>
        <v>5.9167393372048451</v>
      </c>
      <c r="O409">
        <f>(D4+D5)*EXP(-(F4+F5)*I409)+(H4+H5)</f>
        <v>5.9335974887873251</v>
      </c>
    </row>
    <row r="410" spans="9:15" x14ac:dyDescent="0.3">
      <c r="I410">
        <v>113.0552777777778</v>
      </c>
      <c r="J410">
        <f>D4*EXP(-F4*I410)+H4</f>
        <v>5.9053435011924087</v>
      </c>
      <c r="K410">
        <f>L410* E6/M410</f>
        <v>5.9431812199631775</v>
      </c>
      <c r="L410">
        <v>6.12</v>
      </c>
      <c r="M410">
        <v>304.16000000000003</v>
      </c>
      <c r="N410">
        <f>(D4-D5)*EXP(-(F4-F5)*I410)+(H4-H5)</f>
        <v>5.8969168172110455</v>
      </c>
      <c r="O410">
        <f>(D4+D5)*EXP(-(F4+F5)*I410)+(H4+H5)</f>
        <v>5.9138170316119707</v>
      </c>
    </row>
    <row r="411" spans="9:15" x14ac:dyDescent="0.3">
      <c r="I411">
        <v>113.3333333333333</v>
      </c>
      <c r="J411">
        <f>D4*EXP(-F4*I411)+H4</f>
        <v>5.8855897324321411</v>
      </c>
      <c r="K411">
        <f>L411* E6/M411</f>
        <v>5.9334658619512837</v>
      </c>
      <c r="L411">
        <v>6.1109999999999998</v>
      </c>
      <c r="M411">
        <v>304.20999999999998</v>
      </c>
      <c r="N411">
        <f>(D4-D5)*EXP(-(F4-F5)*I411)+(H4-H5)</f>
        <v>5.8771419155026301</v>
      </c>
      <c r="O411">
        <f>(D4+D5)*EXP(-(F4+F5)*I411)+(H4+H5)</f>
        <v>5.8940844831412376</v>
      </c>
    </row>
    <row r="412" spans="9:15" x14ac:dyDescent="0.3">
      <c r="I412">
        <v>113.6111111111111</v>
      </c>
      <c r="J412">
        <f>D4*EXP(-F4*I412)+H4</f>
        <v>5.8659426757044528</v>
      </c>
      <c r="K412">
        <f>L412* E6/M412</f>
        <v>5.9252492847312057</v>
      </c>
      <c r="L412">
        <v>6.11</v>
      </c>
      <c r="M412">
        <v>304.58199999999999</v>
      </c>
      <c r="N412">
        <f>(D4-D5)*EXP(-(F4-F5)*I412)+(H4-H5)</f>
        <v>5.8574736447998825</v>
      </c>
      <c r="O412">
        <f>(D4+D5)*EXP(-(F4+F5)*I412)+(H4+H5)</f>
        <v>5.8744587268381823</v>
      </c>
    </row>
    <row r="413" spans="9:15" x14ac:dyDescent="0.3">
      <c r="I413">
        <v>113.8888888888889</v>
      </c>
      <c r="J413">
        <f>D4*EXP(-F4*I413)+H4</f>
        <v>5.8463821704060432</v>
      </c>
      <c r="K413">
        <f>L413* E6/M413</f>
        <v>5.9125250657357267</v>
      </c>
      <c r="L413">
        <v>6.0979999999999999</v>
      </c>
      <c r="M413">
        <v>304.63799999999998</v>
      </c>
      <c r="N413">
        <f>(D4-D5)*EXP(-(F4-F5)*I413)+(H4-H5)</f>
        <v>5.837891824746392</v>
      </c>
      <c r="O413">
        <f>(D4+D5)*EXP(-(F4+F5)*I413)+(H4+H5)</f>
        <v>5.8549196219418205</v>
      </c>
    </row>
    <row r="414" spans="9:15" x14ac:dyDescent="0.3">
      <c r="I414">
        <v>114.1663888888889</v>
      </c>
      <c r="J414">
        <f>D4*EXP(-F4*I414)+H4</f>
        <v>5.8269272666704577</v>
      </c>
      <c r="K414">
        <f>L414* E6/M414</f>
        <v>5.8606484653537434</v>
      </c>
      <c r="L414">
        <v>6.0439999999999996</v>
      </c>
      <c r="M414">
        <v>304.613</v>
      </c>
      <c r="N414">
        <f>(D4-D5)*EXP(-(F4-F5)*I414)+(H4-H5)</f>
        <v>5.8184155282369083</v>
      </c>
      <c r="O414">
        <f>(D4+D5)*EXP(-(F4+F5)*I414)+(H4+H5)</f>
        <v>5.8354861957415993</v>
      </c>
    </row>
    <row r="415" spans="9:15" x14ac:dyDescent="0.3">
      <c r="I415">
        <v>114.4444444444444</v>
      </c>
      <c r="J415">
        <f>D4*EXP(-F4*I415)+H4</f>
        <v>5.807519290632305</v>
      </c>
      <c r="K415">
        <f>L415* E6/M415</f>
        <v>5.873419518254706</v>
      </c>
      <c r="L415">
        <v>6.0590000000000002</v>
      </c>
      <c r="M415">
        <v>304.70499999999998</v>
      </c>
      <c r="N415">
        <f>(D4-D5)*EXP(-(F4-F5)*I415)+(H4-H5)</f>
        <v>5.7989860183037907</v>
      </c>
      <c r="O415">
        <f>(D4+D5)*EXP(-(F4+F5)*I415)+(H4+H5)</f>
        <v>5.8160998377293041</v>
      </c>
    </row>
    <row r="416" spans="9:15" x14ac:dyDescent="0.3">
      <c r="I416">
        <v>114.7222222222222</v>
      </c>
      <c r="J416">
        <f>D4*EXP(-F4*I416)+H4</f>
        <v>5.7882161586163949</v>
      </c>
      <c r="K416">
        <f>L416* E6/M416</f>
        <v>5.8628242055814468</v>
      </c>
      <c r="L416">
        <v>6.0519999999999996</v>
      </c>
      <c r="M416">
        <v>304.90300000000002</v>
      </c>
      <c r="N416">
        <f>(D4-D5)*EXP(-(F4-F5)*I416)+(H4-H5)</f>
        <v>5.7796612769411739</v>
      </c>
      <c r="O416">
        <f>(D4+D5)*EXP(-(F4+F5)*I416)+(H4+H5)</f>
        <v>5.7968183983086741</v>
      </c>
    </row>
    <row r="417" spans="9:15" x14ac:dyDescent="0.3">
      <c r="I417">
        <v>115</v>
      </c>
      <c r="J417">
        <f>D4*EXP(-F4*I417)+H4</f>
        <v>5.7689980629338518</v>
      </c>
      <c r="K417">
        <f>L417* E6/M417</f>
        <v>5.8174243992200561</v>
      </c>
      <c r="L417">
        <v>6.01</v>
      </c>
      <c r="M417">
        <v>305.14999999999998</v>
      </c>
      <c r="N417">
        <f>(D4-D5)*EXP(-(F4-F5)*I417)+(H4-H5)</f>
        <v>5.7604214762661634</v>
      </c>
      <c r="O417">
        <f>(D4+D5)*EXP(-(F4+F5)*I417)+(H4+H5)</f>
        <v>5.7776220900709179</v>
      </c>
    </row>
    <row r="418" spans="9:15" x14ac:dyDescent="0.3">
      <c r="I418">
        <v>115.2777777777778</v>
      </c>
      <c r="J418">
        <f>D4*EXP(-F4*I418)+H4</f>
        <v>5.7498646289730324</v>
      </c>
      <c r="K418">
        <f>L418* E6/M418</f>
        <v>5.7999821577592732</v>
      </c>
      <c r="L418">
        <v>5.992</v>
      </c>
      <c r="M418">
        <v>305.15100000000001</v>
      </c>
      <c r="N418">
        <f>(D4-D5)*EXP(-(F4-F5)*I418)+(H4-H5)</f>
        <v>5.7412662429272974</v>
      </c>
      <c r="O418">
        <f>(D4+D5)*EXP(-(F4+F5)*I418)+(H4+H5)</f>
        <v>5.7585105371458472</v>
      </c>
    </row>
    <row r="419" spans="9:15" x14ac:dyDescent="0.3">
      <c r="I419">
        <v>115.5555555555556</v>
      </c>
      <c r="J419">
        <f>D4*EXP(-F4*I419)+H4</f>
        <v>5.7308154837725755</v>
      </c>
      <c r="K419">
        <f>L419* E6/M419</f>
        <v>5.7660285853835829</v>
      </c>
      <c r="L419">
        <v>5.9349999999999996</v>
      </c>
      <c r="M419">
        <v>304.02800000000002</v>
      </c>
      <c r="N419">
        <f>(D4-D5)*EXP(-(F4-F5)*I419)+(H4-H5)</f>
        <v>5.7221952052141596</v>
      </c>
      <c r="O419">
        <f>(D4+D5)*EXP(-(F4+F5)*I419)+(H4+H5)</f>
        <v>5.7394833653228101</v>
      </c>
    </row>
    <row r="420" spans="9:15" x14ac:dyDescent="0.3">
      <c r="I420">
        <v>115.8333333333333</v>
      </c>
      <c r="J420">
        <f>D4*EXP(-F4*I420)+H4</f>
        <v>5.7118502560141398</v>
      </c>
      <c r="K420">
        <f>L420* E6/M420</f>
        <v>5.7470111078216375</v>
      </c>
      <c r="L420">
        <v>5.9020000000000001</v>
      </c>
      <c r="M420">
        <v>303.33800000000002</v>
      </c>
      <c r="N420">
        <f>(D4-D5)*EXP(-(F4-F5)*I420)+(H4-H5)</f>
        <v>5.7032079930501673</v>
      </c>
      <c r="O420">
        <f>(D4+D5)*EXP(-(F4+F5)*I420)+(H4+H5)</f>
        <v>5.7205402020433684</v>
      </c>
    </row>
    <row r="421" spans="9:15" x14ac:dyDescent="0.3">
      <c r="I421">
        <v>116.1111111111111</v>
      </c>
      <c r="J421">
        <f>D4*EXP(-F4*I421)+H4</f>
        <v>5.6929685760151347</v>
      </c>
      <c r="K421">
        <f>L421* E6/M421</f>
        <v>5.7222275389900989</v>
      </c>
      <c r="L421">
        <v>5.87</v>
      </c>
      <c r="M421">
        <v>303</v>
      </c>
      <c r="N421">
        <f>(D4-D5)*EXP(-(F4-F5)*I421)+(H4-H5)</f>
        <v>5.6843042379853701</v>
      </c>
      <c r="O421">
        <f>(D4+D5)*EXP(-(F4+F5)*I421)+(H4+H5)</f>
        <v>5.7016806763939858</v>
      </c>
    </row>
    <row r="422" spans="9:15" x14ac:dyDescent="0.3">
      <c r="I422">
        <v>116.3888888888889</v>
      </c>
      <c r="J422">
        <f>D4*EXP(-F4*I422)+H4</f>
        <v>5.6741700757215572</v>
      </c>
      <c r="K422">
        <f>L422* E6/M422</f>
        <v>5.6779848204472536</v>
      </c>
      <c r="L422">
        <v>5.8230000000000004</v>
      </c>
      <c r="M422">
        <v>302.916</v>
      </c>
      <c r="N422">
        <f>(D4-D5)*EXP(-(F4-F5)*I422)+(H4-H5)</f>
        <v>5.6654835731893316</v>
      </c>
      <c r="O422">
        <f>(D4+D5)*EXP(-(F4+F5)*I422)+(H4+H5)</f>
        <v>5.6829044190987936</v>
      </c>
    </row>
    <row r="423" spans="9:15" x14ac:dyDescent="0.3">
      <c r="I423">
        <v>116.6666666666667</v>
      </c>
      <c r="J423">
        <f>D4*EXP(-F4*I423)+H4</f>
        <v>5.6554543887007913</v>
      </c>
      <c r="K423">
        <f>L423* E6/M423</f>
        <v>5.65253830314344</v>
      </c>
      <c r="L423">
        <v>5.7889999999999997</v>
      </c>
      <c r="M423">
        <v>302.50299999999999</v>
      </c>
      <c r="N423">
        <f>(D4-D5)*EXP(-(F4-F5)*I423)+(H4-H5)</f>
        <v>5.6467456334439925</v>
      </c>
      <c r="O423">
        <f>(D4+D5)*EXP(-(F4+F5)*I423)+(H4+H5)</f>
        <v>5.6642110625123419</v>
      </c>
    </row>
    <row r="424" spans="9:15" x14ac:dyDescent="0.3">
      <c r="I424">
        <v>116.9444444444444</v>
      </c>
      <c r="J424">
        <f>D4*EXP(-F4*I424)+H4</f>
        <v>5.6368211501344785</v>
      </c>
      <c r="K424">
        <f>L424* E6/M424</f>
        <v>5.652159163920043</v>
      </c>
      <c r="L424">
        <v>5.7839999999999998</v>
      </c>
      <c r="M424">
        <v>302.262</v>
      </c>
      <c r="N424">
        <f>(D4-D5)*EXP(-(F4-F5)*I424)+(H4-H5)</f>
        <v>5.6280900551365916</v>
      </c>
      <c r="O424">
        <f>(D4+D5)*EXP(-(F4+F5)*I424)+(H4+H5)</f>
        <v>5.6456002406124091</v>
      </c>
    </row>
    <row r="425" spans="9:15" x14ac:dyDescent="0.3">
      <c r="I425">
        <v>117.2222222222222</v>
      </c>
      <c r="J425">
        <f>D4*EXP(-F4*I425)+H4</f>
        <v>5.6182699968113798</v>
      </c>
      <c r="K425">
        <f>L425* E6/M425</f>
        <v>5.654461663749843</v>
      </c>
      <c r="L425">
        <v>5.7969999999999997</v>
      </c>
      <c r="M425">
        <v>302.81799999999998</v>
      </c>
      <c r="N425">
        <f>(D4-D5)*EXP(-(F4-F5)*I425)+(H4-H5)</f>
        <v>5.6095164762525851</v>
      </c>
      <c r="O425">
        <f>(D4+D5)*EXP(-(F4+F5)*I425)+(H4+H5)</f>
        <v>5.6270715889928145</v>
      </c>
    </row>
    <row r="426" spans="9:15" x14ac:dyDescent="0.3">
      <c r="I426">
        <v>117.5</v>
      </c>
      <c r="J426">
        <f>D4*EXP(-F4*I426)+H4</f>
        <v>5.599800567120333</v>
      </c>
      <c r="K426">
        <f>L426* E6/M426</f>
        <v>5.5827556722845255</v>
      </c>
      <c r="L426">
        <v>5.7149999999999999</v>
      </c>
      <c r="M426">
        <v>302.36900000000003</v>
      </c>
      <c r="N426">
        <f>(D4-D5)*EXP(-(F4-F5)*I426)+(H4-H5)</f>
        <v>5.5910245363686624</v>
      </c>
      <c r="O426">
        <f>(D4+D5)*EXP(-(F4+F5)*I426)+(H4+H5)</f>
        <v>5.6086247448563142</v>
      </c>
    </row>
    <row r="427" spans="9:15" x14ac:dyDescent="0.3">
      <c r="I427">
        <v>117.7777777777778</v>
      </c>
      <c r="J427">
        <f>D4*EXP(-F4*I427)+H4</f>
        <v>5.5814125010431805</v>
      </c>
      <c r="K427">
        <f>L427* E6/M427</f>
        <v>5.5769498440294214</v>
      </c>
      <c r="L427">
        <v>5.7089999999999996</v>
      </c>
      <c r="M427">
        <v>302.36599999999999</v>
      </c>
      <c r="N427">
        <f>(D4-D5)*EXP(-(F4-F5)*I427)+(H4-H5)</f>
        <v>5.5726138766457209</v>
      </c>
      <c r="O427">
        <f>(D4+D5)*EXP(-(F4+F5)*I427)+(H4+H5)</f>
        <v>5.5902593470074775</v>
      </c>
    </row>
    <row r="428" spans="9:15" x14ac:dyDescent="0.3">
      <c r="I428">
        <v>118.0555555555556</v>
      </c>
      <c r="J428">
        <f>D4*EXP(-F4*I428)+H4</f>
        <v>5.5631054401477602</v>
      </c>
      <c r="K428">
        <f>L428* E6/M428</f>
        <v>5.5656911376381322</v>
      </c>
      <c r="L428">
        <v>5.7140000000000004</v>
      </c>
      <c r="M428">
        <v>303.24299999999999</v>
      </c>
      <c r="N428">
        <f>(D4-D5)*EXP(-(F4-F5)*I428)+(H4-H5)</f>
        <v>5.5542841398219167</v>
      </c>
      <c r="O428">
        <f>(D4+D5)*EXP(-(F4+F5)*I428)+(H4+H5)</f>
        <v>5.5719750358456226</v>
      </c>
    </row>
    <row r="429" spans="9:15" x14ac:dyDescent="0.3">
      <c r="I429">
        <v>118.3330555555556</v>
      </c>
      <c r="J429">
        <f>D4*EXP(-F4*I429)+H4</f>
        <v>5.5448972138280173</v>
      </c>
      <c r="K429">
        <f>L429* E6/M429</f>
        <v>5.5658076018009766</v>
      </c>
      <c r="L429">
        <v>5.7190000000000003</v>
      </c>
      <c r="M429">
        <v>303.50200000000001</v>
      </c>
      <c r="N429">
        <f>(D4-D5)*EXP(-(F4-F5)*I429)+(H4-H5)</f>
        <v>5.5360531792500201</v>
      </c>
      <c r="O429">
        <f>(D4+D5)*EXP(-(F4+F5)*I429)+(H4+H5)</f>
        <v>5.5537896167350489</v>
      </c>
    </row>
    <row r="430" spans="9:15" x14ac:dyDescent="0.3">
      <c r="I430">
        <v>118.6111111111111</v>
      </c>
      <c r="J430">
        <f>D4*EXP(-F4*I430)+H4</f>
        <v>5.5267329080615273</v>
      </c>
      <c r="K430">
        <f>L430* E6/M430</f>
        <v>5.5266017766291844</v>
      </c>
      <c r="L430">
        <v>5.6740000000000004</v>
      </c>
      <c r="M430">
        <v>303.25</v>
      </c>
      <c r="N430">
        <f>(D4-D5)*EXP(-(F4-F5)*I430)+(H4-H5)</f>
        <v>5.517866013669054</v>
      </c>
      <c r="O430">
        <f>(D4+D5)*EXP(-(F4+F5)*I430)+(H4+H5)</f>
        <v>5.5356482431116385</v>
      </c>
    </row>
    <row r="431" spans="9:15" x14ac:dyDescent="0.3">
      <c r="I431">
        <v>118.8888888888889</v>
      </c>
      <c r="J431">
        <f>D4*EXP(-F4*I431)+H4</f>
        <v>5.5086667278736154</v>
      </c>
      <c r="K431">
        <f>L431* E6/M431</f>
        <v>5.5101035600838655</v>
      </c>
      <c r="L431">
        <v>5.641</v>
      </c>
      <c r="M431">
        <v>302.38900000000001</v>
      </c>
      <c r="N431">
        <f>(D4-D5)*EXP(-(F4-F5)*I431)+(H4-H5)</f>
        <v>5.4997769176403288</v>
      </c>
      <c r="O431">
        <f>(D4+D5)*EXP(-(F4+F5)*I431)+(H4+H5)</f>
        <v>5.5176050502486467</v>
      </c>
    </row>
    <row r="432" spans="9:15" x14ac:dyDescent="0.3">
      <c r="I432">
        <v>119.1666666666667</v>
      </c>
      <c r="J432">
        <f>D4*EXP(-F4*I432)+H4</f>
        <v>5.4906801348594279</v>
      </c>
      <c r="K432">
        <f>L432* E6/M432</f>
        <v>5.4904364378470429</v>
      </c>
      <c r="L432">
        <v>5.6319999999999997</v>
      </c>
      <c r="M432">
        <v>302.988</v>
      </c>
      <c r="N432">
        <f>(D4-D5)*EXP(-(F4-F5)*I432)+(H4-H5)</f>
        <v>5.4817673310977071</v>
      </c>
      <c r="O432">
        <f>(D4+D5)*EXP(-(F4+F5)*I432)+(H4+H5)</f>
        <v>5.4996415214770007</v>
      </c>
    </row>
    <row r="433" spans="9:15" x14ac:dyDescent="0.3">
      <c r="I433">
        <v>119.4444444444444</v>
      </c>
      <c r="J433">
        <f>D4*EXP(-F4*I433)+H4</f>
        <v>5.4727727784125761</v>
      </c>
      <c r="K433">
        <f>L433* E6/M433</f>
        <v>5.4963661190243522</v>
      </c>
      <c r="L433">
        <v>5.6440000000000001</v>
      </c>
      <c r="M433">
        <v>303.30599999999998</v>
      </c>
      <c r="N433">
        <f>(D4-D5)*EXP(-(F4-F5)*I433)+(H4-H5)</f>
        <v>5.4638369045622417</v>
      </c>
      <c r="O433">
        <f>(D4+D5)*EXP(-(F4+F5)*I433)+(H4+H5)</f>
        <v>5.4817573050647539</v>
      </c>
    </row>
    <row r="434" spans="9:15" x14ac:dyDescent="0.3">
      <c r="I434">
        <v>119.7222222222222</v>
      </c>
      <c r="J434">
        <f>D4*EXP(-F4*I434)+H4</f>
        <v>5.4549443094711894</v>
      </c>
      <c r="K434">
        <f>L434* E6/M434</f>
        <v>5.4746880267610276</v>
      </c>
      <c r="L434">
        <v>5.6230000000000002</v>
      </c>
      <c r="M434">
        <v>303.37400000000002</v>
      </c>
      <c r="N434">
        <f>(D4-D5)*EXP(-(F4-F5)*I434)+(H4-H5)</f>
        <v>5.4459852900910768</v>
      </c>
      <c r="O434">
        <f>(D4+D5)*EXP(-(F4+F5)*I434)+(H4+H5)</f>
        <v>5.463952050832904</v>
      </c>
    </row>
    <row r="435" spans="9:15" x14ac:dyDescent="0.3">
      <c r="I435">
        <v>120</v>
      </c>
      <c r="J435">
        <f>D4*EXP(-F4*I435)+H4</f>
        <v>5.4371943805111425</v>
      </c>
      <c r="K435">
        <f>L435* E6/M435</f>
        <v>5.4555699369208721</v>
      </c>
      <c r="L435">
        <v>5.6079999999999997</v>
      </c>
      <c r="M435">
        <v>303.625</v>
      </c>
      <c r="N435">
        <f>(D4-D5)*EXP(-(F4-F5)*I435)+(H4-H5)</f>
        <v>5.4282121412707367</v>
      </c>
      <c r="O435">
        <f>(D4+D5)*EXP(-(F4+F5)*I435)+(H4+H5)</f>
        <v>5.446225410148573</v>
      </c>
    </row>
    <row r="436" spans="9:15" x14ac:dyDescent="0.3">
      <c r="I436">
        <v>120.2777777777778</v>
      </c>
      <c r="J436">
        <f>D4*EXP(-F4*I436)+H4</f>
        <v>5.4195226455392564</v>
      </c>
      <c r="K436">
        <f>L436* E6/M436</f>
        <v>5.4391776888442971</v>
      </c>
      <c r="L436">
        <v>5.5979999999999999</v>
      </c>
      <c r="M436">
        <v>303.99700000000001</v>
      </c>
      <c r="N436">
        <f>(D4-D5)*EXP(-(F4-F5)*I436)+(H4-H5)</f>
        <v>5.4105171132103802</v>
      </c>
      <c r="O436">
        <f>(D4+D5)*EXP(-(F4+F5)*I436)+(H4+H5)</f>
        <v>5.4285770359181589</v>
      </c>
    </row>
    <row r="437" spans="9:15" x14ac:dyDescent="0.3">
      <c r="I437">
        <v>120.5555555555556</v>
      </c>
      <c r="J437">
        <f>D4*EXP(-F4*I437)+H4</f>
        <v>5.4019287600865562</v>
      </c>
      <c r="K437">
        <f>L437* E6/M437</f>
        <v>5.4517550617243424</v>
      </c>
      <c r="L437">
        <v>5.6109999999999998</v>
      </c>
      <c r="M437">
        <v>304</v>
      </c>
      <c r="N437">
        <f>(D4-D5)*EXP(-(F4-F5)*I437)+(H4-H5)</f>
        <v>5.392899862535109</v>
      </c>
      <c r="O437">
        <f>(D4+D5)*EXP(-(F4+F5)*I437)+(H4+H5)</f>
        <v>5.4110065825805407</v>
      </c>
    </row>
    <row r="438" spans="9:15" x14ac:dyDescent="0.3">
      <c r="I438">
        <v>120.8333333333333</v>
      </c>
      <c r="J438">
        <f>D4*EXP(-F4*I438)+H4</f>
        <v>5.384412381201571</v>
      </c>
      <c r="K438">
        <f>L438* E6/M438</f>
        <v>5.3926660831138298</v>
      </c>
      <c r="L438">
        <v>5.5449999999999999</v>
      </c>
      <c r="M438">
        <v>303.71600000000001</v>
      </c>
      <c r="N438">
        <f>(D4-D5)*EXP(-(F4-F5)*I438)+(H4-H5)</f>
        <v>5.3753600473793162</v>
      </c>
      <c r="O438">
        <f>(D4+D5)*EXP(-(F4+F5)*I438)+(H4+H5)</f>
        <v>5.3935137061003218</v>
      </c>
    </row>
    <row r="439" spans="9:15" x14ac:dyDescent="0.3">
      <c r="I439">
        <v>121.1111111111111</v>
      </c>
      <c r="J439">
        <f>D4*EXP(-F4*I439)+H4</f>
        <v>5.3669731674436179</v>
      </c>
      <c r="K439">
        <f>L439* E6/M439</f>
        <v>5.3993086415690934</v>
      </c>
      <c r="L439">
        <v>5.5359999999999996</v>
      </c>
      <c r="M439">
        <v>302.85000000000002</v>
      </c>
      <c r="N439">
        <f>(D4-D5)*EXP(-(F4-F5)*I439)+(H4-H5)</f>
        <v>5.3578973273800248</v>
      </c>
      <c r="O439">
        <f>(D4+D5)*EXP(-(F4+F5)*I439)+(H4+H5)</f>
        <v>5.37609806396107</v>
      </c>
    </row>
    <row r="440" spans="9:15" x14ac:dyDescent="0.3">
      <c r="I440">
        <v>121.3888888888889</v>
      </c>
      <c r="J440">
        <f>D4*EXP(-F4*I440)+H4</f>
        <v>5.3496107788761869</v>
      </c>
      <c r="K440">
        <f>L440* E6/M440</f>
        <v>5.3360181810029141</v>
      </c>
      <c r="L440">
        <v>5.468</v>
      </c>
      <c r="M440">
        <v>302.678</v>
      </c>
      <c r="N440">
        <f>(D4-D5)*EXP(-(F4-F5)*I440)+(H4-H5)</f>
        <v>5.3405113636703181</v>
      </c>
      <c r="O440">
        <f>(D4+D5)*EXP(-(F4+F5)*I440)+(H4+H5)</f>
        <v>5.3587593151586423</v>
      </c>
    </row>
    <row r="441" spans="9:15" x14ac:dyDescent="0.3">
      <c r="I441">
        <v>121.6666666666667</v>
      </c>
      <c r="J441">
        <f>D4*EXP(-F4*I441)+H4</f>
        <v>5.3323248770602856</v>
      </c>
      <c r="K441">
        <f>L441* E6/M441</f>
        <v>5.3158970471243041</v>
      </c>
      <c r="L441">
        <v>5.4420000000000002</v>
      </c>
      <c r="M441">
        <v>302.37900000000002</v>
      </c>
      <c r="N441">
        <f>(D4-D5)*EXP(-(F4-F5)*I441)+(H4-H5)</f>
        <v>5.3232018188727457</v>
      </c>
      <c r="O441">
        <f>(D4+D5)*EXP(-(F4+F5)*I441)+(H4+H5)</f>
        <v>5.3414971201944903</v>
      </c>
    </row>
    <row r="442" spans="9:15" x14ac:dyDescent="0.3">
      <c r="I442">
        <v>121.9444444444444</v>
      </c>
      <c r="J442">
        <f>D4*EXP(-F4*I442)+H4</f>
        <v>5.3151151250478605</v>
      </c>
      <c r="K442">
        <f>L442* E6/M442</f>
        <v>5.2658334165451137</v>
      </c>
      <c r="L442">
        <v>5.39</v>
      </c>
      <c r="M442">
        <v>302.33699999999999</v>
      </c>
      <c r="N442">
        <f>(D4-D5)*EXP(-(F4-F5)*I442)+(H4-H5)</f>
        <v>5.3059683570927803</v>
      </c>
      <c r="O442">
        <f>(D4+D5)*EXP(-(F4+F5)*I442)+(H4+H5)</f>
        <v>5.3243111410690185</v>
      </c>
    </row>
    <row r="443" spans="9:15" x14ac:dyDescent="0.3">
      <c r="I443">
        <v>122.2222222222222</v>
      </c>
      <c r="J443">
        <f>D4*EXP(-F4*I443)+H4</f>
        <v>5.2979811873751999</v>
      </c>
      <c r="K443">
        <f>L443* E6/M443</f>
        <v>5.2609733762034487</v>
      </c>
      <c r="L443">
        <v>5.3810000000000002</v>
      </c>
      <c r="M443">
        <v>302.11099999999999</v>
      </c>
      <c r="N443">
        <f>(D4-D5)*EXP(-(F4-F5)*I443)+(H4-H5)</f>
        <v>5.2888106439122833</v>
      </c>
      <c r="O443">
        <f>(D4+D5)*EXP(-(F4+F5)*I443)+(H4+H5)</f>
        <v>5.3072010412749497</v>
      </c>
    </row>
    <row r="444" spans="9:15" x14ac:dyDescent="0.3">
      <c r="I444">
        <v>122.5</v>
      </c>
      <c r="J444">
        <f>D4*EXP(-F4*I444)+H4</f>
        <v>5.2809227300564334</v>
      </c>
      <c r="K444">
        <f>L444* E6/M444</f>
        <v>5.252718387179665</v>
      </c>
      <c r="L444">
        <v>5.3689999999999998</v>
      </c>
      <c r="M444">
        <v>301.911</v>
      </c>
      <c r="N444">
        <f>(D4-D5)*EXP(-(F4-F5)*I444)+(H4-H5)</f>
        <v>5.271728346383048</v>
      </c>
      <c r="O444">
        <f>(D4+D5)*EXP(-(F4+F5)*I444)+(H4+H5)</f>
        <v>5.2901664857907633</v>
      </c>
    </row>
    <row r="445" spans="9:15" x14ac:dyDescent="0.3">
      <c r="I445">
        <v>122.7777777777778</v>
      </c>
      <c r="J445">
        <f>D4*EXP(-F4*I445)+H4</f>
        <v>5.263939420576996</v>
      </c>
      <c r="K445">
        <f>L445* E6/M445</f>
        <v>5.225289245612327</v>
      </c>
      <c r="L445">
        <v>5.3390000000000004</v>
      </c>
      <c r="M445">
        <v>301.8</v>
      </c>
      <c r="N445">
        <f>(D4-D5)*EXP(-(F4-F5)*I445)+(H4-H5)</f>
        <v>5.2547211330203094</v>
      </c>
      <c r="O445">
        <f>(D4+D5)*EXP(-(F4+F5)*I445)+(H4+H5)</f>
        <v>5.2732071410741161</v>
      </c>
    </row>
    <row r="446" spans="9:15" x14ac:dyDescent="0.3">
      <c r="I446">
        <v>123.0555555555556</v>
      </c>
      <c r="J446">
        <f>D4*EXP(-F4*I446)+H4</f>
        <v>5.2470309278871543</v>
      </c>
      <c r="K446">
        <f>L446* E6/M446</f>
        <v>5.2044085677697032</v>
      </c>
      <c r="L446">
        <v>5.3140000000000001</v>
      </c>
      <c r="M446">
        <v>301.59199999999998</v>
      </c>
      <c r="N446">
        <f>(D4-D5)*EXP(-(F4-F5)*I446)+(H4-H5)</f>
        <v>5.2377886737963291</v>
      </c>
      <c r="O446">
        <f>(D4+D5)*EXP(-(F4+F5)*I446)+(H4+H5)</f>
        <v>5.2563226750553218</v>
      </c>
    </row>
    <row r="447" spans="9:15" x14ac:dyDescent="0.3">
      <c r="I447">
        <v>123.3333333333333</v>
      </c>
      <c r="J447">
        <f>D4*EXP(-F4*I447)+H4</f>
        <v>5.2301969223955576</v>
      </c>
      <c r="K447">
        <f>L447* E6/M447</f>
        <v>5.1995878960173387</v>
      </c>
      <c r="L447">
        <v>5.3120000000000003</v>
      </c>
      <c r="M447">
        <v>301.75799999999998</v>
      </c>
      <c r="N447">
        <f>(D4-D5)*EXP(-(F4-F5)*I447)+(H4-H5)</f>
        <v>5.2209306401339894</v>
      </c>
      <c r="O447">
        <f>(D4+D5)*EXP(-(F4+F5)*I447)+(H4+H5)</f>
        <v>5.2395127571308437</v>
      </c>
    </row>
    <row r="448" spans="9:15" x14ac:dyDescent="0.3">
      <c r="I448">
        <v>123.6111111111111</v>
      </c>
      <c r="J448">
        <f>D4*EXP(-F4*I448)+H4</f>
        <v>5.2134370759627906</v>
      </c>
      <c r="K448">
        <f>L448* E6/M448</f>
        <v>5.1497926934223077</v>
      </c>
      <c r="L448">
        <v>5.2619999999999996</v>
      </c>
      <c r="M448">
        <v>301.80799999999999</v>
      </c>
      <c r="N448">
        <f>(D4-D5)*EXP(-(F4-F5)*I448)+(H4-H5)</f>
        <v>5.204146704900392</v>
      </c>
      <c r="O448">
        <f>(D4+D5)*EXP(-(F4+F5)*I448)+(H4+H5)</f>
        <v>5.2227770581568098</v>
      </c>
    </row>
    <row r="449" spans="9:15" x14ac:dyDescent="0.3">
      <c r="I449">
        <v>123.8888888888889</v>
      </c>
      <c r="J449">
        <f>D4*EXP(-F4*I449)+H4</f>
        <v>5.1967510618950135</v>
      </c>
      <c r="K449">
        <f>L449* E6/M449</f>
        <v>5.1471846168559443</v>
      </c>
      <c r="L449">
        <v>5.2569999999999997</v>
      </c>
      <c r="M449">
        <v>301.67399999999998</v>
      </c>
      <c r="N449">
        <f>(D4-D5)*EXP(-(F4-F5)*I449)+(H4-H5)</f>
        <v>5.1874365424005529</v>
      </c>
      <c r="O449">
        <f>(D4+D5)*EXP(-(F4+F5)*I449)+(H4+H5)</f>
        <v>5.2061152504425925</v>
      </c>
    </row>
    <row r="450" spans="9:15" x14ac:dyDescent="0.3">
      <c r="I450">
        <v>124.1666666666667</v>
      </c>
      <c r="J450">
        <f>D4*EXP(-F4*I450)+H4</f>
        <v>5.1801385549375665</v>
      </c>
      <c r="K450">
        <f>L450* E6/M450</f>
        <v>5.1213767611599383</v>
      </c>
      <c r="L450">
        <v>5.23</v>
      </c>
      <c r="M450">
        <v>301.637</v>
      </c>
      <c r="N450">
        <f>(D4-D5)*EXP(-(F4-F5)*I450)+(H4-H5)</f>
        <v>5.1707998283710497</v>
      </c>
      <c r="O450">
        <f>(D4+D5)*EXP(-(F4+F5)*I450)+(H4+H5)</f>
        <v>5.1895270077443785</v>
      </c>
    </row>
    <row r="451" spans="9:15" x14ac:dyDescent="0.3">
      <c r="I451">
        <v>124.4444444444444</v>
      </c>
      <c r="J451">
        <f>D4*EXP(-F4*I451)+H4</f>
        <v>5.1635992312686483</v>
      </c>
      <c r="K451">
        <f>L451* E6/M451</f>
        <v>5.0636917451927763</v>
      </c>
      <c r="L451">
        <v>5.1689999999999996</v>
      </c>
      <c r="M451">
        <v>301.51499999999999</v>
      </c>
      <c r="N451">
        <f>(D4-D5)*EXP(-(F4-F5)*I451)+(H4-H5)</f>
        <v>5.1542362399737485</v>
      </c>
      <c r="O451">
        <f>(D4+D5)*EXP(-(F4+F5)*I451)+(H4+H5)</f>
        <v>5.173012005258788</v>
      </c>
    </row>
    <row r="452" spans="9:15" x14ac:dyDescent="0.3">
      <c r="I452">
        <v>124.7222222222222</v>
      </c>
      <c r="J452">
        <f>D4*EXP(-F4*I452)+H4</f>
        <v>5.1471327684929715</v>
      </c>
      <c r="K452">
        <f>L452* E6/M452</f>
        <v>5.097964862721426</v>
      </c>
      <c r="L452">
        <v>5.2009999999999996</v>
      </c>
      <c r="M452">
        <v>301.34199999999998</v>
      </c>
      <c r="N452">
        <f>(D4-D5)*EXP(-(F4-F5)*I452)+(H4-H5)</f>
        <v>5.1377454557895117</v>
      </c>
      <c r="O452">
        <f>(D4+D5)*EXP(-(F4+F5)*I452)+(H4+H5)</f>
        <v>5.1565699196164871</v>
      </c>
    </row>
    <row r="453" spans="9:15" x14ac:dyDescent="0.3">
      <c r="I453">
        <v>125</v>
      </c>
      <c r="J453">
        <f>D4*EXP(-F4*I453)+H4</f>
        <v>5.1307388456355234</v>
      </c>
      <c r="K453">
        <f>L453* E6/M453</f>
        <v>5.0380500661236596</v>
      </c>
      <c r="L453">
        <v>5.141</v>
      </c>
      <c r="M453">
        <v>301.40800000000002</v>
      </c>
      <c r="N453">
        <f>(D4-D5)*EXP(-(F4-F5)*I453)+(H4-H5)</f>
        <v>5.1213271558119953</v>
      </c>
      <c r="O453">
        <f>(D4+D5)*EXP(-(F4+F5)*I453)+(H4+H5)</f>
        <v>5.1402004288759011</v>
      </c>
    </row>
    <row r="454" spans="9:15" x14ac:dyDescent="0.3">
      <c r="I454">
        <v>125.2777777777778</v>
      </c>
      <c r="J454">
        <f>D4*EXP(-F4*I454)+H4</f>
        <v>5.1144171431352774</v>
      </c>
      <c r="K454">
        <f>L454* E6/M454</f>
        <v>5.0301582167222501</v>
      </c>
      <c r="L454">
        <v>5.1369999999999996</v>
      </c>
      <c r="M454">
        <v>301.64600000000002</v>
      </c>
      <c r="N454">
        <f>(D4-D5)*EXP(-(F4-F5)*I454)+(H4-H5)</f>
        <v>5.1049810214414206</v>
      </c>
      <c r="O454">
        <f>(D4+D5)*EXP(-(F4+F5)*I454)+(H4+H5)</f>
        <v>5.1239032125168809</v>
      </c>
    </row>
    <row r="455" spans="9:15" x14ac:dyDescent="0.3">
      <c r="I455">
        <v>125.5555555555556</v>
      </c>
      <c r="J455">
        <f>D4*EXP(-F4*I455)+H4</f>
        <v>5.0981673428389715</v>
      </c>
      <c r="K455">
        <f>L455* E6/M455</f>
        <v>5.0325337091442579</v>
      </c>
      <c r="L455">
        <v>5.1390000000000002</v>
      </c>
      <c r="M455">
        <v>301.62099999999998</v>
      </c>
      <c r="N455">
        <f>(D4-D5)*EXP(-(F4-F5)*I455)+(H4-H5)</f>
        <v>5.0887067354783904</v>
      </c>
      <c r="O455">
        <f>(D4+D5)*EXP(-(F4+F5)*I455)+(H4+H5)</f>
        <v>5.1076779514344315</v>
      </c>
    </row>
    <row r="456" spans="9:15" x14ac:dyDescent="0.3">
      <c r="I456">
        <v>125.8333333333333</v>
      </c>
      <c r="J456">
        <f>D4*EXP(-F4*I456)+H4</f>
        <v>5.0819891279949196</v>
      </c>
      <c r="K456">
        <f>L456* E6/M456</f>
        <v>4.9917930021373547</v>
      </c>
      <c r="L456">
        <v>5.0999999999999996</v>
      </c>
      <c r="M456">
        <v>301.77499999999998</v>
      </c>
      <c r="N456">
        <f>(D4-D5)*EXP(-(F4-F5)*I456)+(H4-H5)</f>
        <v>5.0725039821177456</v>
      </c>
      <c r="O456">
        <f>(D4+D5)*EXP(-(F4+F5)*I456)+(H4+H5)</f>
        <v>5.0915243279324756</v>
      </c>
    </row>
    <row r="457" spans="9:15" x14ac:dyDescent="0.3">
      <c r="I457">
        <v>126.1111111111111</v>
      </c>
      <c r="J457">
        <f>D4*EXP(-F4*I457)+H4</f>
        <v>5.0658821832468064</v>
      </c>
      <c r="K457">
        <f>L457* E6/M457</f>
        <v>4.9897858318883408</v>
      </c>
      <c r="L457">
        <v>5.0979999999999999</v>
      </c>
      <c r="M457">
        <v>301.77800000000002</v>
      </c>
      <c r="N457">
        <f>(D4-D5)*EXP(-(F4-F5)*I457)+(H4-H5)</f>
        <v>5.0563724469424134</v>
      </c>
      <c r="O457">
        <f>(D4+D5)*EXP(-(F4+F5)*I457)+(H4+H5)</f>
        <v>5.0754420257176038</v>
      </c>
    </row>
    <row r="458" spans="9:15" x14ac:dyDescent="0.3">
      <c r="I458">
        <v>126.3888888888889</v>
      </c>
      <c r="J458">
        <f>D4*EXP(-F4*I458)+H4</f>
        <v>5.0498461946275697</v>
      </c>
      <c r="K458">
        <f>L458* E6/M458</f>
        <v>4.9829976283872934</v>
      </c>
      <c r="L458">
        <v>5.0940000000000003</v>
      </c>
      <c r="M458">
        <v>301.952</v>
      </c>
      <c r="N458">
        <f>(D4-D5)*EXP(-(F4-F5)*I458)+(H4-H5)</f>
        <v>5.0403118169173338</v>
      </c>
      <c r="O458">
        <f>(D4+D5)*EXP(-(F4+F5)*I458)+(H4+H5)</f>
        <v>5.0594307298929202</v>
      </c>
    </row>
    <row r="459" spans="9:15" x14ac:dyDescent="0.3">
      <c r="I459">
        <v>126.6663888888889</v>
      </c>
      <c r="J459">
        <f>D4*EXP(-F4*I459)+H4</f>
        <v>5.0338967797155973</v>
      </c>
      <c r="K459">
        <f>L459* E6/M459</f>
        <v>4.9671970629502118</v>
      </c>
      <c r="L459">
        <v>5.08</v>
      </c>
      <c r="M459">
        <v>302.08</v>
      </c>
      <c r="N459">
        <f>(D4-D5)*EXP(-(F4-F5)*I459)+(H4-H5)</f>
        <v>5.0243377352618452</v>
      </c>
      <c r="O459">
        <f>(D4+D5)*EXP(-(F4+F5)*I459)+(H4+H5)</f>
        <v>5.0435060323477012</v>
      </c>
    </row>
    <row r="460" spans="9:15" x14ac:dyDescent="0.3">
      <c r="I460">
        <v>126.9444444444444</v>
      </c>
      <c r="J460">
        <f>D4*EXP(-F4*I460)+H4</f>
        <v>5.0179858368170258</v>
      </c>
      <c r="K460">
        <f>L460* E6/M460</f>
        <v>4.9556765638571223</v>
      </c>
      <c r="L460">
        <v>5.0629999999999997</v>
      </c>
      <c r="M460">
        <v>301.76900000000001</v>
      </c>
      <c r="N460">
        <f>(D4-D5)*EXP(-(F4-F5)*I460)+(H4-H5)</f>
        <v>5.0084020270512699</v>
      </c>
      <c r="O460">
        <f>(D4+D5)*EXP(-(F4+F5)*I460)+(H4+H5)</f>
        <v>5.0276199047720276</v>
      </c>
    </row>
    <row r="461" spans="9:15" x14ac:dyDescent="0.3">
      <c r="I461">
        <v>127.2222222222222</v>
      </c>
      <c r="J461">
        <f>D4*EXP(-F4*I461)+H4</f>
        <v>5.0021608465828553</v>
      </c>
      <c r="K461">
        <f>L461* E6/M461</f>
        <v>4.9357141145421677</v>
      </c>
      <c r="L461">
        <v>5.0469999999999997</v>
      </c>
      <c r="M461">
        <v>302.03199999999998</v>
      </c>
      <c r="N461">
        <f>(D4-D5)*EXP(-(F4-F5)*I461)+(H4-H5)</f>
        <v>4.9925522479956195</v>
      </c>
      <c r="O461">
        <f>(D4+D5)*EXP(-(F4+F5)*I461)+(H4+H5)</f>
        <v>5.0118197526091244</v>
      </c>
    </row>
    <row r="462" spans="9:15" x14ac:dyDescent="0.3">
      <c r="I462">
        <v>127.5</v>
      </c>
      <c r="J462">
        <f>D4*EXP(-F4*I462)+H4</f>
        <v>4.9864055703797563</v>
      </c>
      <c r="K462">
        <f>L462* E6/M462</f>
        <v>4.8932306851943466</v>
      </c>
      <c r="L462">
        <v>5.016</v>
      </c>
      <c r="M462">
        <v>302.78300000000002</v>
      </c>
      <c r="N462">
        <f>(D4-D5)*EXP(-(F4-F5)*I462)+(H4-H5)</f>
        <v>4.9767721356488854</v>
      </c>
      <c r="O462">
        <f>(D4+D5)*EXP(-(F4+F5)*I462)+(H4+H5)</f>
        <v>4.9960893610908439</v>
      </c>
    </row>
    <row r="463" spans="9:15" x14ac:dyDescent="0.3">
      <c r="I463">
        <v>127.7777777777778</v>
      </c>
      <c r="J463">
        <f>D4*EXP(-F4*I463)+H4</f>
        <v>4.9707197010956143</v>
      </c>
      <c r="K463">
        <f>L463* E6/M463</f>
        <v>4.8951439054501611</v>
      </c>
      <c r="L463">
        <v>5.0170000000000003</v>
      </c>
      <c r="M463">
        <v>302.72500000000002</v>
      </c>
      <c r="N463">
        <f>(D4-D5)*EXP(-(F4-F5)*I463)+(H4-H5)</f>
        <v>4.9610613837954212</v>
      </c>
      <c r="O463">
        <f>(D4+D5)*EXP(-(F4+F5)*I463)+(H4+H5)</f>
        <v>4.9804284222108164</v>
      </c>
    </row>
    <row r="464" spans="9:15" x14ac:dyDescent="0.3">
      <c r="I464">
        <v>128.05555555555549</v>
      </c>
      <c r="J464">
        <f>D4*EXP(-F4*I464)+H4</f>
        <v>4.9551029329712559</v>
      </c>
      <c r="K464">
        <f>L464* E6/M464</f>
        <v>4.8586230379353017</v>
      </c>
      <c r="L464">
        <v>4.9710000000000001</v>
      </c>
      <c r="M464">
        <v>302.20400000000001</v>
      </c>
      <c r="N464">
        <f>(D4-D5)*EXP(-(F4-F5)*I464)+(H4-H5)</f>
        <v>4.945419687565539</v>
      </c>
      <c r="O464">
        <f>(D4+D5)*EXP(-(F4+F5)*I464)+(H4+H5)</f>
        <v>4.9648366293225781</v>
      </c>
    </row>
    <row r="465" spans="9:15" x14ac:dyDescent="0.3">
      <c r="I465">
        <v>128.33333333333329</v>
      </c>
      <c r="J465">
        <f>D4*EXP(-F4*I465)+H4</f>
        <v>4.9395549615944461</v>
      </c>
      <c r="K465">
        <f>L465* E6/M465</f>
        <v>4.849245973372315</v>
      </c>
      <c r="L465">
        <v>4.9640000000000004</v>
      </c>
      <c r="M465">
        <v>302.36200000000002</v>
      </c>
      <c r="N465">
        <f>(D4-D5)*EXP(-(F4-F5)*I465)+(H4-H5)</f>
        <v>4.9298467434295654</v>
      </c>
      <c r="O465">
        <f>(D4+D5)*EXP(-(F4+F5)*I465)+(H4+H5)</f>
        <v>4.9493136771335555</v>
      </c>
    </row>
    <row r="466" spans="9:15" x14ac:dyDescent="0.3">
      <c r="I466">
        <v>128.61111111111109</v>
      </c>
      <c r="J466">
        <f>D4*EXP(-F4*I466)+H4</f>
        <v>4.9240754838940042</v>
      </c>
      <c r="K466">
        <f>L466* E6/M466</f>
        <v>4.8423440186691309</v>
      </c>
      <c r="L466">
        <v>4.9489999999999998</v>
      </c>
      <c r="M466">
        <v>301.87799999999999</v>
      </c>
      <c r="N466">
        <f>(D4-D5)*EXP(-(F4-F5)*I466)+(H4-H5)</f>
        <v>4.914342249191999</v>
      </c>
      <c r="O466">
        <f>(D4+D5)*EXP(-(F4+F5)*I466)+(H4+H5)</f>
        <v>4.9338592616991166</v>
      </c>
    </row>
    <row r="467" spans="9:15" x14ac:dyDescent="0.3">
      <c r="I467">
        <v>128.88888888888891</v>
      </c>
      <c r="J467">
        <f>D4*EXP(-F4*I467)+H4</f>
        <v>4.908664198133863</v>
      </c>
      <c r="K467">
        <f>L467* E6/M467</f>
        <v>4.8265129637469393</v>
      </c>
      <c r="L467">
        <v>4.9329999999999998</v>
      </c>
      <c r="M467">
        <v>301.88900000000001</v>
      </c>
      <c r="N467">
        <f>(D4-D5)*EXP(-(F4-F5)*I467)+(H4-H5)</f>
        <v>4.898905903985602</v>
      </c>
      <c r="O467">
        <f>(D4+D5)*EXP(-(F4+F5)*I467)+(H4+H5)</f>
        <v>4.9184730804165895</v>
      </c>
    </row>
    <row r="468" spans="9:15" x14ac:dyDescent="0.3">
      <c r="I468">
        <v>129.16666666666671</v>
      </c>
      <c r="J468">
        <f>D4*EXP(-F4*I468)+H4</f>
        <v>4.8933208039072031</v>
      </c>
      <c r="K468">
        <f>L468* E6/M468</f>
        <v>4.8104918537765968</v>
      </c>
      <c r="L468">
        <v>4.9169999999999998</v>
      </c>
      <c r="M468">
        <v>301.91199999999998</v>
      </c>
      <c r="N468">
        <f>(D4-D5)*EXP(-(F4-F5)*I468)+(H4-H5)</f>
        <v>4.8835374082655889</v>
      </c>
      <c r="O468">
        <f>(D4+D5)*EXP(-(F4+F5)*I468)+(H4+H5)</f>
        <v>4.9031548320193599</v>
      </c>
    </row>
    <row r="469" spans="9:15" x14ac:dyDescent="0.3">
      <c r="I469">
        <v>129.44444444444451</v>
      </c>
      <c r="J469">
        <f>D4*EXP(-F4*I469)+H4</f>
        <v>4.8780450021305848</v>
      </c>
      <c r="K469">
        <f>L469* E6/M469</f>
        <v>4.7992864619552877</v>
      </c>
      <c r="L469">
        <v>4.9080000000000004</v>
      </c>
      <c r="M469">
        <v>302.06299999999999</v>
      </c>
      <c r="N469">
        <f>(D4-D5)*EXP(-(F4-F5)*I469)+(H4-H5)</f>
        <v>4.8682364638038029</v>
      </c>
      <c r="O469">
        <f>(D4+D5)*EXP(-(F4+F5)*I469)+(H4+H5)</f>
        <v>4.8879042165709583</v>
      </c>
    </row>
    <row r="470" spans="9:15" x14ac:dyDescent="0.3">
      <c r="I470">
        <v>129.7222222222222</v>
      </c>
      <c r="J470">
        <f>D4*EXP(-F4*I470)+H4</f>
        <v>4.8628364950381346</v>
      </c>
      <c r="K470">
        <f>L470* E6/M470</f>
        <v>4.7673508777642324</v>
      </c>
      <c r="L470">
        <v>4.8719999999999999</v>
      </c>
      <c r="M470">
        <v>301.85599999999999</v>
      </c>
      <c r="N470">
        <f>(D4-D5)*EXP(-(F4-F5)*I470)+(H4-H5)</f>
        <v>4.853002773682932</v>
      </c>
      <c r="O470">
        <f>(D4+D5)*EXP(-(F4+F5)*I470)+(H4+H5)</f>
        <v>4.8727209354591929</v>
      </c>
    </row>
    <row r="471" spans="9:15" x14ac:dyDescent="0.3">
      <c r="I471">
        <v>130</v>
      </c>
      <c r="J471">
        <f>D4*EXP(-F4*I471)+H4</f>
        <v>4.8476949861757088</v>
      </c>
      <c r="K471">
        <f>L471* E6/M471</f>
        <v>4.7671398934559415</v>
      </c>
      <c r="L471">
        <v>4.8810000000000002</v>
      </c>
      <c r="M471">
        <v>302.42700000000002</v>
      </c>
      <c r="N471">
        <f>(D4-D5)*EXP(-(F4-F5)*I471)+(H4-H5)</f>
        <v>4.8378360422907321</v>
      </c>
      <c r="O471">
        <f>(D4+D5)*EXP(-(F4+F5)*I471)+(H4+H5)</f>
        <v>4.8576046913902893</v>
      </c>
    </row>
    <row r="472" spans="9:15" x14ac:dyDescent="0.3">
      <c r="I472">
        <v>130.2777777777778</v>
      </c>
      <c r="J472">
        <f>D4*EXP(-F4*I472)+H4</f>
        <v>4.832620180395157</v>
      </c>
      <c r="K472">
        <f>L472* E6/M472</f>
        <v>4.7522239533959105</v>
      </c>
      <c r="L472">
        <v>4.8730000000000002</v>
      </c>
      <c r="M472">
        <v>302.87900000000002</v>
      </c>
      <c r="N472">
        <f>(D4-D5)*EXP(-(F4-F5)*I472)+(H4-H5)</f>
        <v>4.822735975314318</v>
      </c>
      <c r="O472">
        <f>(D4+D5)*EXP(-(F4+F5)*I472)+(H4+H5)</f>
        <v>4.8425551883830931</v>
      </c>
    </row>
    <row r="473" spans="9:15" x14ac:dyDescent="0.3">
      <c r="I473">
        <v>130.55555555555549</v>
      </c>
      <c r="J473">
        <f>D4*EXP(-F4*I473)+H4</f>
        <v>4.8176117838485517</v>
      </c>
      <c r="K473">
        <f>L473* E6/M473</f>
        <v>4.761193647023255</v>
      </c>
      <c r="L473">
        <v>4.8890000000000002</v>
      </c>
      <c r="M473">
        <v>303.30099999999999</v>
      </c>
      <c r="N473">
        <f>(D4-D5)*EXP(-(F4-F5)*I473)+(H4-H5)</f>
        <v>4.8077022797344444</v>
      </c>
      <c r="O473">
        <f>(D4+D5)*EXP(-(F4+F5)*I473)+(H4+H5)</f>
        <v>4.8275721317632669</v>
      </c>
    </row>
    <row r="474" spans="9:15" x14ac:dyDescent="0.3">
      <c r="I474">
        <v>130.83333333333329</v>
      </c>
      <c r="J474">
        <f>D4*EXP(-F4*I474)+H4</f>
        <v>4.8026695039824343</v>
      </c>
      <c r="K474">
        <f>L474* E6/M474</f>
        <v>4.7137899323383214</v>
      </c>
      <c r="L474">
        <v>4.8479999999999999</v>
      </c>
      <c r="M474">
        <v>303.78199999999998</v>
      </c>
      <c r="N474">
        <f>(D4-D5)*EXP(-(F4-F5)*I474)+(H4-H5)</f>
        <v>4.7927346638197896</v>
      </c>
      <c r="O474">
        <f>(D4+D5)*EXP(-(F4+F5)*I474)+(H4+H5)</f>
        <v>4.8126552281574986</v>
      </c>
    </row>
    <row r="475" spans="9:15" x14ac:dyDescent="0.3">
      <c r="I475">
        <v>131.11111111111109</v>
      </c>
      <c r="J475">
        <f>D4*EXP(-F4*I475)+H4</f>
        <v>4.7877930495321568</v>
      </c>
      <c r="K475">
        <f>L475* E6/M475</f>
        <v>4.7402696152513002</v>
      </c>
      <c r="L475">
        <v>4.88</v>
      </c>
      <c r="M475">
        <v>304.07900000000001</v>
      </c>
      <c r="N475">
        <f>(D4-D5)*EXP(-(F4-F5)*I475)+(H4-H5)</f>
        <v>4.7778328371213377</v>
      </c>
      <c r="O475">
        <f>(D4+D5)*EXP(-(F4+F5)*I475)+(H4+H5)</f>
        <v>4.7978041854877862</v>
      </c>
    </row>
    <row r="476" spans="9:15" x14ac:dyDescent="0.3">
      <c r="I476">
        <v>131.38888888888891</v>
      </c>
      <c r="J476">
        <f>D4*EXP(-F4*I476)+H4</f>
        <v>4.7729821305161746</v>
      </c>
      <c r="K476">
        <f>L476* E6/M476</f>
        <v>4.7252253107623314</v>
      </c>
      <c r="L476">
        <v>4.8659999999999997</v>
      </c>
      <c r="M476">
        <v>304.17200000000003</v>
      </c>
      <c r="N476">
        <f>(D4-D5)*EXP(-(F4-F5)*I476)+(H4-H5)</f>
        <v>4.7629965104667207</v>
      </c>
      <c r="O476">
        <f>(D4+D5)*EXP(-(F4+F5)*I476)+(H4+H5)</f>
        <v>4.7830187129657062</v>
      </c>
    </row>
    <row r="477" spans="9:15" x14ac:dyDescent="0.3">
      <c r="I477">
        <v>131.66666666666671</v>
      </c>
      <c r="J477">
        <f>D4*EXP(-F4*I477)+H4</f>
        <v>4.7582364582304075</v>
      </c>
      <c r="K477">
        <f>L477* E6/M477</f>
        <v>4.6848907271406892</v>
      </c>
      <c r="L477">
        <v>4.8289999999999997</v>
      </c>
      <c r="M477">
        <v>304.45800000000003</v>
      </c>
      <c r="N477">
        <f>(D4-D5)*EXP(-(F4-F5)*I477)+(H4-H5)</f>
        <v>4.7482253959546092</v>
      </c>
      <c r="O477">
        <f>(D4+D5)*EXP(-(F4+F5)*I477)+(H4+H5)</f>
        <v>4.7682985210867228</v>
      </c>
    </row>
    <row r="478" spans="9:15" x14ac:dyDescent="0.3">
      <c r="I478">
        <v>131.94444444444451</v>
      </c>
      <c r="J478">
        <f>D4*EXP(-F4*I478)+H4</f>
        <v>4.7435557452426007</v>
      </c>
      <c r="K478">
        <f>L478* E6/M478</f>
        <v>4.6754348571544009</v>
      </c>
      <c r="L478">
        <v>4.819</v>
      </c>
      <c r="M478">
        <v>304.44200000000001</v>
      </c>
      <c r="N478">
        <f>(D4-D5)*EXP(-(F4-F5)*I478)+(H4-H5)</f>
        <v>4.7335192069491212</v>
      </c>
      <c r="O478">
        <f>(D4+D5)*EXP(-(F4+F5)*I478)+(H4+H5)</f>
        <v>4.7536433216245113</v>
      </c>
    </row>
    <row r="479" spans="9:15" x14ac:dyDescent="0.3">
      <c r="I479">
        <v>132.2222222222222</v>
      </c>
      <c r="J479">
        <f>D4*EXP(-F4*I479)+H4</f>
        <v>4.7289397053867397</v>
      </c>
      <c r="K479">
        <f>L479* E6/M479</f>
        <v>4.6537386888259737</v>
      </c>
      <c r="L479">
        <v>4.7969999999999997</v>
      </c>
      <c r="M479">
        <v>304.46499999999997</v>
      </c>
      <c r="N479">
        <f>(D4-D5)*EXP(-(F4-F5)*I479)+(H4-H5)</f>
        <v>4.7188776580742759</v>
      </c>
      <c r="O479">
        <f>(D4+D5)*EXP(-(F4+F5)*I479)+(H4+H5)</f>
        <v>4.7390528276253301</v>
      </c>
    </row>
    <row r="480" spans="9:15" x14ac:dyDescent="0.3">
      <c r="I480">
        <v>132.5</v>
      </c>
      <c r="J480">
        <f>D4*EXP(-F4*I480)+H4</f>
        <v>4.714388053757439</v>
      </c>
      <c r="K480">
        <f>L480* E6/M480</f>
        <v>4.6460275722931197</v>
      </c>
      <c r="L480">
        <v>4.7859999999999996</v>
      </c>
      <c r="M480">
        <v>304.27100000000002</v>
      </c>
      <c r="N480">
        <f>(D4-D5)*EXP(-(F4-F5)*I480)+(H4-H5)</f>
        <v>4.7043004652084237</v>
      </c>
      <c r="O480">
        <f>(D4+D5)*EXP(-(F4+F5)*I480)+(H4+H5)</f>
        <v>4.7245267534023743</v>
      </c>
    </row>
    <row r="481" spans="9:15" x14ac:dyDescent="0.3">
      <c r="I481">
        <v>132.7777777777778</v>
      </c>
      <c r="J481">
        <f>D4*EXP(-F4*I481)+H4</f>
        <v>4.6999005067044308</v>
      </c>
      <c r="K481">
        <f>L481* E6/M481</f>
        <v>4.6227990457346273</v>
      </c>
      <c r="L481">
        <v>4.766</v>
      </c>
      <c r="M481">
        <v>304.52199999999999</v>
      </c>
      <c r="N481">
        <f>(D4-D5)*EXP(-(F4-F5)*I481)+(H4-H5)</f>
        <v>4.6897873454787735</v>
      </c>
      <c r="O481">
        <f>(D4+D5)*EXP(-(F4+F5)*I481)+(H4+H5)</f>
        <v>4.7100648145302149</v>
      </c>
    </row>
    <row r="482" spans="9:15" x14ac:dyDescent="0.3">
      <c r="I482">
        <v>133.05555555555549</v>
      </c>
      <c r="J482">
        <f>D4*EXP(-F4*I482)+H4</f>
        <v>4.6854767818270133</v>
      </c>
      <c r="K482">
        <f>L482* E6/M482</f>
        <v>4.619877954066002</v>
      </c>
      <c r="L482">
        <v>4.7590000000000003</v>
      </c>
      <c r="M482">
        <v>304.267</v>
      </c>
      <c r="N482">
        <f>(D4-D5)*EXP(-(F4-F5)*I482)+(H4-H5)</f>
        <v>4.6753380172558803</v>
      </c>
      <c r="O482">
        <f>(D4+D5)*EXP(-(F4+F5)*I482)+(H4+H5)</f>
        <v>4.6956667278392201</v>
      </c>
    </row>
    <row r="483" spans="9:15" x14ac:dyDescent="0.3">
      <c r="I483">
        <v>133.33333333333329</v>
      </c>
      <c r="J483">
        <f>D4*EXP(-F4*I483)+H4</f>
        <v>4.6711165979685338</v>
      </c>
      <c r="K483">
        <f>L483* E6/M483</f>
        <v>4.6004657206396979</v>
      </c>
      <c r="L483">
        <v>4.74</v>
      </c>
      <c r="M483">
        <v>304.33100000000002</v>
      </c>
      <c r="N483">
        <f>(D4-D5)*EXP(-(F4-F5)*I483)+(H4-H5)</f>
        <v>4.6609522001481736</v>
      </c>
      <c r="O483">
        <f>(D4+D5)*EXP(-(F4+F5)*I483)+(H4+H5)</f>
        <v>4.6813322114099805</v>
      </c>
    </row>
    <row r="484" spans="9:15" x14ac:dyDescent="0.3">
      <c r="I484">
        <v>133.61111111111109</v>
      </c>
      <c r="J484">
        <f>D4*EXP(-F4*I484)+H4</f>
        <v>4.6568196752109348</v>
      </c>
      <c r="K484">
        <f>L484* E6/M484</f>
        <v>4.6045468994191534</v>
      </c>
      <c r="L484">
        <v>4.7450000000000001</v>
      </c>
      <c r="M484">
        <v>304.38199999999989</v>
      </c>
      <c r="N484">
        <f>(D4-D5)*EXP(-(F4-F5)*I484)+(H4-H5)</f>
        <v>4.6466296149965354</v>
      </c>
      <c r="O484">
        <f>(D4+D5)*EXP(-(F4+F5)*I484)+(H4+H5)</f>
        <v>4.6670609845678381</v>
      </c>
    </row>
    <row r="485" spans="9:15" x14ac:dyDescent="0.3">
      <c r="I485">
        <v>133.88888888888891</v>
      </c>
      <c r="J485">
        <f>D4*EXP(-F4*I485)+H4</f>
        <v>4.6425857348692841</v>
      </c>
      <c r="K485">
        <f>L485* E6/M485</f>
        <v>4.5779472311509339</v>
      </c>
      <c r="L485">
        <v>4.7169999999999996</v>
      </c>
      <c r="M485">
        <v>304.34399999999999</v>
      </c>
      <c r="N485">
        <f>(D4-D5)*EXP(-(F4-F5)*I485)+(H4-H5)</f>
        <v>4.6323699838688706</v>
      </c>
      <c r="O485">
        <f>(D4+D5)*EXP(-(F4+F5)*I485)+(H4+H5)</f>
        <v>4.6528527678773566</v>
      </c>
    </row>
    <row r="486" spans="9:15" x14ac:dyDescent="0.3">
      <c r="I486">
        <v>134.16666666666671</v>
      </c>
      <c r="J486">
        <f>D4*EXP(-F4*I486)+H4</f>
        <v>4.6284144994863432</v>
      </c>
      <c r="K486">
        <f>L486* E6/M486</f>
        <v>4.553788946340406</v>
      </c>
      <c r="L486">
        <v>4.6920000000000002</v>
      </c>
      <c r="M486">
        <v>304.33699999999999</v>
      </c>
      <c r="N486">
        <f>(D4-D5)*EXP(-(F4-F5)*I486)+(H4-H5)</f>
        <v>4.6181730300547237</v>
      </c>
      <c r="O486">
        <f>(D4+D5)*EXP(-(F4+F5)*I486)+(H4+H5)</f>
        <v>4.6387072831368616</v>
      </c>
    </row>
    <row r="487" spans="9:15" x14ac:dyDescent="0.3">
      <c r="I487">
        <v>134.44444444444451</v>
      </c>
      <c r="J487">
        <f>D4*EXP(-F4*I487)+H4</f>
        <v>4.6143056928271591</v>
      </c>
      <c r="K487">
        <f>L487* E6/M487</f>
        <v>4.5457560766459624</v>
      </c>
      <c r="L487">
        <v>4.6829999999999998</v>
      </c>
      <c r="M487">
        <v>304.29000000000002</v>
      </c>
      <c r="N487">
        <f>(D4-D5)*EXP(-(F4-F5)*I487)+(H4-H5)</f>
        <v>4.6040384780598949</v>
      </c>
      <c r="O487">
        <f>(D4+D5)*EXP(-(F4+F5)*I487)+(H4+H5)</f>
        <v>4.6246242533729909</v>
      </c>
    </row>
    <row r="488" spans="9:15" x14ac:dyDescent="0.3">
      <c r="I488">
        <v>134.7222222222222</v>
      </c>
      <c r="J488">
        <f>D4*EXP(-F4*I488)+H4</f>
        <v>4.6002590398736851</v>
      </c>
      <c r="K488">
        <f>L488* E6/M488</f>
        <v>4.5581384740203248</v>
      </c>
      <c r="L488">
        <v>4.7</v>
      </c>
      <c r="M488">
        <v>304.565</v>
      </c>
      <c r="N488">
        <f>(D4-D5)*EXP(-(F4-F5)*I488)+(H4-H5)</f>
        <v>4.5899660536011089</v>
      </c>
      <c r="O488">
        <f>(D4+D5)*EXP(-(F4+F5)*I488)+(H4+H5)</f>
        <v>4.6106034028352791</v>
      </c>
    </row>
    <row r="489" spans="9:15" x14ac:dyDescent="0.3">
      <c r="I489">
        <v>135</v>
      </c>
      <c r="J489">
        <f>D4*EXP(-F4*I489)+H4</f>
        <v>4.5862742668193963</v>
      </c>
      <c r="K489">
        <f>L489* E6/M489</f>
        <v>4.5493354379623732</v>
      </c>
      <c r="L489">
        <v>4.6909999999999998</v>
      </c>
      <c r="M489">
        <v>304.57</v>
      </c>
      <c r="N489">
        <f>(D4-D5)*EXP(-(F4-F5)*I489)+(H4-H5)</f>
        <v>4.5759554836006719</v>
      </c>
      <c r="O489">
        <f>(D4+D5)*EXP(-(F4+F5)*I489)+(H4+H5)</f>
        <v>4.5966444569907283</v>
      </c>
    </row>
    <row r="490" spans="9:15" x14ac:dyDescent="0.3">
      <c r="I490">
        <v>135.2777777777778</v>
      </c>
      <c r="J490">
        <f>D4*EXP(-F4*I490)+H4</f>
        <v>4.5723511010639921</v>
      </c>
      <c r="K490">
        <f>L490* E6/M490</f>
        <v>4.5142319639765871</v>
      </c>
      <c r="L490">
        <v>4.6529999999999996</v>
      </c>
      <c r="M490">
        <v>304.452</v>
      </c>
      <c r="N490">
        <f>(D4-D5)*EXP(-(F4-F5)*I490)+(H4-H5)</f>
        <v>4.5620064961811995</v>
      </c>
      <c r="O490">
        <f>(D4+D5)*EXP(-(F4+F5)*I490)+(H4+H5)</f>
        <v>4.5827471425184791</v>
      </c>
    </row>
    <row r="491" spans="9:15" x14ac:dyDescent="0.3">
      <c r="I491">
        <v>135.55555555555549</v>
      </c>
      <c r="J491">
        <f>D4*EXP(-F4*I491)+H4</f>
        <v>4.5584892712080585</v>
      </c>
      <c r="K491">
        <f>L491* E6/M491</f>
        <v>4.4988171713654399</v>
      </c>
      <c r="L491">
        <v>4.6390000000000002</v>
      </c>
      <c r="M491">
        <v>304.57600000000002</v>
      </c>
      <c r="N491">
        <f>(D4-D5)*EXP(-(F4-F5)*I491)+(H4-H5)</f>
        <v>4.5481188206603287</v>
      </c>
      <c r="O491">
        <f>(D4+D5)*EXP(-(F4+F5)*I491)+(H4+H5)</f>
        <v>4.5689111873044332</v>
      </c>
    </row>
    <row r="492" spans="9:15" x14ac:dyDescent="0.3">
      <c r="I492">
        <v>135.83333333333329</v>
      </c>
      <c r="J492">
        <f>D4*EXP(-F4*I492)+H4</f>
        <v>4.5446885070477681</v>
      </c>
      <c r="K492">
        <f>L492* E6/M492</f>
        <v>4.4891193546563084</v>
      </c>
      <c r="L492">
        <v>4.6289999999999996</v>
      </c>
      <c r="M492">
        <v>304.57600000000002</v>
      </c>
      <c r="N492">
        <f>(D4-D5)*EXP(-(F4-F5)*I492)+(H4-H5)</f>
        <v>4.5342921875454447</v>
      </c>
      <c r="O492">
        <f>(D4+D5)*EXP(-(F4+F5)*I492)+(H4+H5)</f>
        <v>4.5551363204359063</v>
      </c>
    </row>
    <row r="493" spans="9:15" x14ac:dyDescent="0.3">
      <c r="I493">
        <v>136.11111111111109</v>
      </c>
      <c r="J493">
        <f>D4*EXP(-F4*I493)+H4</f>
        <v>4.5309485395696347</v>
      </c>
      <c r="K493">
        <f>L493* E6/M493</f>
        <v>4.449378539578718</v>
      </c>
      <c r="L493">
        <v>4.5890000000000004</v>
      </c>
      <c r="M493">
        <v>304.64100000000002</v>
      </c>
      <c r="N493">
        <f>(D4-D5)*EXP(-(F4-F5)*I493)+(H4-H5)</f>
        <v>4.5205263285284927</v>
      </c>
      <c r="O493">
        <f>(D4+D5)*EXP(-(F4+F5)*I493)+(H4+H5)</f>
        <v>4.5414222721963675</v>
      </c>
    </row>
    <row r="494" spans="9:15" x14ac:dyDescent="0.3">
      <c r="I494">
        <v>136.38888888888891</v>
      </c>
      <c r="J494">
        <f>D4*EXP(-F4*I494)+H4</f>
        <v>4.5172691009452626</v>
      </c>
      <c r="K494">
        <f>L494* E6/M494</f>
        <v>4.4480001426256033</v>
      </c>
      <c r="L494">
        <v>4.5880000000000001</v>
      </c>
      <c r="M494">
        <v>304.66899999999998</v>
      </c>
      <c r="N494">
        <f>(D4-D5)*EXP(-(F4-F5)*I494)+(H4-H5)</f>
        <v>4.5068209764807365</v>
      </c>
      <c r="O494">
        <f>(D4+D5)*EXP(-(F4+F5)*I494)+(H4+H5)</f>
        <v>4.5277687740601236</v>
      </c>
    </row>
    <row r="495" spans="9:15" x14ac:dyDescent="0.3">
      <c r="I495">
        <v>136.66666666666671</v>
      </c>
      <c r="J495">
        <f>D4*EXP(-F4*I495)+H4</f>
        <v>4.5036499245261208</v>
      </c>
      <c r="K495">
        <f>L495* E6/M495</f>
        <v>4.4173912334948389</v>
      </c>
      <c r="L495">
        <v>4.5590000000000002</v>
      </c>
      <c r="M495">
        <v>304.84100000000001</v>
      </c>
      <c r="N495">
        <f>(D4-D5)*EXP(-(F4-F5)*I495)+(H4-H5)</f>
        <v>4.4931758654475935</v>
      </c>
      <c r="O495">
        <f>(D4+D5)*EXP(-(F4+F5)*I495)+(H4+H5)</f>
        <v>4.5141755586870795</v>
      </c>
    </row>
    <row r="496" spans="9:15" x14ac:dyDescent="0.3">
      <c r="I496">
        <v>136.94444444444451</v>
      </c>
      <c r="J496">
        <f>D4*EXP(-F4*I496)+H4</f>
        <v>4.4900907448383514</v>
      </c>
      <c r="K496">
        <f>L496* E6/M496</f>
        <v>4.3688352544207172</v>
      </c>
      <c r="L496">
        <v>4.508</v>
      </c>
      <c r="M496">
        <v>304.78099999999989</v>
      </c>
      <c r="N496">
        <f>(D4-D5)*EXP(-(F4-F5)*I496)+(H4-H5)</f>
        <v>4.4795907306434666</v>
      </c>
      <c r="O496">
        <f>(D4+D5)*EXP(-(F4+F5)*I496)+(H4+H5)</f>
        <v>4.5006423599174932</v>
      </c>
    </row>
    <row r="497" spans="9:15" x14ac:dyDescent="0.3">
      <c r="I497">
        <v>137.2222222222222</v>
      </c>
      <c r="J497">
        <f>D4*EXP(-F4*I497)+H4</f>
        <v>4.4765912975775901</v>
      </c>
      <c r="K497">
        <f>L497* E6/M497</f>
        <v>4.4008487845864233</v>
      </c>
      <c r="L497">
        <v>4.5430000000000001</v>
      </c>
      <c r="M497">
        <v>304.91300000000001</v>
      </c>
      <c r="N497">
        <f>(D4-D5)*EXP(-(F4-F5)*I497)+(H4-H5)</f>
        <v>4.4660653084466091</v>
      </c>
      <c r="O497">
        <f>(D4+D5)*EXP(-(F4+F5)*I497)+(H4+H5)</f>
        <v>4.4871689127667711</v>
      </c>
    </row>
    <row r="498" spans="9:15" x14ac:dyDescent="0.3">
      <c r="I498">
        <v>137.5</v>
      </c>
      <c r="J498">
        <f>D4*EXP(-F4*I498)+H4</f>
        <v>4.4631513196038091</v>
      </c>
      <c r="K498">
        <f>L498* E6/M498</f>
        <v>4.3997829160633852</v>
      </c>
      <c r="L498">
        <v>4.5439999999999996</v>
      </c>
      <c r="M498">
        <v>305.05399999999997</v>
      </c>
      <c r="N498">
        <f>(D4-D5)*EXP(-(F4-F5)*I498)+(H4-H5)</f>
        <v>4.4525993363939929</v>
      </c>
      <c r="O498">
        <f>(D4+D5)*EXP(-(F4+F5)*I498)+(H4+H5)</f>
        <v>4.4737549534202632</v>
      </c>
    </row>
    <row r="499" spans="9:15" x14ac:dyDescent="0.3">
      <c r="I499">
        <v>137.7777777777778</v>
      </c>
      <c r="J499">
        <f>D4*EXP(-F4*I499)+H4</f>
        <v>4.4497705489362023</v>
      </c>
      <c r="K499">
        <f>L499* E6/M499</f>
        <v>4.3461706748243438</v>
      </c>
      <c r="L499">
        <v>4.492</v>
      </c>
      <c r="M499">
        <v>305.28300000000002</v>
      </c>
      <c r="N499">
        <f>(D4-D5)*EXP(-(F4-F5)*I499)+(H4-H5)</f>
        <v>4.4391925531762482</v>
      </c>
      <c r="O499">
        <f>(D4+D5)*EXP(-(F4+F5)*I499)+(H4+H5)</f>
        <v>4.4604002192281298</v>
      </c>
    </row>
    <row r="500" spans="9:15" x14ac:dyDescent="0.3">
      <c r="I500">
        <v>138.05555555555549</v>
      </c>
      <c r="J500">
        <f>D4*EXP(-F4*I500)+H4</f>
        <v>4.4364487247480788</v>
      </c>
      <c r="K500">
        <f>L500* E6/M500</f>
        <v>4.3557523773408882</v>
      </c>
      <c r="L500">
        <v>4.5049999999999999</v>
      </c>
      <c r="M500">
        <v>305.49299999999999</v>
      </c>
      <c r="N500">
        <f>(D4-D5)*EXP(-(F4-F5)*I500)+(H4-H5)</f>
        <v>4.425844698632571</v>
      </c>
      <c r="O500">
        <f>(D4+D5)*EXP(-(F4+F5)*I500)+(H4+H5)</f>
        <v>4.4471044487001716</v>
      </c>
    </row>
    <row r="501" spans="9:15" x14ac:dyDescent="0.3">
      <c r="I501">
        <v>138.33333333333329</v>
      </c>
      <c r="J501">
        <f>D4*EXP(-F4*I501)+H4</f>
        <v>4.4231855873617469</v>
      </c>
      <c r="K501">
        <f>L501* E6/M501</f>
        <v>4.3461548040806841</v>
      </c>
      <c r="L501">
        <v>4.4950000000000001</v>
      </c>
      <c r="M501">
        <v>305.488</v>
      </c>
      <c r="N501">
        <f>(D4-D5)*EXP(-(F4-F5)*I501)+(H4-H5)</f>
        <v>4.4125555137456622</v>
      </c>
      <c r="O501">
        <f>(D4+D5)*EXP(-(F4+F5)*I501)+(H4+H5)</f>
        <v>4.4338673815007095</v>
      </c>
    </row>
    <row r="502" spans="9:15" x14ac:dyDescent="0.3">
      <c r="I502">
        <v>138.61111111111109</v>
      </c>
      <c r="J502">
        <f>D4*EXP(-F4*I502)+H4</f>
        <v>4.4099808782435002</v>
      </c>
      <c r="K502">
        <f>L502* E6/M502</f>
        <v>4.315150166090568</v>
      </c>
      <c r="L502">
        <v>4.4640000000000004</v>
      </c>
      <c r="M502">
        <v>305.56099999999998</v>
      </c>
      <c r="N502">
        <f>(D4-D5)*EXP(-(F4-F5)*I502)+(H4-H5)</f>
        <v>4.3993247406367351</v>
      </c>
      <c r="O502">
        <f>(D4+D5)*EXP(-(F4+F5)*I502)+(H4+H5)</f>
        <v>4.4206887584435091</v>
      </c>
    </row>
    <row r="503" spans="9:15" x14ac:dyDescent="0.3">
      <c r="I503">
        <v>138.88888888888891</v>
      </c>
      <c r="J503">
        <f>D4*EXP(-F4*I503)+H4</f>
        <v>4.3968343399985397</v>
      </c>
      <c r="K503">
        <f>L503* E6/M503</f>
        <v>4.2918898222360138</v>
      </c>
      <c r="L503">
        <v>4.4249999999999998</v>
      </c>
      <c r="M503">
        <v>304.53300000000002</v>
      </c>
      <c r="N503">
        <f>(D4-D5)*EXP(-(F4-F5)*I503)+(H4-H5)</f>
        <v>4.3861521225604845</v>
      </c>
      <c r="O503">
        <f>(D4+D5)*EXP(-(F4+F5)*I503)+(H4+H5)</f>
        <v>4.4075683214866821</v>
      </c>
    </row>
    <row r="504" spans="9:15" x14ac:dyDescent="0.3">
      <c r="I504">
        <v>139.16666666666671</v>
      </c>
      <c r="J504">
        <f>D4*EXP(-F4*I504)+H4</f>
        <v>4.3837457163659836</v>
      </c>
      <c r="K504">
        <f>L504* E6/M504</f>
        <v>4.2904487616438178</v>
      </c>
      <c r="L504">
        <v>4.4139999999999997</v>
      </c>
      <c r="M504">
        <v>303.87799999999999</v>
      </c>
      <c r="N504">
        <f>(D4-D5)*EXP(-(F4-F5)*I504)+(H4-H5)</f>
        <v>4.3730374039001152</v>
      </c>
      <c r="O504">
        <f>(D4+D5)*EXP(-(F4+F5)*I504)+(H4+H5)</f>
        <v>4.3945058137276503</v>
      </c>
    </row>
    <row r="505" spans="9:15" x14ac:dyDescent="0.3">
      <c r="I505">
        <v>139.44444444444451</v>
      </c>
      <c r="J505">
        <f>D4*EXP(-F4*I505)+H4</f>
        <v>4.3707147522138463</v>
      </c>
      <c r="K505">
        <f>L505* E6/M505</f>
        <v>4.257289745716367</v>
      </c>
      <c r="L505">
        <v>4.375</v>
      </c>
      <c r="M505">
        <v>303.53899999999999</v>
      </c>
      <c r="N505">
        <f>(D4-D5)*EXP(-(F4-F5)*I505)+(H4-H5)</f>
        <v>4.3599803301623821</v>
      </c>
      <c r="O505">
        <f>(D4+D5)*EXP(-(F4+F5)*I505)+(H4+H5)</f>
        <v>4.3815009793981083</v>
      </c>
    </row>
    <row r="506" spans="9:15" x14ac:dyDescent="0.3">
      <c r="I506">
        <v>139.7222222222222</v>
      </c>
      <c r="J506">
        <f>D4*EXP(-F4*I506)+H4</f>
        <v>4.3577411935340935</v>
      </c>
      <c r="K506">
        <f>L506* E6/M506</f>
        <v>4.2266273847352194</v>
      </c>
      <c r="L506">
        <v>4.3410000000000002</v>
      </c>
      <c r="M506">
        <v>303.36500000000001</v>
      </c>
      <c r="N506">
        <f>(D4-D5)*EXP(-(F4-F5)*I506)+(H4-H5)</f>
        <v>4.3469806479726474</v>
      </c>
      <c r="O506">
        <f>(D4+D5)*EXP(-(F4+F5)*I506)+(H4+H5)</f>
        <v>4.3685535638590141</v>
      </c>
    </row>
    <row r="507" spans="9:15" x14ac:dyDescent="0.3">
      <c r="I507">
        <v>140</v>
      </c>
      <c r="J507">
        <f>D4*EXP(-F4*I507)+H4</f>
        <v>4.3448247874376538</v>
      </c>
      <c r="K507">
        <f>L507* E6/M507</f>
        <v>4.2111105058934939</v>
      </c>
      <c r="L507">
        <v>4.3209999999999997</v>
      </c>
      <c r="M507">
        <v>303.08</v>
      </c>
      <c r="N507">
        <f>(D4-D5)*EXP(-(F4-F5)*I507)+(H4-H5)</f>
        <v>4.3340381050699568</v>
      </c>
      <c r="O507">
        <f>(D4+D5)*EXP(-(F4+F5)*I507)+(H4+H5)</f>
        <v>4.3556633135955973</v>
      </c>
    </row>
    <row r="508" spans="9:15" x14ac:dyDescent="0.3">
      <c r="I508">
        <v>140.2777777777778</v>
      </c>
      <c r="J508">
        <f>D4*EXP(-F4*I508)+H4</f>
        <v>4.3319652821495271</v>
      </c>
      <c r="K508">
        <f>L508* E6/M508</f>
        <v>4.2168700177927008</v>
      </c>
      <c r="L508">
        <v>4.32</v>
      </c>
      <c r="M508">
        <v>302.596</v>
      </c>
      <c r="N508">
        <f>(D4-D5)*EXP(-(F4-F5)*I508)+(H4-H5)</f>
        <v>4.3211524503021632</v>
      </c>
      <c r="O508">
        <f>(D4+D5)*EXP(-(F4+F5)*I508)+(H4+H5)</f>
        <v>4.3428299762124132</v>
      </c>
    </row>
    <row r="509" spans="9:15" x14ac:dyDescent="0.3">
      <c r="I509">
        <v>140.55555555555549</v>
      </c>
      <c r="J509">
        <f>D4*EXP(-F4*I509)+H4</f>
        <v>4.3191624270038673</v>
      </c>
      <c r="K509">
        <f>L509* E6/M509</f>
        <v>4.1811826984947684</v>
      </c>
      <c r="L509">
        <v>4.2939999999999996</v>
      </c>
      <c r="M509">
        <v>303.34199999999998</v>
      </c>
      <c r="N509">
        <f>(D4-D5)*EXP(-(F4-F5)*I509)+(H4-H5)</f>
        <v>4.308323433621049</v>
      </c>
      <c r="O509">
        <f>(D4+D5)*EXP(-(F4+F5)*I509)+(H4+H5)</f>
        <v>4.3300533004283936</v>
      </c>
    </row>
    <row r="510" spans="9:15" x14ac:dyDescent="0.3">
      <c r="I510">
        <v>140.83305555555549</v>
      </c>
      <c r="J510">
        <f>D4*EXP(-F4*I510)+H4</f>
        <v>4.3064286908043297</v>
      </c>
      <c r="K510">
        <f>L510* E6/M510</f>
        <v>4.1743016456043138</v>
      </c>
      <c r="L510">
        <v>4.29</v>
      </c>
      <c r="M510">
        <v>303.55900000000003</v>
      </c>
      <c r="N510">
        <f>(D4-D5)*EXP(-(F4-F5)*I510)+(H4-H5)</f>
        <v>4.2955635506212033</v>
      </c>
      <c r="O510">
        <f>(D4+D5)*EXP(-(F4+F5)*I510)+(H4+H5)</f>
        <v>4.3173457282417456</v>
      </c>
    </row>
    <row r="511" spans="9:15" x14ac:dyDescent="0.3">
      <c r="I511">
        <v>141.11111111111109</v>
      </c>
      <c r="J511">
        <f>D4*EXP(-F4*I511)+H4</f>
        <v>4.2937256699929343</v>
      </c>
      <c r="K511">
        <f>L511* E6/M511</f>
        <v>4.1618881314458243</v>
      </c>
      <c r="L511">
        <v>4.2699999999999996</v>
      </c>
      <c r="M511">
        <v>303.04500000000002</v>
      </c>
      <c r="N511">
        <f>(D4-D5)*EXP(-(F4-F5)*I511)+(H4-H5)</f>
        <v>4.2828343198164491</v>
      </c>
      <c r="O511">
        <f>(D4+D5)*EXP(-(F4+F5)*I511)+(H4+H5)</f>
        <v>4.3046689340758917</v>
      </c>
    </row>
    <row r="512" spans="9:15" x14ac:dyDescent="0.3">
      <c r="I512">
        <v>141.38888888888891</v>
      </c>
      <c r="J512">
        <f>D4*EXP(-F4*I512)+H4</f>
        <v>4.2810912722978234</v>
      </c>
      <c r="K512">
        <f>L512* E6/M512</f>
        <v>4.1541479318376577</v>
      </c>
      <c r="L512">
        <v>4.2539999999999996</v>
      </c>
      <c r="M512">
        <v>302.47199999999998</v>
      </c>
      <c r="N512">
        <f>(D4-D5)*EXP(-(F4-F5)*I512)+(H4-H5)</f>
        <v>4.27017372807257</v>
      </c>
      <c r="O512">
        <f>(D4+D5)*EXP(-(F4+F5)*I512)+(H4+H5)</f>
        <v>4.2920607464729574</v>
      </c>
    </row>
    <row r="513" spans="9:15" x14ac:dyDescent="0.3">
      <c r="I513">
        <v>141.66666666666671</v>
      </c>
      <c r="J513">
        <f>D4*EXP(-F4*I513)+H4</f>
        <v>4.2685125330758282</v>
      </c>
      <c r="K513">
        <f>L513* E6/M513</f>
        <v>4.1412739358420723</v>
      </c>
      <c r="L513">
        <v>4.25</v>
      </c>
      <c r="M513">
        <v>303.12700000000001</v>
      </c>
      <c r="N513">
        <f>(D4-D5)*EXP(-(F4-F5)*I513)+(H4-H5)</f>
        <v>4.2575687851649713</v>
      </c>
      <c r="O513">
        <f>(D4+D5)*EXP(-(F4+F5)*I513)+(H4+H5)</f>
        <v>4.2795082263905417</v>
      </c>
    </row>
    <row r="514" spans="9:15" x14ac:dyDescent="0.3">
      <c r="I514">
        <v>141.94416666666669</v>
      </c>
      <c r="J514">
        <f>D4*EXP(-F4*I514)+H4</f>
        <v>4.2560017028623127</v>
      </c>
      <c r="K514">
        <f>L514* E6/M514</f>
        <v>4.1285160096902924</v>
      </c>
      <c r="L514">
        <v>4.2450000000000001</v>
      </c>
      <c r="M514">
        <v>303.70600000000002</v>
      </c>
      <c r="N514">
        <f>(D4-D5)*EXP(-(F4-F5)*I514)+(H4-H5)</f>
        <v>4.2450317684380856</v>
      </c>
      <c r="O514">
        <f>(D4+D5)*EXP(-(F4+F5)*I514)+(H4+H5)</f>
        <v>4.2670235975427877</v>
      </c>
    </row>
    <row r="515" spans="9:15" x14ac:dyDescent="0.3">
      <c r="I515">
        <v>142.2222222222222</v>
      </c>
      <c r="J515">
        <f>D4*EXP(-F4*I515)+H4</f>
        <v>4.2435210503594076</v>
      </c>
      <c r="K515">
        <f>L515* E6/M515</f>
        <v>4.1179435704326055</v>
      </c>
      <c r="L515">
        <v>4.2329999999999997</v>
      </c>
      <c r="M515">
        <v>303.625</v>
      </c>
      <c r="N515">
        <f>(D4-D5)*EXP(-(F4-F5)*I515)+(H4-H5)</f>
        <v>4.2325248685298762</v>
      </c>
      <c r="O515">
        <f>(D4+D5)*EXP(-(F4+F5)*I515)+(H4+H5)</f>
        <v>4.2545692067421337</v>
      </c>
    </row>
    <row r="516" spans="9:15" x14ac:dyDescent="0.3">
      <c r="I516">
        <v>142.5</v>
      </c>
      <c r="J516">
        <f>D4*EXP(-F4*I516)+H4</f>
        <v>4.2311078197147136</v>
      </c>
      <c r="K516">
        <f>L516* E6/M516</f>
        <v>4.0874531640994078</v>
      </c>
      <c r="L516">
        <v>4.2030000000000003</v>
      </c>
      <c r="M516">
        <v>303.72199999999998</v>
      </c>
      <c r="N516">
        <f>(D4-D5)*EXP(-(F4-F5)*I516)+(H4-H5)</f>
        <v>4.2200854088211015</v>
      </c>
      <c r="O516">
        <f>(D4+D5)*EXP(-(F4+F5)*I516)+(H4+H5)</f>
        <v>4.2421822188617222</v>
      </c>
    </row>
    <row r="517" spans="9:15" x14ac:dyDescent="0.3">
      <c r="I517">
        <v>142.7777777777778</v>
      </c>
      <c r="J517">
        <f>D4*EXP(-F4*I517)+H4</f>
        <v>4.218749273233108</v>
      </c>
      <c r="K517">
        <f>L517* E6/M517</f>
        <v>4.0750247834050244</v>
      </c>
      <c r="L517">
        <v>4.1920000000000002</v>
      </c>
      <c r="M517">
        <v>303.851</v>
      </c>
      <c r="N517">
        <f>(D4-D5)*EXP(-(F4-F5)*I517)+(H4-H5)</f>
        <v>4.2077006259766243</v>
      </c>
      <c r="O517">
        <f>(D4+D5)*EXP(-(F4+F5)*I517)+(H4+H5)</f>
        <v>4.2298499218634324</v>
      </c>
    </row>
    <row r="518" spans="9:15" x14ac:dyDescent="0.3">
      <c r="I518">
        <v>143.05555555555549</v>
      </c>
      <c r="J518">
        <f>D4*EXP(-F4*I518)+H4</f>
        <v>4.2064451700137528</v>
      </c>
      <c r="K518">
        <f>L518* E6/M518</f>
        <v>4.0806260372168994</v>
      </c>
      <c r="L518">
        <v>4.1870000000000003</v>
      </c>
      <c r="M518">
        <v>303.072</v>
      </c>
      <c r="N518">
        <f>(D4-D5)*EXP(-(F4-F5)*I518)+(H4-H5)</f>
        <v>4.1953702796677286</v>
      </c>
      <c r="O518">
        <f>(D4+D5)*EXP(-(F4+F5)*I518)+(H4+H5)</f>
        <v>4.2175720742767364</v>
      </c>
    </row>
    <row r="519" spans="9:15" x14ac:dyDescent="0.3">
      <c r="I519">
        <v>143.33333333333329</v>
      </c>
      <c r="J519">
        <f>D4*EXP(-F4*I519)+H4</f>
        <v>4.1941952702170457</v>
      </c>
      <c r="K519">
        <f>L519* E6/M519</f>
        <v>4.0609481928496809</v>
      </c>
      <c r="L519">
        <v>4.1589999999999998</v>
      </c>
      <c r="M519">
        <v>302.50400000000002</v>
      </c>
      <c r="N519">
        <f>(D4-D5)*EXP(-(F4-F5)*I519)+(H4-H5)</f>
        <v>4.1830941306220266</v>
      </c>
      <c r="O519">
        <f>(D4+D5)*EXP(-(F4+F5)*I519)+(H4+H5)</f>
        <v>4.2053484356972257</v>
      </c>
    </row>
    <row r="520" spans="9:15" x14ac:dyDescent="0.3">
      <c r="I520">
        <v>143.61111111111109</v>
      </c>
      <c r="J520">
        <f>D4*EXP(-F4*I520)+H4</f>
        <v>4.1819993350599596</v>
      </c>
      <c r="K520">
        <f>L520* E6/M520</f>
        <v>4.0688965875244092</v>
      </c>
      <c r="L520">
        <v>4.1689999999999996</v>
      </c>
      <c r="M520">
        <v>302.63900000000001</v>
      </c>
      <c r="N520">
        <f>(D4-D5)*EXP(-(F4-F5)*I520)+(H4-H5)</f>
        <v>4.1708719406188566</v>
      </c>
      <c r="O520">
        <f>(D4+D5)*EXP(-(F4+F5)*I520)+(H4+H5)</f>
        <v>4.1931787667819398</v>
      </c>
    </row>
    <row r="521" spans="9:15" x14ac:dyDescent="0.3">
      <c r="I521">
        <v>143.88888888888891</v>
      </c>
      <c r="J521">
        <f>D4*EXP(-F4*I521)+H4</f>
        <v>4.1698571268113813</v>
      </c>
      <c r="K521">
        <f>L521* E6/M521</f>
        <v>4.0304543535056228</v>
      </c>
      <c r="L521">
        <v>4.1390000000000002</v>
      </c>
      <c r="M521">
        <v>303.327</v>
      </c>
      <c r="N521">
        <f>(D4-D5)*EXP(-(F4-F5)*I521)+(H4-H5)</f>
        <v>4.158703472484631</v>
      </c>
      <c r="O521">
        <f>(D4+D5)*EXP(-(F4+F5)*I521)+(H4+H5)</f>
        <v>4.1810628292446577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19</v>
      </c>
      <c r="B1" s="28"/>
      <c r="C1" s="28"/>
      <c r="D1" s="28"/>
      <c r="E1" s="28"/>
      <c r="F1" s="28"/>
      <c r="G1" s="28"/>
      <c r="H1" s="28"/>
      <c r="I1" s="44" t="s">
        <v>21</v>
      </c>
      <c r="J1" s="44" t="s">
        <v>22</v>
      </c>
      <c r="K1" s="44" t="s">
        <v>23</v>
      </c>
      <c r="L1" s="46" t="s">
        <v>24</v>
      </c>
      <c r="M1" s="46" t="s">
        <v>25</v>
      </c>
      <c r="N1" s="43" t="s">
        <v>26</v>
      </c>
      <c r="O1" s="43" t="s">
        <v>27</v>
      </c>
    </row>
    <row r="2" spans="1:15" ht="25.8" customHeight="1" x14ac:dyDescent="0.3">
      <c r="A2" s="52" t="s">
        <v>28</v>
      </c>
      <c r="B2" s="28"/>
      <c r="C2" s="8" t="s">
        <v>2</v>
      </c>
      <c r="D2" s="55"/>
      <c r="E2" s="28"/>
      <c r="F2" s="8" t="s">
        <v>29</v>
      </c>
      <c r="G2" s="55"/>
      <c r="H2" s="28"/>
      <c r="I2" s="45"/>
      <c r="J2" s="45"/>
      <c r="K2" s="45"/>
      <c r="L2" s="45"/>
      <c r="M2" s="45"/>
      <c r="N2" s="28"/>
      <c r="O2" s="28"/>
    </row>
    <row r="3" spans="1:15" ht="25.8" customHeight="1" x14ac:dyDescent="0.45">
      <c r="A3" s="52" t="s">
        <v>30</v>
      </c>
      <c r="B3" s="28"/>
      <c r="C3" s="53" t="s">
        <v>31</v>
      </c>
      <c r="D3" s="28"/>
      <c r="E3" s="28"/>
      <c r="F3" s="28"/>
      <c r="G3" s="28"/>
      <c r="H3" s="28"/>
      <c r="I3">
        <v>0</v>
      </c>
      <c r="J3">
        <f>D4*EXP(-F4*I3)+H4</f>
        <v>0</v>
      </c>
      <c r="K3">
        <f>L3* E6/M3</f>
        <v>29.187070514758616</v>
      </c>
      <c r="L3">
        <v>30.082999999999998</v>
      </c>
      <c r="M3">
        <v>304.43900000000002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52" t="s">
        <v>32</v>
      </c>
      <c r="B4" s="28"/>
      <c r="C4" s="49" t="s">
        <v>33</v>
      </c>
      <c r="D4" s="9">
        <v>0</v>
      </c>
      <c r="E4" s="50" t="s">
        <v>34</v>
      </c>
      <c r="F4" s="10">
        <v>0</v>
      </c>
      <c r="G4" s="5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29.149149583861043</v>
      </c>
      <c r="L4">
        <v>30.015000000000001</v>
      </c>
      <c r="M4">
        <v>304.14600000000002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52" t="s">
        <v>36</v>
      </c>
      <c r="B5" s="28"/>
      <c r="C5" s="28"/>
      <c r="D5" s="26">
        <v>0</v>
      </c>
      <c r="E5" s="28"/>
      <c r="F5" s="26">
        <v>0</v>
      </c>
      <c r="G5" s="28"/>
      <c r="H5" s="26">
        <v>0</v>
      </c>
      <c r="I5">
        <v>0.55555555555555558</v>
      </c>
      <c r="J5">
        <f>D4*EXP(-F4*I5)+H4</f>
        <v>0</v>
      </c>
      <c r="K5">
        <f>L5* E6/M5</f>
        <v>29.138338638833652</v>
      </c>
      <c r="L5">
        <v>29.965</v>
      </c>
      <c r="M5">
        <v>303.75200000000001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47" t="s">
        <v>37</v>
      </c>
      <c r="B6" s="28"/>
      <c r="C6" s="28"/>
      <c r="D6" s="28"/>
      <c r="E6" s="48">
        <v>295.37222220000001</v>
      </c>
      <c r="F6" s="28"/>
      <c r="G6" s="28"/>
      <c r="H6" s="28"/>
      <c r="I6">
        <v>0.83333333333333337</v>
      </c>
      <c r="J6">
        <f>D4*EXP(-F4*I6)+H4</f>
        <v>0</v>
      </c>
      <c r="K6">
        <f>L6* E6/M6</f>
        <v>29.101319861290499</v>
      </c>
      <c r="L6">
        <v>29.928999999999998</v>
      </c>
      <c r="M6">
        <v>303.77300000000002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29.063019725977185</v>
      </c>
      <c r="L7">
        <v>29.878</v>
      </c>
      <c r="M7">
        <v>303.65499999999997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29.025016054335257</v>
      </c>
      <c r="L8">
        <v>29.852</v>
      </c>
      <c r="M8">
        <v>303.78800000000001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29.005942583660769</v>
      </c>
      <c r="L9">
        <v>29.826000000000001</v>
      </c>
      <c r="M9">
        <v>303.72300000000001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28.9751641313363</v>
      </c>
      <c r="L10">
        <v>29.797000000000001</v>
      </c>
      <c r="M10">
        <v>303.75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28.952414387468423</v>
      </c>
      <c r="L11">
        <v>29.759</v>
      </c>
      <c r="M11">
        <v>303.601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28.912934724831221</v>
      </c>
      <c r="L12">
        <v>29.724</v>
      </c>
      <c r="M12">
        <v>303.65800000000002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28.907557468489976</v>
      </c>
      <c r="L13">
        <v>29.707999999999998</v>
      </c>
      <c r="M13">
        <v>303.55099999999999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28.866421204409065</v>
      </c>
      <c r="L14">
        <v>29.684000000000001</v>
      </c>
      <c r="M14">
        <v>303.738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28.837782417012136</v>
      </c>
      <c r="L15">
        <v>29.635999999999999</v>
      </c>
      <c r="M15">
        <v>303.548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28.824346353018583</v>
      </c>
      <c r="L16">
        <v>29.634</v>
      </c>
      <c r="M16">
        <v>303.66899999999998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28.789273242656812</v>
      </c>
      <c r="L17">
        <v>29.588000000000001</v>
      </c>
      <c r="M17">
        <v>303.56700000000001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28.776618749880406</v>
      </c>
      <c r="L18">
        <v>29.571000000000002</v>
      </c>
      <c r="M18">
        <v>303.52600000000001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28.748355057624682</v>
      </c>
      <c r="L19">
        <v>29.544</v>
      </c>
      <c r="M19">
        <v>303.54700000000003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28.716811400582461</v>
      </c>
      <c r="L20">
        <v>29.510999999999999</v>
      </c>
      <c r="M20">
        <v>303.541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5</v>
      </c>
      <c r="J21">
        <f>D4*EXP(-F4*I21)+H4</f>
        <v>0</v>
      </c>
      <c r="K21">
        <f>L21* E6/M21</f>
        <v>28.68231084078062</v>
      </c>
      <c r="L21">
        <v>29.466999999999999</v>
      </c>
      <c r="M21">
        <v>303.45299999999997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28.658832695544344</v>
      </c>
      <c r="L22">
        <v>29.452000000000002</v>
      </c>
      <c r="M22">
        <v>303.54700000000003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28.61134357123559</v>
      </c>
      <c r="L23">
        <v>29.4</v>
      </c>
      <c r="M23">
        <v>303.51400000000001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28.614250974636523</v>
      </c>
      <c r="L24">
        <v>29.384</v>
      </c>
      <c r="M24">
        <v>303.31799999999998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28.587518653622464</v>
      </c>
      <c r="L25">
        <v>29.355</v>
      </c>
      <c r="M25">
        <v>303.30200000000002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6.3888888888888893</v>
      </c>
      <c r="J26">
        <f>D4*EXP(-F4*I26)+H4</f>
        <v>0</v>
      </c>
      <c r="K26">
        <f>L26* E6/M26</f>
        <v>28.552784440787477</v>
      </c>
      <c r="L26">
        <v>29.329000000000001</v>
      </c>
      <c r="M26">
        <v>303.40199999999999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6.6663888888888891</v>
      </c>
      <c r="J27">
        <f>D4*EXP(-F4*I27)+H4</f>
        <v>0</v>
      </c>
      <c r="K27">
        <f>L27* E6/M27</f>
        <v>28.525459228833803</v>
      </c>
      <c r="L27">
        <v>29.268000000000001</v>
      </c>
      <c r="M27">
        <v>303.06099999999998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28.496144370016232</v>
      </c>
      <c r="L28">
        <v>29.244</v>
      </c>
      <c r="M28">
        <v>303.12400000000002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28.489646666790598</v>
      </c>
      <c r="L29">
        <v>29.210999999999999</v>
      </c>
      <c r="M29">
        <v>302.851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28.463982111726203</v>
      </c>
      <c r="L30">
        <v>29.178999999999998</v>
      </c>
      <c r="M30">
        <v>302.79199999999997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28.434483384290107</v>
      </c>
      <c r="L31">
        <v>29.14</v>
      </c>
      <c r="M31">
        <v>302.70100000000002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28.409172211161788</v>
      </c>
      <c r="L32">
        <v>29.103000000000002</v>
      </c>
      <c r="M32">
        <v>302.58600000000001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8.3333333333333339</v>
      </c>
      <c r="J33">
        <f>D4*EXP(-F4*I33)+H4</f>
        <v>0</v>
      </c>
      <c r="K33">
        <f>L33* E6/M33</f>
        <v>28.41920030478709</v>
      </c>
      <c r="L33">
        <v>29.077000000000002</v>
      </c>
      <c r="M33">
        <v>302.209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28.388045086058305</v>
      </c>
      <c r="L34">
        <v>29.062999999999999</v>
      </c>
      <c r="M34">
        <v>302.39499999999998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28.387223849411129</v>
      </c>
      <c r="L35">
        <v>29.033999999999999</v>
      </c>
      <c r="M35">
        <v>302.10199999999998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28.349616369069736</v>
      </c>
      <c r="L36">
        <v>28.994</v>
      </c>
      <c r="M36">
        <v>302.08600000000001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28.346238309248584</v>
      </c>
      <c r="L37">
        <v>28.994</v>
      </c>
      <c r="M37">
        <v>302.12200000000001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28.333458814857696</v>
      </c>
      <c r="L38">
        <v>28.951000000000001</v>
      </c>
      <c r="M38">
        <v>301.81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28.312178844100995</v>
      </c>
      <c r="L39">
        <v>28.919</v>
      </c>
      <c r="M39">
        <v>301.70299999999997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28.337074144689588</v>
      </c>
      <c r="L40">
        <v>28.963999999999999</v>
      </c>
      <c r="M40">
        <v>301.90699999999998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28.350017522930518</v>
      </c>
      <c r="L41">
        <v>28.966000000000001</v>
      </c>
      <c r="M41">
        <v>301.79000000000002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28.334383456938379</v>
      </c>
      <c r="L42">
        <v>28.952999999999999</v>
      </c>
      <c r="M42">
        <v>301.82100000000003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28.301132521935045</v>
      </c>
      <c r="L43">
        <v>28.931000000000001</v>
      </c>
      <c r="M43">
        <v>301.94600000000003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11.388888888888889</v>
      </c>
      <c r="J44">
        <f>D4*EXP(-F4*I44)+H4</f>
        <v>0</v>
      </c>
      <c r="K44">
        <f>L44* E6/M44</f>
        <v>28.283523409046484</v>
      </c>
      <c r="L44">
        <v>28.922000000000001</v>
      </c>
      <c r="M44">
        <v>302.04000000000002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28.274909317597789</v>
      </c>
      <c r="L45">
        <v>28.913</v>
      </c>
      <c r="M45">
        <v>302.03800000000001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11.944444444444439</v>
      </c>
      <c r="J46">
        <f>D4*EXP(-F4*I46)+H4</f>
        <v>0</v>
      </c>
      <c r="K46">
        <f>L46* E6/M46</f>
        <v>28.255919603160276</v>
      </c>
      <c r="L46">
        <v>28.902000000000001</v>
      </c>
      <c r="M46">
        <v>302.12599999999998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28.229839858785915</v>
      </c>
      <c r="L47">
        <v>28.878</v>
      </c>
      <c r="M47">
        <v>302.154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28.232046170377924</v>
      </c>
      <c r="L48">
        <v>28.875</v>
      </c>
      <c r="M48">
        <v>302.09899999999999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28.200557439826721</v>
      </c>
      <c r="L49">
        <v>28.849</v>
      </c>
      <c r="M49">
        <v>302.16399999999999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28.225488921708852</v>
      </c>
      <c r="L50">
        <v>28.866</v>
      </c>
      <c r="M50">
        <v>302.07499999999999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28.209030721500508</v>
      </c>
      <c r="L51">
        <v>28.84</v>
      </c>
      <c r="M51">
        <v>301.97899999999998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28.218463516782979</v>
      </c>
      <c r="L52">
        <v>28.856999999999999</v>
      </c>
      <c r="M52">
        <v>302.05599999999998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28.17862395555041</v>
      </c>
      <c r="L53">
        <v>28.832000000000001</v>
      </c>
      <c r="M53">
        <v>302.221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28.154996712747572</v>
      </c>
      <c r="L54">
        <v>28.79</v>
      </c>
      <c r="M54">
        <v>302.03399999999999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28.144469895144397</v>
      </c>
      <c r="L55">
        <v>28.783999999999999</v>
      </c>
      <c r="M55">
        <v>302.084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28.129337674741649</v>
      </c>
      <c r="L56">
        <v>28.771000000000001</v>
      </c>
      <c r="M56">
        <v>302.11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28.084001482668107</v>
      </c>
      <c r="L57">
        <v>28.731000000000002</v>
      </c>
      <c r="M57">
        <v>302.17700000000002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28.091720240546152</v>
      </c>
      <c r="L58">
        <v>28.733000000000001</v>
      </c>
      <c r="M58">
        <v>302.11500000000001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28.058274574126596</v>
      </c>
      <c r="L59">
        <v>28.71</v>
      </c>
      <c r="M59">
        <v>302.23299999999989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28.049993384504845</v>
      </c>
      <c r="L60">
        <v>28.719000000000001</v>
      </c>
      <c r="M60">
        <v>302.41699999999997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27.990645592681791</v>
      </c>
      <c r="L61">
        <v>28.677</v>
      </c>
      <c r="M61">
        <v>302.61500000000001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28.019236793388455</v>
      </c>
      <c r="L62">
        <v>28.684000000000001</v>
      </c>
      <c r="M62">
        <v>302.38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16.666666666666671</v>
      </c>
      <c r="J63">
        <f>D4*EXP(-F4*I63)+H4</f>
        <v>0</v>
      </c>
      <c r="K63">
        <f>L63* E6/M63</f>
        <v>27.984708154291496</v>
      </c>
      <c r="L63">
        <v>28.655000000000001</v>
      </c>
      <c r="M63">
        <v>302.447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27.988994592659626</v>
      </c>
      <c r="L64">
        <v>28.661000000000001</v>
      </c>
      <c r="M64">
        <v>302.464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27.965713183759014</v>
      </c>
      <c r="L65">
        <v>28.64</v>
      </c>
      <c r="M65">
        <v>302.49400000000003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27.937000515753155</v>
      </c>
      <c r="L66">
        <v>28.614000000000001</v>
      </c>
      <c r="M66">
        <v>302.52999999999997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17.777777777777779</v>
      </c>
      <c r="J67">
        <f>D4*EXP(-F4*I67)+H4</f>
        <v>0</v>
      </c>
      <c r="K67">
        <f>L67* E6/M67</f>
        <v>27.909147926507675</v>
      </c>
      <c r="L67">
        <v>28.597000000000001</v>
      </c>
      <c r="M67">
        <v>302.65199999999999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27.917485025993301</v>
      </c>
      <c r="L68">
        <v>28.608000000000001</v>
      </c>
      <c r="M68">
        <v>302.678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27.892270909060279</v>
      </c>
      <c r="L69">
        <v>28.59</v>
      </c>
      <c r="M69">
        <v>302.76100000000002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27.860759455124764</v>
      </c>
      <c r="L70">
        <v>28.571000000000002</v>
      </c>
      <c r="M70">
        <v>302.90199999999999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18.888888888888889</v>
      </c>
      <c r="J71">
        <f>D4*EXP(-F4*I71)+H4</f>
        <v>0</v>
      </c>
      <c r="K71">
        <f>L71* E6/M71</f>
        <v>27.867825444947226</v>
      </c>
      <c r="L71">
        <v>28.568999999999999</v>
      </c>
      <c r="M71">
        <v>302.80399999999997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27.822329099422657</v>
      </c>
      <c r="L72">
        <v>28.486000000000001</v>
      </c>
      <c r="M72">
        <v>302.41800000000001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27.844943275470161</v>
      </c>
      <c r="L73">
        <v>28.486999999999998</v>
      </c>
      <c r="M73">
        <v>302.18299999999999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27.785002530228834</v>
      </c>
      <c r="L74">
        <v>28.437999999999999</v>
      </c>
      <c r="M74">
        <v>302.31400000000002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27.814751329942233</v>
      </c>
      <c r="L75">
        <v>28.445</v>
      </c>
      <c r="M75">
        <v>302.065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27.800394505163492</v>
      </c>
      <c r="L76">
        <v>28.420999999999999</v>
      </c>
      <c r="M76">
        <v>301.96600000000001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20.555555555555561</v>
      </c>
      <c r="J77">
        <f>D4*EXP(-F4*I77)+H4</f>
        <v>0</v>
      </c>
      <c r="K77">
        <f>L77* E6/M77</f>
        <v>27.78619602046329</v>
      </c>
      <c r="L77">
        <v>28.411000000000001</v>
      </c>
      <c r="M77">
        <v>302.01400000000001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20.833055555555561</v>
      </c>
      <c r="J78">
        <f>D4*EXP(-F4*I78)+H4</f>
        <v>0</v>
      </c>
      <c r="K78">
        <f>L78* E6/M78</f>
        <v>27.77639130131427</v>
      </c>
      <c r="L78">
        <v>28.399000000000001</v>
      </c>
      <c r="M78">
        <v>301.99299999999999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27.749143967184658</v>
      </c>
      <c r="L79">
        <v>28.378</v>
      </c>
      <c r="M79">
        <v>302.06599999999997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27.770564716131148</v>
      </c>
      <c r="L80">
        <v>28.388999999999999</v>
      </c>
      <c r="M80">
        <v>301.95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21.666666666666671</v>
      </c>
      <c r="J81">
        <f>D4*EXP(-F4*I81)+H4</f>
        <v>0</v>
      </c>
      <c r="K81">
        <f>L81* E6/M81</f>
        <v>27.773648351304967</v>
      </c>
      <c r="L81">
        <v>28.404</v>
      </c>
      <c r="M81">
        <v>302.07600000000002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21.944166666666671</v>
      </c>
      <c r="J82">
        <f>D4*EXP(-F4*I82)+H4</f>
        <v>0</v>
      </c>
      <c r="K82">
        <f>L82* E6/M82</f>
        <v>27.781698757182053</v>
      </c>
      <c r="L82">
        <v>28.427</v>
      </c>
      <c r="M82">
        <v>302.23299999999989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27.751946966865503</v>
      </c>
      <c r="L83">
        <v>28.399000000000001</v>
      </c>
      <c r="M83">
        <v>302.25900000000001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27.724898624794186</v>
      </c>
      <c r="L84">
        <v>28.39</v>
      </c>
      <c r="M84">
        <v>302.45800000000003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27.726956318821173</v>
      </c>
      <c r="L85">
        <v>28.405999999999999</v>
      </c>
      <c r="M85">
        <v>302.60599999999999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27.688097448198789</v>
      </c>
      <c r="L86">
        <v>28.384</v>
      </c>
      <c r="M86">
        <v>302.79599999999999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27.685785845958272</v>
      </c>
      <c r="L87">
        <v>28.408999999999999</v>
      </c>
      <c r="M87">
        <v>303.08800000000002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27.71743679296603</v>
      </c>
      <c r="L88">
        <v>28.431999999999999</v>
      </c>
      <c r="M88">
        <v>302.98700000000002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27.694251387144337</v>
      </c>
      <c r="L89">
        <v>28.425000000000001</v>
      </c>
      <c r="M89">
        <v>303.166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27.673681219601804</v>
      </c>
      <c r="L90">
        <v>28.422999999999998</v>
      </c>
      <c r="M90">
        <v>303.37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27.678976894447079</v>
      </c>
      <c r="L91">
        <v>28.431999999999999</v>
      </c>
      <c r="M91">
        <v>303.40800000000002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27.698018517044776</v>
      </c>
      <c r="L92">
        <v>28.463000000000001</v>
      </c>
      <c r="M92">
        <v>303.52999999999997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27.670027708668641</v>
      </c>
      <c r="L93">
        <v>28.457000000000001</v>
      </c>
      <c r="M93">
        <v>303.77300000000002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27.640186516399513</v>
      </c>
      <c r="L94">
        <v>28.425000000000001</v>
      </c>
      <c r="M94">
        <v>303.75900000000001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27.68275932618543</v>
      </c>
      <c r="L95">
        <v>28.47</v>
      </c>
      <c r="M95">
        <v>303.77199999999999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27.647116731440015</v>
      </c>
      <c r="L96">
        <v>28.452999999999999</v>
      </c>
      <c r="M96">
        <v>303.98200000000003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27.623224049722829</v>
      </c>
      <c r="L97">
        <v>28.443000000000001</v>
      </c>
      <c r="M97">
        <v>304.13799999999998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27.605643077497064</v>
      </c>
      <c r="L98">
        <v>28.422000000000001</v>
      </c>
      <c r="M98">
        <v>304.10700000000003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27.587334143412672</v>
      </c>
      <c r="L99">
        <v>28.417999999999999</v>
      </c>
      <c r="M99">
        <v>304.26600000000002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27.593511248549451</v>
      </c>
      <c r="L100">
        <v>28.420999999999999</v>
      </c>
      <c r="M100">
        <v>304.23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27.58348510632117</v>
      </c>
      <c r="L101">
        <v>28.399000000000001</v>
      </c>
      <c r="M101">
        <v>304.10500000000002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27.586153374423954</v>
      </c>
      <c r="L102">
        <v>28.401</v>
      </c>
      <c r="M102">
        <v>304.09699999999998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27.587573472729787</v>
      </c>
      <c r="L103">
        <v>28.408999999999999</v>
      </c>
      <c r="M103">
        <v>304.16699999999997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27.534953595931082</v>
      </c>
      <c r="L104">
        <v>28.376999999999999</v>
      </c>
      <c r="M104">
        <v>304.40499999999997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27.522961146299821</v>
      </c>
      <c r="L105">
        <v>28.356999999999999</v>
      </c>
      <c r="M105">
        <v>304.32299999999998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28.611111111111111</v>
      </c>
      <c r="J106">
        <f>D4*EXP(-F4*I106)+H4</f>
        <v>0</v>
      </c>
      <c r="K106">
        <f>L106* E6/M106</f>
        <v>27.527452266924719</v>
      </c>
      <c r="L106">
        <v>28.361999999999998</v>
      </c>
      <c r="M106">
        <v>304.327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27.492284600614425</v>
      </c>
      <c r="L107">
        <v>28.327999999999999</v>
      </c>
      <c r="M107">
        <v>304.351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27.504350985727381</v>
      </c>
      <c r="L108">
        <v>28.349</v>
      </c>
      <c r="M108">
        <v>304.44299999999998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27.510448493690895</v>
      </c>
      <c r="L109">
        <v>28.312999999999999</v>
      </c>
      <c r="M109">
        <v>303.98899999999998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27.460927161500102</v>
      </c>
      <c r="L110">
        <v>28.280999999999999</v>
      </c>
      <c r="M110">
        <v>304.19299999999998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27.482834890947483</v>
      </c>
      <c r="L111">
        <v>28.286999999999999</v>
      </c>
      <c r="M111">
        <v>304.01499999999999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30.277777777777779</v>
      </c>
      <c r="J112">
        <f>D4*EXP(-F4*I112)+H4</f>
        <v>0</v>
      </c>
      <c r="K112">
        <f>L112* E6/M112</f>
        <v>27.455699364762769</v>
      </c>
      <c r="L112">
        <v>28.26</v>
      </c>
      <c r="M112">
        <v>304.02499999999998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30.555277777777778</v>
      </c>
      <c r="J113">
        <f>D4*EXP(-F4*I113)+H4</f>
        <v>0</v>
      </c>
      <c r="K113">
        <f>L113* E6/M113</f>
        <v>27.413213191392824</v>
      </c>
      <c r="L113">
        <v>28.212</v>
      </c>
      <c r="M113">
        <v>303.97899999999998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27.424385486763956</v>
      </c>
      <c r="L114">
        <v>28.204000000000001</v>
      </c>
      <c r="M114">
        <v>303.76900000000001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27.401969693411186</v>
      </c>
      <c r="L115">
        <v>28.17</v>
      </c>
      <c r="M115">
        <v>303.65100000000001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27.389619332254536</v>
      </c>
      <c r="L116">
        <v>28.164999999999999</v>
      </c>
      <c r="M116">
        <v>303.73399999999998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27.389911535532281</v>
      </c>
      <c r="L117">
        <v>28.15</v>
      </c>
      <c r="M117">
        <v>303.56900000000002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27.356256069624798</v>
      </c>
      <c r="L118">
        <v>28.103000000000002</v>
      </c>
      <c r="M118">
        <v>303.435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27.348270215693784</v>
      </c>
      <c r="L119">
        <v>28.091000000000001</v>
      </c>
      <c r="M119">
        <v>303.39400000000001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27.323206110322797</v>
      </c>
      <c r="L120">
        <v>28.061</v>
      </c>
      <c r="M120">
        <v>303.34800000000001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27.313162908381926</v>
      </c>
      <c r="L121">
        <v>28.036999999999999</v>
      </c>
      <c r="M121">
        <v>303.2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27.293689153278766</v>
      </c>
      <c r="L122">
        <v>28.021999999999998</v>
      </c>
      <c r="M122">
        <v>303.25400000000002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33.333055555555553</v>
      </c>
      <c r="J123">
        <f>D4*EXP(-F4*I123)+H4</f>
        <v>0</v>
      </c>
      <c r="K123">
        <f>L123* E6/M123</f>
        <v>27.312919628624304</v>
      </c>
      <c r="L123">
        <v>28.03</v>
      </c>
      <c r="M123">
        <v>303.12700000000001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27.26931223448597</v>
      </c>
      <c r="L124">
        <v>27.975000000000001</v>
      </c>
      <c r="M124">
        <v>303.01600000000002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27.260387970420986</v>
      </c>
      <c r="L125">
        <v>27.957999999999998</v>
      </c>
      <c r="M125">
        <v>302.93099999999998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27.257582259816839</v>
      </c>
      <c r="L126">
        <v>27.952999999999999</v>
      </c>
      <c r="M126">
        <v>302.90800000000002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34.444444444444443</v>
      </c>
      <c r="J127">
        <f>D4*EXP(-F4*I127)+H4</f>
        <v>0</v>
      </c>
      <c r="K127">
        <f>L127* E6/M127</f>
        <v>27.256978283495016</v>
      </c>
      <c r="L127">
        <v>27.939</v>
      </c>
      <c r="M127">
        <v>302.76299999999998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27.24619164599126</v>
      </c>
      <c r="L128">
        <v>27.913</v>
      </c>
      <c r="M128">
        <v>302.601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35</v>
      </c>
      <c r="J129">
        <f>D4*EXP(-F4*I129)+H4</f>
        <v>0</v>
      </c>
      <c r="K129">
        <f>L129* E6/M129</f>
        <v>27.26087698833334</v>
      </c>
      <c r="L129">
        <v>27.919</v>
      </c>
      <c r="M129">
        <v>302.50299999999999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27.207880080405019</v>
      </c>
      <c r="L130">
        <v>27.864999999999998</v>
      </c>
      <c r="M130">
        <v>302.50599999999997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35.555555555555557</v>
      </c>
      <c r="J131">
        <f>D4*EXP(-F4*I131)+H4</f>
        <v>0</v>
      </c>
      <c r="K131">
        <f>L131* E6/M131</f>
        <v>27.210732426370598</v>
      </c>
      <c r="L131">
        <v>27.867000000000001</v>
      </c>
      <c r="M131">
        <v>302.49599999999998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27.176256268608842</v>
      </c>
      <c r="L132">
        <v>27.827000000000002</v>
      </c>
      <c r="M132">
        <v>302.44499999999999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27.179646365356341</v>
      </c>
      <c r="L133">
        <v>27.814</v>
      </c>
      <c r="M133">
        <v>302.26600000000002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36.388888888888893</v>
      </c>
      <c r="J134">
        <f>D4*EXP(-F4*I134)+H4</f>
        <v>0</v>
      </c>
      <c r="K134">
        <f>L134* E6/M134</f>
        <v>27.134026055228119</v>
      </c>
      <c r="L134">
        <v>27.771999999999998</v>
      </c>
      <c r="M134">
        <v>302.31700000000001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27.15573063806653</v>
      </c>
      <c r="L135">
        <v>27.774999999999999</v>
      </c>
      <c r="M135">
        <v>302.10799999999989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36.944444444444443</v>
      </c>
      <c r="J136">
        <f>D4*EXP(-F4*I136)+H4</f>
        <v>0</v>
      </c>
      <c r="K136">
        <f>L136* E6/M136</f>
        <v>27.149267820013108</v>
      </c>
      <c r="L136">
        <v>27.765999999999998</v>
      </c>
      <c r="M136">
        <v>302.08199999999999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37.221944444444453</v>
      </c>
      <c r="J137">
        <f>D4*EXP(-F4*I137)+H4</f>
        <v>0</v>
      </c>
      <c r="K137">
        <f>L137* E6/M137</f>
        <v>27.120246321687716</v>
      </c>
      <c r="L137">
        <v>27.75</v>
      </c>
      <c r="M137">
        <v>302.23099999999999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27.128876333791876</v>
      </c>
      <c r="L138">
        <v>27.722000000000001</v>
      </c>
      <c r="M138">
        <v>301.83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27.110163914815175</v>
      </c>
      <c r="L139">
        <v>27.687000000000001</v>
      </c>
      <c r="M139">
        <v>301.65699999999998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27.126929734012993</v>
      </c>
      <c r="L140">
        <v>27.701000000000001</v>
      </c>
      <c r="M140">
        <v>301.62299999999999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27.121348029705988</v>
      </c>
      <c r="L141">
        <v>27.72</v>
      </c>
      <c r="M141">
        <v>301.892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27.130521821877306</v>
      </c>
      <c r="L142">
        <v>27.736999999999998</v>
      </c>
      <c r="M142">
        <v>301.97500000000002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27.14364451627673</v>
      </c>
      <c r="L143">
        <v>27.754000000000001</v>
      </c>
      <c r="M143">
        <v>302.01400000000001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27.114269871064625</v>
      </c>
      <c r="L144">
        <v>27.736999999999998</v>
      </c>
      <c r="M144">
        <v>302.15599999999989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27.126947677923301</v>
      </c>
      <c r="L145">
        <v>27.762</v>
      </c>
      <c r="M145">
        <v>302.28699999999998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27.125940649513101</v>
      </c>
      <c r="L146">
        <v>27.763999999999999</v>
      </c>
      <c r="M146">
        <v>302.32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27.101371107021798</v>
      </c>
      <c r="L147">
        <v>27.745000000000001</v>
      </c>
      <c r="M147">
        <v>302.387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40.277777777777779</v>
      </c>
      <c r="J148">
        <f>D4*EXP(-F4*I148)+H4</f>
        <v>0</v>
      </c>
      <c r="K148">
        <f>L148* E6/M148</f>
        <v>27.065015957856186</v>
      </c>
      <c r="L148">
        <v>27.724</v>
      </c>
      <c r="M148">
        <v>302.56400000000002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27.028569664419528</v>
      </c>
      <c r="L149">
        <v>27.696000000000002</v>
      </c>
      <c r="M149">
        <v>302.666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26.993090724563189</v>
      </c>
      <c r="L150">
        <v>27.658000000000001</v>
      </c>
      <c r="M150">
        <v>302.64800000000002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27.005482644620251</v>
      </c>
      <c r="L151">
        <v>27.643999999999998</v>
      </c>
      <c r="M151">
        <v>302.35599999999999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41.388888888888893</v>
      </c>
      <c r="J152">
        <f>D4*EXP(-F4*I152)+H4</f>
        <v>0</v>
      </c>
      <c r="K152">
        <f>L152* E6/M152</f>
        <v>27.029459196781687</v>
      </c>
      <c r="L152">
        <v>27.655000000000001</v>
      </c>
      <c r="M152">
        <v>302.20800000000003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27.047546343886221</v>
      </c>
      <c r="L153">
        <v>27.678999999999998</v>
      </c>
      <c r="M153">
        <v>302.26799999999997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27.027280915328813</v>
      </c>
      <c r="L154">
        <v>27.66</v>
      </c>
      <c r="M154">
        <v>302.28699999999998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27.025915345345272</v>
      </c>
      <c r="L155">
        <v>27.678000000000001</v>
      </c>
      <c r="M155">
        <v>302.49900000000002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27.014246886835195</v>
      </c>
      <c r="L156">
        <v>27.687999999999999</v>
      </c>
      <c r="M156">
        <v>302.73899999999998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26.969705478058916</v>
      </c>
      <c r="L157">
        <v>27.646000000000001</v>
      </c>
      <c r="M157">
        <v>302.779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26.977541698315171</v>
      </c>
      <c r="L158">
        <v>27.646999999999998</v>
      </c>
      <c r="M158">
        <v>302.702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43.333055555555553</v>
      </c>
      <c r="J159">
        <f>D4*EXP(-F4*I159)+H4</f>
        <v>0</v>
      </c>
      <c r="K159">
        <f>L159* E6/M159</f>
        <v>26.994470058437585</v>
      </c>
      <c r="L159">
        <v>27.65</v>
      </c>
      <c r="M159">
        <v>302.54500000000002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26.943026557935838</v>
      </c>
      <c r="L160">
        <v>27.614000000000001</v>
      </c>
      <c r="M160">
        <v>302.72800000000001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26.928324261154966</v>
      </c>
      <c r="L161">
        <v>27.591000000000001</v>
      </c>
      <c r="M161">
        <v>302.64100000000002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26.933296120361895</v>
      </c>
      <c r="L162">
        <v>27.594999999999999</v>
      </c>
      <c r="M162">
        <v>302.62900000000002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44.444166666666668</v>
      </c>
      <c r="J163">
        <f>D4*EXP(-F4*I163)+H4</f>
        <v>0</v>
      </c>
      <c r="K163">
        <f>L163* E6/M163</f>
        <v>26.94463876397678</v>
      </c>
      <c r="L163">
        <v>27.611000000000001</v>
      </c>
      <c r="M163">
        <v>302.67700000000002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26.878787398316593</v>
      </c>
      <c r="L164">
        <v>27.568999999999999</v>
      </c>
      <c r="M164">
        <v>302.95699999999999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26.884401532301421</v>
      </c>
      <c r="L165">
        <v>27.548999999999999</v>
      </c>
      <c r="M165">
        <v>302.67399999999998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26.895788412309148</v>
      </c>
      <c r="L166">
        <v>27.541</v>
      </c>
      <c r="M166">
        <v>302.45800000000003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45.555555555555557</v>
      </c>
      <c r="J167">
        <f>D4*EXP(-F4*I167)+H4</f>
        <v>0</v>
      </c>
      <c r="K167">
        <f>L167* E6/M167</f>
        <v>26.874404063509129</v>
      </c>
      <c r="L167">
        <v>27.504999999999999</v>
      </c>
      <c r="M167">
        <v>302.303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45.833055555555553</v>
      </c>
      <c r="J168">
        <f>D4*EXP(-F4*I168)+H4</f>
        <v>0</v>
      </c>
      <c r="K168">
        <f>L168* E6/M168</f>
        <v>26.847930400950943</v>
      </c>
      <c r="L168">
        <v>27.452000000000002</v>
      </c>
      <c r="M168">
        <v>302.01799999999997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26.852553355477756</v>
      </c>
      <c r="L169">
        <v>27.472000000000001</v>
      </c>
      <c r="M169">
        <v>302.18599999999998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26.829612542952891</v>
      </c>
      <c r="L170">
        <v>27.43</v>
      </c>
      <c r="M170">
        <v>301.98200000000003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26.841704300272568</v>
      </c>
      <c r="L171">
        <v>27.439</v>
      </c>
      <c r="M171">
        <v>301.94499999999999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46.944166666666668</v>
      </c>
      <c r="J172">
        <f>D4*EXP(-F4*I172)+H4</f>
        <v>0</v>
      </c>
      <c r="K172">
        <f>L172* E6/M172</f>
        <v>26.835396589533868</v>
      </c>
      <c r="L172">
        <v>27.443000000000001</v>
      </c>
      <c r="M172">
        <v>302.06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26.820551113683948</v>
      </c>
      <c r="L173">
        <v>27.428000000000001</v>
      </c>
      <c r="M173">
        <v>302.06200000000001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26.823746960513223</v>
      </c>
      <c r="L174">
        <v>27.427</v>
      </c>
      <c r="M174">
        <v>302.01499999999999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26.781272553942649</v>
      </c>
      <c r="L175">
        <v>27.393000000000001</v>
      </c>
      <c r="M175">
        <v>302.11900000000003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26.798078174849834</v>
      </c>
      <c r="L176">
        <v>27.414000000000001</v>
      </c>
      <c r="M176">
        <v>302.161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26.766800234643181</v>
      </c>
      <c r="L177">
        <v>27.382999999999999</v>
      </c>
      <c r="M177">
        <v>302.17200000000003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26.797128618425816</v>
      </c>
      <c r="L178">
        <v>27.427</v>
      </c>
      <c r="M178">
        <v>302.315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26.783511308085895</v>
      </c>
      <c r="L179">
        <v>27.402000000000001</v>
      </c>
      <c r="M179">
        <v>302.19299999999998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26.782748957636695</v>
      </c>
      <c r="L180">
        <v>27.416</v>
      </c>
      <c r="M180">
        <v>302.35599999999999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26.776594424729275</v>
      </c>
      <c r="L181">
        <v>27.4</v>
      </c>
      <c r="M181">
        <v>302.24900000000002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26.759050768668935</v>
      </c>
      <c r="L182">
        <v>27.422000000000001</v>
      </c>
      <c r="M182">
        <v>302.69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26.764902325157259</v>
      </c>
      <c r="L183">
        <v>27.399000000000001</v>
      </c>
      <c r="M183">
        <v>302.37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26.771058532096657</v>
      </c>
      <c r="L184">
        <v>27.414999999999999</v>
      </c>
      <c r="M184">
        <v>302.47699999999998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26.7416948433989</v>
      </c>
      <c r="L185">
        <v>27.39</v>
      </c>
      <c r="M185">
        <v>302.53300000000002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26.718086280017847</v>
      </c>
      <c r="L186">
        <v>27.366</v>
      </c>
      <c r="M186">
        <v>302.53500000000003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26.722061002761084</v>
      </c>
      <c r="L187">
        <v>27.366</v>
      </c>
      <c r="M187">
        <v>302.49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26.681262957111791</v>
      </c>
      <c r="L188">
        <v>27.33</v>
      </c>
      <c r="M188">
        <v>302.55399999999997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26.703935450439502</v>
      </c>
      <c r="L189">
        <v>27.327999999999999</v>
      </c>
      <c r="M189">
        <v>302.27499999999998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26.676418738820693</v>
      </c>
      <c r="L190">
        <v>27.317</v>
      </c>
      <c r="M190">
        <v>302.46499999999997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26.65973347068828</v>
      </c>
      <c r="L191">
        <v>27.288</v>
      </c>
      <c r="M191">
        <v>302.33300000000003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26.680394424049126</v>
      </c>
      <c r="L192">
        <v>27.318000000000001</v>
      </c>
      <c r="M192">
        <v>302.43099999999998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26.671179375138429</v>
      </c>
      <c r="L193">
        <v>27.297999999999998</v>
      </c>
      <c r="M193">
        <v>302.31400000000002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26.628959310093457</v>
      </c>
      <c r="L194">
        <v>27.262</v>
      </c>
      <c r="M194">
        <v>302.39400000000001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26.609459255470025</v>
      </c>
      <c r="L195">
        <v>27.256</v>
      </c>
      <c r="M195">
        <v>302.54899999999998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26.597433848355532</v>
      </c>
      <c r="L196">
        <v>27.22</v>
      </c>
      <c r="M196">
        <v>302.286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53.888888888888893</v>
      </c>
      <c r="J197">
        <f>D4*EXP(-F4*I197)+H4</f>
        <v>0</v>
      </c>
      <c r="K197">
        <f>L197* E6/M197</f>
        <v>26.58102811675559</v>
      </c>
      <c r="L197">
        <v>27.206</v>
      </c>
      <c r="M197">
        <v>302.31700000000001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26.58215154302539</v>
      </c>
      <c r="L198">
        <v>27.204000000000001</v>
      </c>
      <c r="M198">
        <v>302.28199999999998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26.533171893969229</v>
      </c>
      <c r="L199">
        <v>27.151</v>
      </c>
      <c r="M199">
        <v>302.25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26.546093783056733</v>
      </c>
      <c r="L200">
        <v>27.152000000000001</v>
      </c>
      <c r="M200">
        <v>302.11399999999998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26.51285250474854</v>
      </c>
      <c r="L201">
        <v>27.117999999999999</v>
      </c>
      <c r="M201">
        <v>302.11399999999998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26.511049506249709</v>
      </c>
      <c r="L202">
        <v>27.1</v>
      </c>
      <c r="M202">
        <v>301.93400000000003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26.494662938470199</v>
      </c>
      <c r="L203">
        <v>27.094999999999999</v>
      </c>
      <c r="M203">
        <v>302.065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26.486161958485052</v>
      </c>
      <c r="L204">
        <v>27.068999999999999</v>
      </c>
      <c r="M204">
        <v>301.87200000000001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56.110833333333332</v>
      </c>
      <c r="J205">
        <f>D4*EXP(-F4*I205)+H4</f>
        <v>0</v>
      </c>
      <c r="K205">
        <f>L205* E6/M205</f>
        <v>26.51107691649333</v>
      </c>
      <c r="L205">
        <v>27.081</v>
      </c>
      <c r="M205">
        <v>301.72199999999998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56.388611111111111</v>
      </c>
      <c r="J206">
        <f>D4*EXP(-F4*I206)+H4</f>
        <v>0</v>
      </c>
      <c r="K206">
        <f>L206* E6/M206</f>
        <v>26.487233474889472</v>
      </c>
      <c r="L206">
        <v>27.077000000000002</v>
      </c>
      <c r="M206">
        <v>301.94900000000001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56.666388888888889</v>
      </c>
      <c r="J207">
        <f>D4*EXP(-F4*I207)+H4</f>
        <v>0</v>
      </c>
      <c r="K207">
        <f>L207* E6/M207</f>
        <v>26.472209506699393</v>
      </c>
      <c r="L207">
        <v>27.062000000000001</v>
      </c>
      <c r="M207">
        <v>301.95299999999997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26.452600832333403</v>
      </c>
      <c r="L208">
        <v>27.056999999999999</v>
      </c>
      <c r="M208">
        <v>302.12099999999998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26.469312705086857</v>
      </c>
      <c r="L209">
        <v>27.068000000000001</v>
      </c>
      <c r="M209">
        <v>302.053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26.460250960056825</v>
      </c>
      <c r="L210">
        <v>27.053000000000001</v>
      </c>
      <c r="M210">
        <v>301.98899999999998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26.453345314963304</v>
      </c>
      <c r="L211">
        <v>27.053999999999998</v>
      </c>
      <c r="M211">
        <v>302.07900000000001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26.464248065413926</v>
      </c>
      <c r="L212">
        <v>27.062999999999999</v>
      </c>
      <c r="M212">
        <v>302.05499999999989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26.446995589388184</v>
      </c>
      <c r="L213">
        <v>27.039000000000001</v>
      </c>
      <c r="M213">
        <v>301.98399999999998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26.446425813606574</v>
      </c>
      <c r="L214">
        <v>27.036000000000001</v>
      </c>
      <c r="M214">
        <v>301.95699999999999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26.459796683620592</v>
      </c>
      <c r="L215">
        <v>27.058</v>
      </c>
      <c r="M215">
        <v>302.05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26.420203370749018</v>
      </c>
      <c r="L216">
        <v>27.021000000000001</v>
      </c>
      <c r="M216">
        <v>302.089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26.431431293623188</v>
      </c>
      <c r="L217">
        <v>27.04</v>
      </c>
      <c r="M217">
        <v>302.173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26.443481518962624</v>
      </c>
      <c r="L218">
        <v>27.05</v>
      </c>
      <c r="M218">
        <v>302.14699999999999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26.425638261498342</v>
      </c>
      <c r="L219">
        <v>27.033000000000001</v>
      </c>
      <c r="M219">
        <v>302.161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26.423383466061743</v>
      </c>
      <c r="L220">
        <v>27.023</v>
      </c>
      <c r="M220">
        <v>302.07499999999999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26.409473328250275</v>
      </c>
      <c r="L221">
        <v>27.016999999999999</v>
      </c>
      <c r="M221">
        <v>302.16699999999997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26.382767289379981</v>
      </c>
      <c r="L222">
        <v>26.986999999999998</v>
      </c>
      <c r="M222">
        <v>302.137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26.347151413599288</v>
      </c>
      <c r="L223">
        <v>26.966000000000001</v>
      </c>
      <c r="M223">
        <v>302.31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26.347041167110017</v>
      </c>
      <c r="L224">
        <v>26.96</v>
      </c>
      <c r="M224">
        <v>302.24400000000003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61.666388888888889</v>
      </c>
      <c r="J225">
        <f>D4*EXP(-F4*I225)+H4</f>
        <v>0</v>
      </c>
      <c r="K225">
        <f>L225* E6/M225</f>
        <v>26.32666308444071</v>
      </c>
      <c r="L225">
        <v>26.942</v>
      </c>
      <c r="M225">
        <v>302.27600000000001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26.345058011933631</v>
      </c>
      <c r="L226">
        <v>26.946999999999999</v>
      </c>
      <c r="M226">
        <v>302.12099999999998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26.313570353093262</v>
      </c>
      <c r="L227">
        <v>26.917999999999999</v>
      </c>
      <c r="M227">
        <v>302.15699999999998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26.296429905058528</v>
      </c>
      <c r="L228">
        <v>26.901</v>
      </c>
      <c r="M228">
        <v>302.16300000000001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26.296158772762897</v>
      </c>
      <c r="L229">
        <v>26.879000000000001</v>
      </c>
      <c r="M229">
        <v>301.91899999999998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26.259459577295331</v>
      </c>
      <c r="L230">
        <v>26.850999999999999</v>
      </c>
      <c r="M230">
        <v>302.02600000000001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26.306947805592859</v>
      </c>
      <c r="L231">
        <v>26.887</v>
      </c>
      <c r="M231">
        <v>301.88499999999999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26.259526199614474</v>
      </c>
      <c r="L232">
        <v>26.841999999999999</v>
      </c>
      <c r="M232">
        <v>301.92399999999998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26.242527129842831</v>
      </c>
      <c r="L233">
        <v>26.827999999999999</v>
      </c>
      <c r="M233">
        <v>301.96199999999999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26.250807774676527</v>
      </c>
      <c r="L234">
        <v>26.829000000000001</v>
      </c>
      <c r="M234">
        <v>301.87799999999999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26.189397949130552</v>
      </c>
      <c r="L235">
        <v>26.79</v>
      </c>
      <c r="M235">
        <v>302.14600000000002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26.197656838543015</v>
      </c>
      <c r="L236">
        <v>26.78</v>
      </c>
      <c r="M236">
        <v>301.93799999999999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26.223090360963663</v>
      </c>
      <c r="L237">
        <v>26.786999999999999</v>
      </c>
      <c r="M237">
        <v>301.72399999999999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26.200283793793041</v>
      </c>
      <c r="L238">
        <v>26.780999999999999</v>
      </c>
      <c r="M238">
        <v>301.91899999999998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26.157793767653782</v>
      </c>
      <c r="L239">
        <v>26.734999999999999</v>
      </c>
      <c r="M239">
        <v>301.89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65.833055555555561</v>
      </c>
      <c r="J240">
        <f>D4*EXP(-F4*I240)+H4</f>
        <v>0</v>
      </c>
      <c r="K240">
        <f>L240* E6/M240</f>
        <v>26.173163746863352</v>
      </c>
      <c r="L240">
        <v>26.742999999999999</v>
      </c>
      <c r="M240">
        <v>301.803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26.154171087457627</v>
      </c>
      <c r="L241">
        <v>26.722000000000001</v>
      </c>
      <c r="M241">
        <v>301.78500000000003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26.160216960404</v>
      </c>
      <c r="L242">
        <v>26.728000000000002</v>
      </c>
      <c r="M242">
        <v>301.78300000000002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26.158356952989248</v>
      </c>
      <c r="L243">
        <v>26.722999999999999</v>
      </c>
      <c r="M243">
        <v>301.74799999999999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66.944166666666661</v>
      </c>
      <c r="J244">
        <f>D4*EXP(-F4*I244)+H4</f>
        <v>0</v>
      </c>
      <c r="K244">
        <f>L244* E6/M244</f>
        <v>26.170214457034799</v>
      </c>
      <c r="L244">
        <v>26.728999999999999</v>
      </c>
      <c r="M244">
        <v>301.67899999999997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26.145833184025541</v>
      </c>
      <c r="L245">
        <v>26.701000000000001</v>
      </c>
      <c r="M245">
        <v>301.64400000000001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26.119042936623057</v>
      </c>
      <c r="L246">
        <v>26.69</v>
      </c>
      <c r="M246">
        <v>301.82900000000001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26.112599714835305</v>
      </c>
      <c r="L247">
        <v>26.666</v>
      </c>
      <c r="M247">
        <v>301.63199999999989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26.123590861824546</v>
      </c>
      <c r="L248">
        <v>26.681999999999999</v>
      </c>
      <c r="M248">
        <v>301.68599999999998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26.127879976835395</v>
      </c>
      <c r="L249">
        <v>26.687000000000001</v>
      </c>
      <c r="M249">
        <v>301.69299999999998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26.105137397058183</v>
      </c>
      <c r="L250">
        <v>26.678000000000001</v>
      </c>
      <c r="M250">
        <v>301.85399999999998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26.098460630693854</v>
      </c>
      <c r="L251">
        <v>26.670999999999999</v>
      </c>
      <c r="M251">
        <v>301.85199999999998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69.166666666666671</v>
      </c>
      <c r="J252">
        <f>D4*EXP(-F4*I252)+H4</f>
        <v>0</v>
      </c>
      <c r="K252">
        <f>L252* E6/M252</f>
        <v>26.071004776298579</v>
      </c>
      <c r="L252">
        <v>26.640999999999998</v>
      </c>
      <c r="M252">
        <v>301.83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69.444166666666661</v>
      </c>
      <c r="J253">
        <f>D4*EXP(-F4*I253)+H4</f>
        <v>0</v>
      </c>
      <c r="K253">
        <f>L253* E6/M253</f>
        <v>26.094743332271818</v>
      </c>
      <c r="L253">
        <v>26.670999999999999</v>
      </c>
      <c r="M253">
        <v>301.89499999999998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26.087370445555674</v>
      </c>
      <c r="L254">
        <v>26.67</v>
      </c>
      <c r="M254">
        <v>301.96899999999999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26.062427486285017</v>
      </c>
      <c r="L255">
        <v>26.649000000000001</v>
      </c>
      <c r="M255">
        <v>302.02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26.05463518997329</v>
      </c>
      <c r="L256">
        <v>26.651</v>
      </c>
      <c r="M256">
        <v>302.13299999999998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26.043660537630629</v>
      </c>
      <c r="L257">
        <v>26.652999999999999</v>
      </c>
      <c r="M257">
        <v>302.28300000000002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70.833055555555561</v>
      </c>
      <c r="J258">
        <f>D4*EXP(-F4*I258)+H4</f>
        <v>0</v>
      </c>
      <c r="K258">
        <f>L258* E6/M258</f>
        <v>26.01490387882496</v>
      </c>
      <c r="L258">
        <v>26.63</v>
      </c>
      <c r="M258">
        <v>302.35599999999999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26.045774164853352</v>
      </c>
      <c r="L259">
        <v>26.634</v>
      </c>
      <c r="M259">
        <v>302.04300000000001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26.024975274962586</v>
      </c>
      <c r="L260">
        <v>26.61</v>
      </c>
      <c r="M260">
        <v>302.012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26.034294625741875</v>
      </c>
      <c r="L261">
        <v>26.619</v>
      </c>
      <c r="M261">
        <v>302.00599999999997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26.002622192156924</v>
      </c>
      <c r="L262">
        <v>26.585999999999999</v>
      </c>
      <c r="M262">
        <v>301.99900000000002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26.003558265178313</v>
      </c>
      <c r="L263">
        <v>26.594000000000001</v>
      </c>
      <c r="M263">
        <v>302.07900000000001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26.028939790380374</v>
      </c>
      <c r="L264">
        <v>26.61</v>
      </c>
      <c r="M264">
        <v>301.96600000000001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25.996539996146996</v>
      </c>
      <c r="L265">
        <v>26.597999999999999</v>
      </c>
      <c r="M265">
        <v>302.20600000000002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25.977743584395469</v>
      </c>
      <c r="L266">
        <v>26.58</v>
      </c>
      <c r="M266">
        <v>302.22000000000003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25.978383036631179</v>
      </c>
      <c r="L267">
        <v>26.591999999999999</v>
      </c>
      <c r="M267">
        <v>302.34899999999999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25.982096432508158</v>
      </c>
      <c r="L268">
        <v>26.579000000000001</v>
      </c>
      <c r="M268">
        <v>302.15800000000002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26.007764543056769</v>
      </c>
      <c r="L269">
        <v>26.616</v>
      </c>
      <c r="M269">
        <v>302.27999999999997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25.964481447199905</v>
      </c>
      <c r="L270">
        <v>26.587</v>
      </c>
      <c r="M270">
        <v>302.45400000000001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25.966155457846018</v>
      </c>
      <c r="L271">
        <v>26.582999999999998</v>
      </c>
      <c r="M271">
        <v>302.38900000000001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25.956464552667761</v>
      </c>
      <c r="L272">
        <v>26.577999999999999</v>
      </c>
      <c r="M272">
        <v>302.44499999999999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25.974595518871336</v>
      </c>
      <c r="L273">
        <v>26.581</v>
      </c>
      <c r="M273">
        <v>302.26799999999997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25.948994824954294</v>
      </c>
      <c r="L274">
        <v>26.57</v>
      </c>
      <c r="M274">
        <v>302.44099999999997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25.944243753018494</v>
      </c>
      <c r="L275">
        <v>26.568999999999999</v>
      </c>
      <c r="M275">
        <v>302.48500000000001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25.926513989062503</v>
      </c>
      <c r="L276">
        <v>26.548999999999999</v>
      </c>
      <c r="M276">
        <v>302.464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25.939126136692913</v>
      </c>
      <c r="L277">
        <v>26.544</v>
      </c>
      <c r="M277">
        <v>302.26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25.938138252880869</v>
      </c>
      <c r="L278">
        <v>26.553000000000001</v>
      </c>
      <c r="M278">
        <v>302.37400000000002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25.901927391452634</v>
      </c>
      <c r="L279">
        <v>26.518999999999998</v>
      </c>
      <c r="M279">
        <v>302.40899999999999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25.895981373594129</v>
      </c>
      <c r="L280">
        <v>26.513000000000002</v>
      </c>
      <c r="M280">
        <v>302.41000000000003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25.87022267592037</v>
      </c>
      <c r="L281">
        <v>26.484000000000002</v>
      </c>
      <c r="M281">
        <v>302.38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25.883147986277962</v>
      </c>
      <c r="L282">
        <v>26.484000000000002</v>
      </c>
      <c r="M282">
        <v>302.22899999999998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25.85779031116607</v>
      </c>
      <c r="L283">
        <v>26.475999999999999</v>
      </c>
      <c r="M283">
        <v>302.43400000000003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25.83456440912261</v>
      </c>
      <c r="L284">
        <v>26.437000000000001</v>
      </c>
      <c r="M284">
        <v>302.26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25.837453076165279</v>
      </c>
      <c r="L285">
        <v>26.417999999999999</v>
      </c>
      <c r="M285">
        <v>302.00900000000001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25.798046084565765</v>
      </c>
      <c r="L286">
        <v>26.375</v>
      </c>
      <c r="M286">
        <v>301.97800000000001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25.802990839416911</v>
      </c>
      <c r="L287">
        <v>26.367999999999999</v>
      </c>
      <c r="M287">
        <v>301.83999999999997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79.166388888888889</v>
      </c>
      <c r="J288">
        <f>D4*EXP(-F4*I288)+H4</f>
        <v>0</v>
      </c>
      <c r="K288">
        <f>L288* E6/M288</f>
        <v>25.807874302332518</v>
      </c>
      <c r="L288">
        <v>26.375</v>
      </c>
      <c r="M288">
        <v>301.863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25.79099163572851</v>
      </c>
      <c r="L289">
        <v>26.356000000000002</v>
      </c>
      <c r="M289">
        <v>301.84300000000002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25.821815137390477</v>
      </c>
      <c r="L290">
        <v>26.4</v>
      </c>
      <c r="M290">
        <v>301.98599999999999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25.803734857940483</v>
      </c>
      <c r="L291">
        <v>26.382999999999999</v>
      </c>
      <c r="M291">
        <v>302.00299999999999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25.809470173295455</v>
      </c>
      <c r="L292">
        <v>26.39</v>
      </c>
      <c r="M292">
        <v>302.01600000000002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80.555555555555557</v>
      </c>
      <c r="J293">
        <f>D4*EXP(-F4*I293)+H4</f>
        <v>0</v>
      </c>
      <c r="K293">
        <f>L293* E6/M293</f>
        <v>25.790282328124196</v>
      </c>
      <c r="L293">
        <v>26.373000000000001</v>
      </c>
      <c r="M293">
        <v>302.04599999999999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25.802795030371438</v>
      </c>
      <c r="L294">
        <v>26.382999999999999</v>
      </c>
      <c r="M294">
        <v>302.01400000000001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81.110833333333332</v>
      </c>
      <c r="J295">
        <f>D4*EXP(-F4*I295)+H4</f>
        <v>0</v>
      </c>
      <c r="K295">
        <f>L295* E6/M295</f>
        <v>25.812185652904681</v>
      </c>
      <c r="L295">
        <v>26.393999999999998</v>
      </c>
      <c r="M295">
        <v>302.02999999999997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25.800196984405034</v>
      </c>
      <c r="L296">
        <v>26.390999999999998</v>
      </c>
      <c r="M296">
        <v>302.13600000000002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25.788636331607169</v>
      </c>
      <c r="L297">
        <v>26.379000000000001</v>
      </c>
      <c r="M297">
        <v>302.13400000000001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25.757569334994646</v>
      </c>
      <c r="L298">
        <v>26.361000000000001</v>
      </c>
      <c r="M298">
        <v>302.29199999999997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25.703014259661717</v>
      </c>
      <c r="L299">
        <v>26.315000000000001</v>
      </c>
      <c r="M299">
        <v>302.40499999999997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25.733534310609805</v>
      </c>
      <c r="L300">
        <v>26.308</v>
      </c>
      <c r="M300">
        <v>301.96600000000001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25.714231024767734</v>
      </c>
      <c r="L301">
        <v>26.283999999999999</v>
      </c>
      <c r="M301">
        <v>301.91699999999997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25.7195604896696</v>
      </c>
      <c r="L302">
        <v>26.312000000000001</v>
      </c>
      <c r="M302">
        <v>302.17599999999999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25.704365682123548</v>
      </c>
      <c r="L303">
        <v>26.27</v>
      </c>
      <c r="M303">
        <v>301.87200000000001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25.718103002164259</v>
      </c>
      <c r="L304">
        <v>26.286999999999999</v>
      </c>
      <c r="M304">
        <v>301.90599999999989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25.684796294057204</v>
      </c>
      <c r="L305">
        <v>26.251999999999999</v>
      </c>
      <c r="M305">
        <v>301.89499999999998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84.166388888888889</v>
      </c>
      <c r="J306">
        <f>D4*EXP(-F4*I306)+H4</f>
        <v>0</v>
      </c>
      <c r="K306">
        <f>L306* E6/M306</f>
        <v>25.683010118143613</v>
      </c>
      <c r="L306">
        <v>26.257999999999999</v>
      </c>
      <c r="M306">
        <v>301.98500000000001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84.444444444444443</v>
      </c>
      <c r="J307">
        <f>D4*EXP(-F4*I307)+H4</f>
        <v>0</v>
      </c>
      <c r="K307">
        <f>L307* E6/M307</f>
        <v>25.671355890853093</v>
      </c>
      <c r="L307">
        <v>26.242000000000001</v>
      </c>
      <c r="M307">
        <v>301.93799999999999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84.721944444444446</v>
      </c>
      <c r="J308">
        <f>D4*EXP(-F4*I308)+H4</f>
        <v>0</v>
      </c>
      <c r="K308">
        <f>L308* E6/M308</f>
        <v>25.658500202574444</v>
      </c>
      <c r="L308">
        <v>26.218</v>
      </c>
      <c r="M308">
        <v>301.81299999999999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25.6547714485502</v>
      </c>
      <c r="L309">
        <v>26.228000000000002</v>
      </c>
      <c r="M309">
        <v>301.97199999999998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25.651353381085919</v>
      </c>
      <c r="L310">
        <v>26.212</v>
      </c>
      <c r="M310">
        <v>301.82799999999997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25.665006210022273</v>
      </c>
      <c r="L311">
        <v>26.219000000000001</v>
      </c>
      <c r="M311">
        <v>301.74799999999999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25.664924146359613</v>
      </c>
      <c r="L312">
        <v>26.222999999999999</v>
      </c>
      <c r="M312">
        <v>301.79500000000002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25.586271400987147</v>
      </c>
      <c r="L313">
        <v>26.15</v>
      </c>
      <c r="M313">
        <v>301.88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25.598808552113013</v>
      </c>
      <c r="L314">
        <v>26.172000000000001</v>
      </c>
      <c r="M314">
        <v>301.98599999999999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25.589574209090792</v>
      </c>
      <c r="L315">
        <v>26.196000000000002</v>
      </c>
      <c r="M315">
        <v>302.37200000000001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25.572546118108303</v>
      </c>
      <c r="L316">
        <v>26.219000000000001</v>
      </c>
      <c r="M316">
        <v>302.839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25.565423268202899</v>
      </c>
      <c r="L317">
        <v>26.24</v>
      </c>
      <c r="M317">
        <v>303.166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25.542705355090334</v>
      </c>
      <c r="L318">
        <v>26.23</v>
      </c>
      <c r="M318">
        <v>303.32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25.528518538571372</v>
      </c>
      <c r="L319">
        <v>26.222000000000001</v>
      </c>
      <c r="M319">
        <v>303.39600000000002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25.543954185078473</v>
      </c>
      <c r="L320">
        <v>26.251000000000001</v>
      </c>
      <c r="M320">
        <v>303.548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25.474982199663842</v>
      </c>
      <c r="L321">
        <v>26.221</v>
      </c>
      <c r="M321">
        <v>304.02199999999999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25.526138519113818</v>
      </c>
      <c r="L322">
        <v>26.26</v>
      </c>
      <c r="M322">
        <v>303.86399999999998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25.450578204577702</v>
      </c>
      <c r="L323">
        <v>26.234999999999999</v>
      </c>
      <c r="M323">
        <v>304.476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25.508662455996099</v>
      </c>
      <c r="L324">
        <v>26.201000000000001</v>
      </c>
      <c r="M324">
        <v>303.38900000000001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89.444166666666661</v>
      </c>
      <c r="J325">
        <f>D4*EXP(-F4*I325)+H4</f>
        <v>0</v>
      </c>
      <c r="K325">
        <f>L325* E6/M325</f>
        <v>25.527475520674386</v>
      </c>
      <c r="L325">
        <v>26.173999999999999</v>
      </c>
      <c r="M325">
        <v>302.85300000000001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25.510913743161222</v>
      </c>
      <c r="L326">
        <v>26.146999999999998</v>
      </c>
      <c r="M326">
        <v>302.73700000000002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25.530972196889842</v>
      </c>
      <c r="L327">
        <v>26.152000000000001</v>
      </c>
      <c r="M327">
        <v>302.55700000000002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25.493290544385239</v>
      </c>
      <c r="L328">
        <v>26.109000000000002</v>
      </c>
      <c r="M328">
        <v>302.50599999999997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25.509876698540676</v>
      </c>
      <c r="L329">
        <v>26.105</v>
      </c>
      <c r="M329">
        <v>302.26299999999998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25.535640980424382</v>
      </c>
      <c r="L330">
        <v>26.111999999999998</v>
      </c>
      <c r="M330">
        <v>302.03899999999999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25.518386847262544</v>
      </c>
      <c r="L331">
        <v>26.088999999999999</v>
      </c>
      <c r="M331">
        <v>301.97699999999998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25.537853670167411</v>
      </c>
      <c r="L332">
        <v>26.106999999999999</v>
      </c>
      <c r="M332">
        <v>301.95499999999998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25.523616213134741</v>
      </c>
      <c r="L333">
        <v>26.100999999999999</v>
      </c>
      <c r="M333">
        <v>302.05399999999997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25.522434220194672</v>
      </c>
      <c r="L334">
        <v>26.108000000000001</v>
      </c>
      <c r="M334">
        <v>302.149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25.495241303441844</v>
      </c>
      <c r="L335">
        <v>26.099</v>
      </c>
      <c r="M335">
        <v>302.36700000000002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25.487193122706934</v>
      </c>
      <c r="L336">
        <v>26.088000000000001</v>
      </c>
      <c r="M336">
        <v>302.33499999999998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25.466611776133213</v>
      </c>
      <c r="L337">
        <v>26.048999999999999</v>
      </c>
      <c r="M337">
        <v>302.12700000000001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93.055555555555557</v>
      </c>
      <c r="J338">
        <f>D4*EXP(-F4*I338)+H4</f>
        <v>0</v>
      </c>
      <c r="K338">
        <f>L338* E6/M338</f>
        <v>25.510993415632267</v>
      </c>
      <c r="L338">
        <v>26.076000000000001</v>
      </c>
      <c r="M338">
        <v>301.91399999999999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93.333055555555561</v>
      </c>
      <c r="J339">
        <f>D4*EXP(-F4*I339)+H4</f>
        <v>0</v>
      </c>
      <c r="K339">
        <f>L339* E6/M339</f>
        <v>25.453463593454018</v>
      </c>
      <c r="L339">
        <v>26.033999999999999</v>
      </c>
      <c r="M339">
        <v>302.10899999999998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25.471349184466423</v>
      </c>
      <c r="L340">
        <v>26.050999999999998</v>
      </c>
      <c r="M340">
        <v>302.09399999999999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25.459329070180203</v>
      </c>
      <c r="L341">
        <v>26.035</v>
      </c>
      <c r="M341">
        <v>302.05099999999999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94.166666666666671</v>
      </c>
      <c r="J342">
        <f>D4*EXP(-F4*I342)+H4</f>
        <v>0</v>
      </c>
      <c r="K342">
        <f>L342* E6/M342</f>
        <v>25.455684914343529</v>
      </c>
      <c r="L342">
        <v>26.023</v>
      </c>
      <c r="M342">
        <v>301.95499999999998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94.444166666666661</v>
      </c>
      <c r="J343">
        <f>D4*EXP(-F4*I343)+H4</f>
        <v>0</v>
      </c>
      <c r="K343">
        <f>L343* E6/M343</f>
        <v>25.481636332957656</v>
      </c>
      <c r="L343">
        <v>26.056000000000001</v>
      </c>
      <c r="M343">
        <v>302.02999999999997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25.466291839088239</v>
      </c>
      <c r="L344">
        <v>26.045999999999999</v>
      </c>
      <c r="M344">
        <v>302.096</v>
      </c>
      <c r="N344">
        <f>(D4-D5)*EXP(-(F4-F5)*I344)+(H4-H5)</f>
        <v>0</v>
      </c>
      <c r="O344">
        <f>(D4+D5)*EXP(-(F4+F5)*I344)+(H4+H5)</f>
        <v>0</v>
      </c>
    </row>
    <row r="345" spans="9:15" x14ac:dyDescent="0.3">
      <c r="I345">
        <v>95</v>
      </c>
      <c r="J345">
        <f>D4*EXP(-F4*I345)+H4</f>
        <v>0</v>
      </c>
      <c r="K345">
        <f>L345* E6/M345</f>
        <v>25.470893587967335</v>
      </c>
      <c r="L345">
        <v>26.052</v>
      </c>
      <c r="M345">
        <v>302.11099999999999</v>
      </c>
      <c r="N345">
        <f>(D4-D5)*EXP(-(F4-F5)*I345)+(H4-H5)</f>
        <v>0</v>
      </c>
      <c r="O345">
        <f>(D4+D5)*EXP(-(F4+F5)*I345)+(H4+H5)</f>
        <v>0</v>
      </c>
    </row>
    <row r="346" spans="9:15" x14ac:dyDescent="0.3">
      <c r="I346">
        <v>95.277777777777771</v>
      </c>
      <c r="J346">
        <f>D4*EXP(-F4*I346)+H4</f>
        <v>0</v>
      </c>
      <c r="K346">
        <f>L346* E6/M346</f>
        <v>25.440153270120828</v>
      </c>
      <c r="L346">
        <v>26.047000000000001</v>
      </c>
      <c r="M346">
        <v>302.41800000000001</v>
      </c>
      <c r="N346">
        <f>(D4-D5)*EXP(-(F4-F5)*I346)+(H4-H5)</f>
        <v>0</v>
      </c>
      <c r="O346">
        <f>(D4+D5)*EXP(-(F4+F5)*I346)+(H4+H5)</f>
        <v>0</v>
      </c>
    </row>
    <row r="347" spans="9:15" x14ac:dyDescent="0.3">
      <c r="I347">
        <v>95.555555555555557</v>
      </c>
      <c r="J347">
        <f>D4*EXP(-F4*I347)+H4</f>
        <v>0</v>
      </c>
      <c r="K347">
        <f>L347* E6/M347</f>
        <v>25.435014639229671</v>
      </c>
      <c r="L347">
        <v>26.055</v>
      </c>
      <c r="M347">
        <v>302.572</v>
      </c>
      <c r="N347">
        <f>(D4-D5)*EXP(-(F4-F5)*I347)+(H4-H5)</f>
        <v>0</v>
      </c>
      <c r="O347">
        <f>(D4+D5)*EXP(-(F4+F5)*I347)+(H4+H5)</f>
        <v>0</v>
      </c>
    </row>
    <row r="348" spans="9:15" x14ac:dyDescent="0.3">
      <c r="I348">
        <v>95.833333333333329</v>
      </c>
      <c r="J348">
        <f>D4*EXP(-F4*I348)+H4</f>
        <v>0</v>
      </c>
      <c r="K348">
        <f>L348* E6/M348</f>
        <v>25.417155697262377</v>
      </c>
      <c r="L348">
        <v>26.016999999999999</v>
      </c>
      <c r="M348">
        <v>302.34300000000002</v>
      </c>
      <c r="N348">
        <f>(D4-D5)*EXP(-(F4-F5)*I348)+(H4-H5)</f>
        <v>0</v>
      </c>
      <c r="O348">
        <f>(D4+D5)*EXP(-(F4+F5)*I348)+(H4+H5)</f>
        <v>0</v>
      </c>
    </row>
    <row r="349" spans="9:15" x14ac:dyDescent="0.3">
      <c r="I349">
        <v>96.111111111111114</v>
      </c>
      <c r="J349">
        <f>D4*EXP(-F4*I349)+H4</f>
        <v>0</v>
      </c>
      <c r="K349">
        <f>L349* E6/M349</f>
        <v>25.406188646698684</v>
      </c>
      <c r="L349">
        <v>26.004999999999999</v>
      </c>
      <c r="M349">
        <v>302.334</v>
      </c>
      <c r="N349">
        <f>(D4-D5)*EXP(-(F4-F5)*I349)+(H4-H5)</f>
        <v>0</v>
      </c>
      <c r="O349">
        <f>(D4+D5)*EXP(-(F4+F5)*I349)+(H4+H5)</f>
        <v>0</v>
      </c>
    </row>
    <row r="350" spans="9:15" x14ac:dyDescent="0.3">
      <c r="I350">
        <v>96.388888888888886</v>
      </c>
      <c r="J350">
        <f>D4*EXP(-F4*I350)+H4</f>
        <v>0</v>
      </c>
      <c r="K350">
        <f>L350* E6/M350</f>
        <v>25.402919961841551</v>
      </c>
      <c r="L350">
        <v>25.994</v>
      </c>
      <c r="M350">
        <v>302.245</v>
      </c>
      <c r="N350">
        <f>(D4-D5)*EXP(-(F4-F5)*I350)+(H4-H5)</f>
        <v>0</v>
      </c>
      <c r="O350">
        <f>(D4+D5)*EXP(-(F4+F5)*I350)+(H4+H5)</f>
        <v>0</v>
      </c>
    </row>
    <row r="351" spans="9:15" x14ac:dyDescent="0.3">
      <c r="I351">
        <v>96.666666666666671</v>
      </c>
      <c r="J351">
        <f>D4*EXP(-F4*I351)+H4</f>
        <v>0</v>
      </c>
      <c r="K351">
        <f>L351* E6/M351</f>
        <v>25.383466351949149</v>
      </c>
      <c r="L351">
        <v>25.971</v>
      </c>
      <c r="M351">
        <v>302.209</v>
      </c>
      <c r="N351">
        <f>(D4-D5)*EXP(-(F4-F5)*I351)+(H4-H5)</f>
        <v>0</v>
      </c>
      <c r="O351">
        <f>(D4+D5)*EXP(-(F4+F5)*I351)+(H4+H5)</f>
        <v>0</v>
      </c>
    </row>
    <row r="352" spans="9:15" x14ac:dyDescent="0.3">
      <c r="I352">
        <v>96.944444444444443</v>
      </c>
      <c r="J352">
        <f>D4*EXP(-F4*I352)+H4</f>
        <v>0</v>
      </c>
      <c r="K352">
        <f>L352* E6/M352</f>
        <v>25.393651453468284</v>
      </c>
      <c r="L352">
        <v>25.984000000000002</v>
      </c>
      <c r="M352">
        <v>302.23899999999998</v>
      </c>
      <c r="N352">
        <f>(D4-D5)*EXP(-(F4-F5)*I352)+(H4-H5)</f>
        <v>0</v>
      </c>
      <c r="O352">
        <f>(D4+D5)*EXP(-(F4+F5)*I352)+(H4+H5)</f>
        <v>0</v>
      </c>
    </row>
    <row r="353" spans="9:15" x14ac:dyDescent="0.3">
      <c r="I353">
        <v>97.222222222222229</v>
      </c>
      <c r="J353">
        <f>D4*EXP(-F4*I353)+H4</f>
        <v>0</v>
      </c>
      <c r="K353">
        <f>L353* E6/M353</f>
        <v>25.388201569909409</v>
      </c>
      <c r="L353">
        <v>25.97</v>
      </c>
      <c r="M353">
        <v>302.14100000000002</v>
      </c>
      <c r="N353">
        <f>(D4-D5)*EXP(-(F4-F5)*I353)+(H4-H5)</f>
        <v>0</v>
      </c>
      <c r="O353">
        <f>(D4+D5)*EXP(-(F4+F5)*I353)+(H4+H5)</f>
        <v>0</v>
      </c>
    </row>
    <row r="354" spans="9:15" x14ac:dyDescent="0.3">
      <c r="I354">
        <v>97.5</v>
      </c>
      <c r="J354">
        <f>D4*EXP(-F4*I354)+H4</f>
        <v>0</v>
      </c>
      <c r="K354">
        <f>L354* E6/M354</f>
        <v>25.383535070809867</v>
      </c>
      <c r="L354">
        <v>25.966000000000001</v>
      </c>
      <c r="M354">
        <v>302.14999999999998</v>
      </c>
      <c r="N354">
        <f>(D4-D5)*EXP(-(F4-F5)*I354)+(H4-H5)</f>
        <v>0</v>
      </c>
      <c r="O354">
        <f>(D4+D5)*EXP(-(F4+F5)*I354)+(H4+H5)</f>
        <v>0</v>
      </c>
    </row>
    <row r="355" spans="9:15" x14ac:dyDescent="0.3">
      <c r="I355">
        <v>97.777777777777771</v>
      </c>
      <c r="J355">
        <f>D4*EXP(-F4*I355)+H4</f>
        <v>0</v>
      </c>
      <c r="K355">
        <f>L355* E6/M355</f>
        <v>25.382962403441926</v>
      </c>
      <c r="L355">
        <v>25.971</v>
      </c>
      <c r="M355">
        <v>302.21499999999997</v>
      </c>
      <c r="N355">
        <f>(D4-D5)*EXP(-(F4-F5)*I355)+(H4-H5)</f>
        <v>0</v>
      </c>
      <c r="O355">
        <f>(D4+D5)*EXP(-(F4+F5)*I355)+(H4+H5)</f>
        <v>0</v>
      </c>
    </row>
    <row r="356" spans="9:15" x14ac:dyDescent="0.3">
      <c r="I356">
        <v>98.055555555555557</v>
      </c>
      <c r="J356">
        <f>D4*EXP(-F4*I356)+H4</f>
        <v>0</v>
      </c>
      <c r="K356">
        <f>L356* E6/M356</f>
        <v>25.340092328800676</v>
      </c>
      <c r="L356">
        <v>25.934000000000001</v>
      </c>
      <c r="M356">
        <v>302.29500000000002</v>
      </c>
      <c r="N356">
        <f>(D4-D5)*EXP(-(F4-F5)*I356)+(H4-H5)</f>
        <v>0</v>
      </c>
      <c r="O356">
        <f>(D4+D5)*EXP(-(F4+F5)*I356)+(H4+H5)</f>
        <v>0</v>
      </c>
    </row>
    <row r="357" spans="9:15" x14ac:dyDescent="0.3">
      <c r="I357">
        <v>98.333333333333329</v>
      </c>
      <c r="J357">
        <f>D4*EXP(-F4*I357)+H4</f>
        <v>0</v>
      </c>
      <c r="K357">
        <f>L357* E6/M357</f>
        <v>25.391696892857642</v>
      </c>
      <c r="L357">
        <v>25.981999999999999</v>
      </c>
      <c r="M357">
        <v>302.23899999999998</v>
      </c>
      <c r="N357">
        <f>(D4-D5)*EXP(-(F4-F5)*I357)+(H4-H5)</f>
        <v>0</v>
      </c>
      <c r="O357">
        <f>(D4+D5)*EXP(-(F4+F5)*I357)+(H4+H5)</f>
        <v>0</v>
      </c>
    </row>
    <row r="358" spans="9:15" x14ac:dyDescent="0.3">
      <c r="I358">
        <v>98.611111111111114</v>
      </c>
      <c r="J358">
        <f>D4*EXP(-F4*I358)+H4</f>
        <v>0</v>
      </c>
      <c r="K358">
        <f>L358* E6/M358</f>
        <v>25.355499322026589</v>
      </c>
      <c r="L358">
        <v>25.952000000000002</v>
      </c>
      <c r="M358">
        <v>302.32100000000003</v>
      </c>
      <c r="N358">
        <f>(D4-D5)*EXP(-(F4-F5)*I358)+(H4-H5)</f>
        <v>0</v>
      </c>
      <c r="O358">
        <f>(D4+D5)*EXP(-(F4+F5)*I358)+(H4+H5)</f>
        <v>0</v>
      </c>
    </row>
    <row r="359" spans="9:15" x14ac:dyDescent="0.3">
      <c r="I359">
        <v>98.888888888888886</v>
      </c>
      <c r="J359">
        <f>D4*EXP(-F4*I359)+H4</f>
        <v>0</v>
      </c>
      <c r="K359">
        <f>L359* E6/M359</f>
        <v>25.331972149818842</v>
      </c>
      <c r="L359">
        <v>25.919</v>
      </c>
      <c r="M359">
        <v>302.21699999999998</v>
      </c>
      <c r="N359">
        <f>(D4-D5)*EXP(-(F4-F5)*I359)+(H4-H5)</f>
        <v>0</v>
      </c>
      <c r="O359">
        <f>(D4+D5)*EXP(-(F4+F5)*I359)+(H4+H5)</f>
        <v>0</v>
      </c>
    </row>
    <row r="360" spans="9:15" x14ac:dyDescent="0.3">
      <c r="I360">
        <v>99.166666666666671</v>
      </c>
      <c r="J360">
        <f>D4*EXP(-F4*I360)+H4</f>
        <v>0</v>
      </c>
      <c r="K360">
        <f>L360* E6/M360</f>
        <v>25.334492876775183</v>
      </c>
      <c r="L360">
        <v>25.91</v>
      </c>
      <c r="M360">
        <v>302.08199999999999</v>
      </c>
      <c r="N360">
        <f>(D4-D5)*EXP(-(F4-F5)*I360)+(H4-H5)</f>
        <v>0</v>
      </c>
      <c r="O360">
        <f>(D4+D5)*EXP(-(F4+F5)*I360)+(H4+H5)</f>
        <v>0</v>
      </c>
    </row>
    <row r="361" spans="9:15" x14ac:dyDescent="0.3">
      <c r="I361">
        <v>99.444444444444443</v>
      </c>
      <c r="J361">
        <f>D4*EXP(-F4*I361)+H4</f>
        <v>0</v>
      </c>
      <c r="K361">
        <f>L361* E6/M361</f>
        <v>25.344596980716322</v>
      </c>
      <c r="L361">
        <v>25.928999999999998</v>
      </c>
      <c r="M361">
        <v>302.18299999999999</v>
      </c>
      <c r="N361">
        <f>(D4-D5)*EXP(-(F4-F5)*I361)+(H4-H5)</f>
        <v>0</v>
      </c>
      <c r="O361">
        <f>(D4+D5)*EXP(-(F4+F5)*I361)+(H4+H5)</f>
        <v>0</v>
      </c>
    </row>
    <row r="362" spans="9:15" x14ac:dyDescent="0.3">
      <c r="I362">
        <v>99.722222222222229</v>
      </c>
      <c r="J362">
        <f>D4*EXP(-F4*I362)+H4</f>
        <v>0</v>
      </c>
      <c r="K362">
        <f>L362* E6/M362</f>
        <v>25.326252376272297</v>
      </c>
      <c r="L362">
        <v>25.899000000000001</v>
      </c>
      <c r="M362">
        <v>302.05200000000002</v>
      </c>
      <c r="N362">
        <f>(D4-D5)*EXP(-(F4-F5)*I362)+(H4-H5)</f>
        <v>0</v>
      </c>
      <c r="O362">
        <f>(D4+D5)*EXP(-(F4+F5)*I362)+(H4+H5)</f>
        <v>0</v>
      </c>
    </row>
    <row r="363" spans="9:15" x14ac:dyDescent="0.3">
      <c r="I363">
        <v>100</v>
      </c>
      <c r="J363">
        <f>D4*EXP(-F4*I363)+H4</f>
        <v>0</v>
      </c>
      <c r="K363">
        <f>L363* E6/M363</f>
        <v>25.302954067119686</v>
      </c>
      <c r="L363">
        <v>25.881</v>
      </c>
      <c r="M363">
        <v>302.12</v>
      </c>
      <c r="N363">
        <f>(D4-D5)*EXP(-(F4-F5)*I363)+(H4-H5)</f>
        <v>0</v>
      </c>
      <c r="O363">
        <f>(D4+D5)*EXP(-(F4+F5)*I363)+(H4+H5)</f>
        <v>0</v>
      </c>
    </row>
    <row r="364" spans="9:15" x14ac:dyDescent="0.3">
      <c r="I364">
        <v>100.2777777777778</v>
      </c>
      <c r="J364">
        <f>D4*EXP(-F4*I364)+H4</f>
        <v>0</v>
      </c>
      <c r="K364">
        <f>L364* E6/M364</f>
        <v>25.288603845758743</v>
      </c>
      <c r="L364">
        <v>25.873000000000001</v>
      </c>
      <c r="M364">
        <v>302.19799999999998</v>
      </c>
      <c r="N364">
        <f>(D4-D5)*EXP(-(F4-F5)*I364)+(H4-H5)</f>
        <v>0</v>
      </c>
      <c r="O364">
        <f>(D4+D5)*EXP(-(F4+F5)*I364)+(H4+H5)</f>
        <v>0</v>
      </c>
    </row>
    <row r="365" spans="9:15" x14ac:dyDescent="0.3">
      <c r="I365">
        <v>100.5555555555556</v>
      </c>
      <c r="J365">
        <f>D4*EXP(-F4*I365)+H4</f>
        <v>0</v>
      </c>
      <c r="K365">
        <f>L365* E6/M365</f>
        <v>25.264252125023081</v>
      </c>
      <c r="L365">
        <v>25.847999999999999</v>
      </c>
      <c r="M365">
        <v>302.197</v>
      </c>
      <c r="N365">
        <f>(D4-D5)*EXP(-(F4-F5)*I365)+(H4-H5)</f>
        <v>0</v>
      </c>
      <c r="O365">
        <f>(D4+D5)*EXP(-(F4+F5)*I365)+(H4+H5)</f>
        <v>0</v>
      </c>
    </row>
    <row r="366" spans="9:15" x14ac:dyDescent="0.3">
      <c r="I366">
        <v>100.8333333333333</v>
      </c>
      <c r="J366">
        <f>D4*EXP(-F4*I366)+H4</f>
        <v>0</v>
      </c>
      <c r="K366">
        <f>L366* E6/M366</f>
        <v>25.281833181366608</v>
      </c>
      <c r="L366">
        <v>25.856999999999999</v>
      </c>
      <c r="M366">
        <v>302.09199999999998</v>
      </c>
      <c r="N366">
        <f>(D4-D5)*EXP(-(F4-F5)*I366)+(H4-H5)</f>
        <v>0</v>
      </c>
      <c r="O366">
        <f>(D4+D5)*EXP(-(F4+F5)*I366)+(H4+H5)</f>
        <v>0</v>
      </c>
    </row>
    <row r="367" spans="9:15" x14ac:dyDescent="0.3">
      <c r="I367">
        <v>101.1111111111111</v>
      </c>
      <c r="J367">
        <f>D4*EXP(-F4*I367)+H4</f>
        <v>0</v>
      </c>
      <c r="K367">
        <f>L367* E6/M367</f>
        <v>25.247160554049668</v>
      </c>
      <c r="L367">
        <v>25.82</v>
      </c>
      <c r="M367">
        <v>302.07400000000001</v>
      </c>
      <c r="N367">
        <f>(D4-D5)*EXP(-(F4-F5)*I367)+(H4-H5)</f>
        <v>0</v>
      </c>
      <c r="O367">
        <f>(D4+D5)*EXP(-(F4+F5)*I367)+(H4+H5)</f>
        <v>0</v>
      </c>
    </row>
    <row r="368" spans="9:15" x14ac:dyDescent="0.3">
      <c r="I368">
        <v>101.3886111111111</v>
      </c>
      <c r="J368">
        <f>D4*EXP(-F4*I368)+H4</f>
        <v>0</v>
      </c>
      <c r="K368">
        <f>L368* E6/M368</f>
        <v>25.249177406821911</v>
      </c>
      <c r="L368">
        <v>25.803000000000001</v>
      </c>
      <c r="M368">
        <v>301.851</v>
      </c>
      <c r="N368">
        <f>(D4-D5)*EXP(-(F4-F5)*I368)+(H4-H5)</f>
        <v>0</v>
      </c>
      <c r="O368">
        <f>(D4+D5)*EXP(-(F4+F5)*I368)+(H4+H5)</f>
        <v>0</v>
      </c>
    </row>
    <row r="369" spans="9:15" x14ac:dyDescent="0.3">
      <c r="I369">
        <v>101.6666666666667</v>
      </c>
      <c r="J369">
        <f>D4*EXP(-F4*I369)+H4</f>
        <v>0</v>
      </c>
      <c r="K369">
        <f>L369* E6/M369</f>
        <v>25.210072099561405</v>
      </c>
      <c r="L369">
        <v>25.765000000000001</v>
      </c>
      <c r="M369">
        <v>301.87400000000002</v>
      </c>
      <c r="N369">
        <f>(D4-D5)*EXP(-(F4-F5)*I369)+(H4-H5)</f>
        <v>0</v>
      </c>
      <c r="O369">
        <f>(D4+D5)*EXP(-(F4+F5)*I369)+(H4+H5)</f>
        <v>0</v>
      </c>
    </row>
    <row r="370" spans="9:15" x14ac:dyDescent="0.3">
      <c r="I370">
        <v>101.9444444444444</v>
      </c>
      <c r="J370">
        <f>D4*EXP(-F4*I370)+H4</f>
        <v>0</v>
      </c>
      <c r="K370">
        <f>L370* E6/M370</f>
        <v>25.21722055420145</v>
      </c>
      <c r="L370">
        <v>25.763000000000002</v>
      </c>
      <c r="M370">
        <v>301.76499999999999</v>
      </c>
      <c r="N370">
        <f>(D4-D5)*EXP(-(F4-F5)*I370)+(H4-H5)</f>
        <v>0</v>
      </c>
      <c r="O370">
        <f>(D4+D5)*EXP(-(F4+F5)*I370)+(H4+H5)</f>
        <v>0</v>
      </c>
    </row>
    <row r="371" spans="9:15" x14ac:dyDescent="0.3">
      <c r="I371">
        <v>102.2222222222222</v>
      </c>
      <c r="J371">
        <f>D4*EXP(-F4*I371)+H4</f>
        <v>0</v>
      </c>
      <c r="K371">
        <f>L371* E6/M371</f>
        <v>25.217722779606</v>
      </c>
      <c r="L371">
        <v>25.756</v>
      </c>
      <c r="M371">
        <v>301.67700000000002</v>
      </c>
      <c r="N371">
        <f>(D4-D5)*EXP(-(F4-F5)*I371)+(H4-H5)</f>
        <v>0</v>
      </c>
      <c r="O371">
        <f>(D4+D5)*EXP(-(F4+F5)*I371)+(H4+H5)</f>
        <v>0</v>
      </c>
    </row>
    <row r="372" spans="9:15" x14ac:dyDescent="0.3">
      <c r="I372">
        <v>102.5</v>
      </c>
      <c r="J372">
        <f>D4*EXP(-F4*I372)+H4</f>
        <v>0</v>
      </c>
      <c r="K372">
        <f>L372* E6/M372</f>
        <v>25.22924555944747</v>
      </c>
      <c r="L372">
        <v>25.766999999999999</v>
      </c>
      <c r="M372">
        <v>301.66800000000001</v>
      </c>
      <c r="N372">
        <f>(D4-D5)*EXP(-(F4-F5)*I372)+(H4-H5)</f>
        <v>0</v>
      </c>
      <c r="O372">
        <f>(D4+D5)*EXP(-(F4+F5)*I372)+(H4+H5)</f>
        <v>0</v>
      </c>
    </row>
    <row r="373" spans="9:15" x14ac:dyDescent="0.3">
      <c r="I373">
        <v>102.7777777777778</v>
      </c>
      <c r="J373">
        <f>D4*EXP(-F4*I373)+H4</f>
        <v>0</v>
      </c>
      <c r="K373">
        <f>L373* E6/M373</f>
        <v>25.198906299260535</v>
      </c>
      <c r="L373">
        <v>25.739000000000001</v>
      </c>
      <c r="M373">
        <v>301.70299999999997</v>
      </c>
      <c r="N373">
        <f>(D4-D5)*EXP(-(F4-F5)*I373)+(H4-H5)</f>
        <v>0</v>
      </c>
      <c r="O373">
        <f>(D4+D5)*EXP(-(F4+F5)*I373)+(H4+H5)</f>
        <v>0</v>
      </c>
    </row>
    <row r="374" spans="9:15" x14ac:dyDescent="0.3">
      <c r="I374">
        <v>103.0552777777778</v>
      </c>
      <c r="J374">
        <f>D4*EXP(-F4*I374)+H4</f>
        <v>0</v>
      </c>
      <c r="K374">
        <f>L374* E6/M374</f>
        <v>25.199332272086583</v>
      </c>
      <c r="L374">
        <v>25.753</v>
      </c>
      <c r="M374">
        <v>301.86200000000002</v>
      </c>
      <c r="N374">
        <f>(D4-D5)*EXP(-(F4-F5)*I374)+(H4-H5)</f>
        <v>0</v>
      </c>
      <c r="O374">
        <f>(D4+D5)*EXP(-(F4+F5)*I374)+(H4+H5)</f>
        <v>0</v>
      </c>
    </row>
    <row r="375" spans="9:15" x14ac:dyDescent="0.3">
      <c r="I375">
        <v>103.3333333333333</v>
      </c>
      <c r="J375">
        <f>D4*EXP(-F4*I375)+H4</f>
        <v>0</v>
      </c>
      <c r="K375">
        <f>L375* E6/M375</f>
        <v>25.193685667714568</v>
      </c>
      <c r="L375">
        <v>25.759</v>
      </c>
      <c r="M375">
        <v>302</v>
      </c>
      <c r="N375">
        <f>(D4-D5)*EXP(-(F4-F5)*I375)+(H4-H5)</f>
        <v>0</v>
      </c>
      <c r="O375">
        <f>(D4+D5)*EXP(-(F4+F5)*I375)+(H4+H5)</f>
        <v>0</v>
      </c>
    </row>
    <row r="376" spans="9:15" x14ac:dyDescent="0.3">
      <c r="I376">
        <v>103.6111111111111</v>
      </c>
      <c r="J376">
        <f>D4*EXP(-F4*I376)+H4</f>
        <v>0</v>
      </c>
      <c r="K376">
        <f>L376* E6/M376</f>
        <v>25.161912998074232</v>
      </c>
      <c r="L376">
        <v>25.745000000000001</v>
      </c>
      <c r="M376">
        <v>302.21699999999998</v>
      </c>
      <c r="N376">
        <f>(D4-D5)*EXP(-(F4-F5)*I376)+(H4-H5)</f>
        <v>0</v>
      </c>
      <c r="O376">
        <f>(D4+D5)*EXP(-(F4+F5)*I376)+(H4+H5)</f>
        <v>0</v>
      </c>
    </row>
    <row r="377" spans="9:15" x14ac:dyDescent="0.3">
      <c r="I377">
        <v>103.8888888888889</v>
      </c>
      <c r="J377">
        <f>D4*EXP(-F4*I377)+H4</f>
        <v>0</v>
      </c>
      <c r="K377">
        <f>L377* E6/M377</f>
        <v>25.171224364790945</v>
      </c>
      <c r="L377">
        <v>25.742000000000001</v>
      </c>
      <c r="M377">
        <v>302.07</v>
      </c>
      <c r="N377">
        <f>(D4-D5)*EXP(-(F4-F5)*I377)+(H4-H5)</f>
        <v>0</v>
      </c>
      <c r="O377">
        <f>(D4+D5)*EXP(-(F4+F5)*I377)+(H4+H5)</f>
        <v>0</v>
      </c>
    </row>
    <row r="378" spans="9:15" x14ac:dyDescent="0.3">
      <c r="I378">
        <v>104.1666666666667</v>
      </c>
      <c r="J378">
        <f>D4*EXP(-F4*I378)+H4</f>
        <v>0</v>
      </c>
      <c r="K378">
        <f>L378* E6/M378</f>
        <v>25.190003566168137</v>
      </c>
      <c r="L378">
        <v>25.734000000000002</v>
      </c>
      <c r="M378">
        <v>301.75099999999998</v>
      </c>
      <c r="N378">
        <f>(D4-D5)*EXP(-(F4-F5)*I378)+(H4-H5)</f>
        <v>0</v>
      </c>
      <c r="O378">
        <f>(D4+D5)*EXP(-(F4+F5)*I378)+(H4+H5)</f>
        <v>0</v>
      </c>
    </row>
    <row r="379" spans="9:15" x14ac:dyDescent="0.3">
      <c r="I379">
        <v>104.4444444444444</v>
      </c>
      <c r="J379">
        <f>D4*EXP(-F4*I379)+H4</f>
        <v>0</v>
      </c>
      <c r="K379">
        <f>L379* E6/M379</f>
        <v>25.206074753107082</v>
      </c>
      <c r="L379">
        <v>25.760999999999999</v>
      </c>
      <c r="M379">
        <v>301.875</v>
      </c>
      <c r="N379">
        <f>(D4-D5)*EXP(-(F4-F5)*I379)+(H4-H5)</f>
        <v>0</v>
      </c>
      <c r="O379">
        <f>(D4+D5)*EXP(-(F4+F5)*I379)+(H4+H5)</f>
        <v>0</v>
      </c>
    </row>
    <row r="380" spans="9:15" x14ac:dyDescent="0.3">
      <c r="I380">
        <v>104.7222222222222</v>
      </c>
      <c r="J380">
        <f>D4*EXP(-F4*I380)+H4</f>
        <v>0</v>
      </c>
      <c r="K380">
        <f>L380* E6/M380</f>
        <v>25.138311047442414</v>
      </c>
      <c r="L380">
        <v>25.716000000000001</v>
      </c>
      <c r="M380">
        <v>302.16000000000003</v>
      </c>
      <c r="N380">
        <f>(D4-D5)*EXP(-(F4-F5)*I380)+(H4-H5)</f>
        <v>0</v>
      </c>
      <c r="O380">
        <f>(D4+D5)*EXP(-(F4+F5)*I380)+(H4+H5)</f>
        <v>0</v>
      </c>
    </row>
    <row r="381" spans="9:15" x14ac:dyDescent="0.3">
      <c r="I381">
        <v>105</v>
      </c>
      <c r="J381">
        <f>D4*EXP(-F4*I381)+H4</f>
        <v>0</v>
      </c>
      <c r="K381">
        <f>L381* E6/M381</f>
        <v>25.154818617185651</v>
      </c>
      <c r="L381">
        <v>25.710999999999999</v>
      </c>
      <c r="M381">
        <v>301.90300000000002</v>
      </c>
      <c r="N381">
        <f>(D4-D5)*EXP(-(F4-F5)*I381)+(H4-H5)</f>
        <v>0</v>
      </c>
      <c r="O381">
        <f>(D4+D5)*EXP(-(F4+F5)*I381)+(H4+H5)</f>
        <v>0</v>
      </c>
    </row>
    <row r="382" spans="9:15" x14ac:dyDescent="0.3">
      <c r="I382">
        <v>105.2777777777778</v>
      </c>
      <c r="J382">
        <f>D4*EXP(-F4*I382)+H4</f>
        <v>0</v>
      </c>
      <c r="K382">
        <f>L382* E6/M382</f>
        <v>25.144509125843616</v>
      </c>
      <c r="L382">
        <v>25.722000000000001</v>
      </c>
      <c r="M382">
        <v>302.15599999999989</v>
      </c>
      <c r="N382">
        <f>(D4-D5)*EXP(-(F4-F5)*I382)+(H4-H5)</f>
        <v>0</v>
      </c>
      <c r="O382">
        <f>(D4+D5)*EXP(-(F4+F5)*I382)+(H4+H5)</f>
        <v>0</v>
      </c>
    </row>
    <row r="383" spans="9:15" x14ac:dyDescent="0.3">
      <c r="I383">
        <v>105.5555555555556</v>
      </c>
      <c r="J383">
        <f>D4*EXP(-F4*I383)+H4</f>
        <v>0</v>
      </c>
      <c r="K383">
        <f>L383* E6/M383</f>
        <v>25.135585828239549</v>
      </c>
      <c r="L383">
        <v>25.707000000000001</v>
      </c>
      <c r="M383">
        <v>302.08699999999999</v>
      </c>
      <c r="N383">
        <f>(D4-D5)*EXP(-(F4-F5)*I383)+(H4-H5)</f>
        <v>0</v>
      </c>
      <c r="O383">
        <f>(D4+D5)*EXP(-(F4+F5)*I383)+(H4+H5)</f>
        <v>0</v>
      </c>
    </row>
    <row r="384" spans="9:15" x14ac:dyDescent="0.3">
      <c r="I384">
        <v>105.8333333333333</v>
      </c>
      <c r="J384">
        <f>D4*EXP(-F4*I384)+H4</f>
        <v>0</v>
      </c>
      <c r="K384">
        <f>L384* E6/M384</f>
        <v>25.15279996925258</v>
      </c>
      <c r="L384">
        <v>25.707999999999998</v>
      </c>
      <c r="M384">
        <v>301.892</v>
      </c>
      <c r="N384">
        <f>(D4-D5)*EXP(-(F4-F5)*I384)+(H4-H5)</f>
        <v>0</v>
      </c>
      <c r="O384">
        <f>(D4+D5)*EXP(-(F4+F5)*I384)+(H4+H5)</f>
        <v>0</v>
      </c>
    </row>
    <row r="385" spans="9:15" x14ac:dyDescent="0.3">
      <c r="I385">
        <v>106.1111111111111</v>
      </c>
      <c r="J385">
        <f>D4*EXP(-F4*I385)+H4</f>
        <v>0</v>
      </c>
      <c r="K385">
        <f>L385* E6/M385</f>
        <v>25.125585616637668</v>
      </c>
      <c r="L385">
        <v>25.667000000000002</v>
      </c>
      <c r="M385">
        <v>301.73700000000002</v>
      </c>
      <c r="N385">
        <f>(D4-D5)*EXP(-(F4-F5)*I385)+(H4-H5)</f>
        <v>0</v>
      </c>
      <c r="O385">
        <f>(D4+D5)*EXP(-(F4+F5)*I385)+(H4+H5)</f>
        <v>0</v>
      </c>
    </row>
    <row r="386" spans="9:15" x14ac:dyDescent="0.3">
      <c r="I386">
        <v>106.3888888888889</v>
      </c>
      <c r="J386">
        <f>D4*EXP(-F4*I386)+H4</f>
        <v>0</v>
      </c>
      <c r="K386">
        <f>L386* E6/M386</f>
        <v>25.107348410585956</v>
      </c>
      <c r="L386">
        <v>25.655000000000001</v>
      </c>
      <c r="M386">
        <v>301.815</v>
      </c>
      <c r="N386">
        <f>(D4-D5)*EXP(-(F4-F5)*I386)+(H4-H5)</f>
        <v>0</v>
      </c>
      <c r="O386">
        <f>(D4+D5)*EXP(-(F4+F5)*I386)+(H4+H5)</f>
        <v>0</v>
      </c>
    </row>
    <row r="387" spans="9:15" x14ac:dyDescent="0.3">
      <c r="I387">
        <v>106.6666666666667</v>
      </c>
      <c r="J387">
        <f>D4*EXP(-F4*I387)+H4</f>
        <v>0</v>
      </c>
      <c r="K387">
        <f>L387* E6/M387</f>
        <v>25.083306147860739</v>
      </c>
      <c r="L387">
        <v>25.634</v>
      </c>
      <c r="M387">
        <v>301.85700000000003</v>
      </c>
      <c r="N387">
        <f>(D4-D5)*EXP(-(F4-F5)*I387)+(H4-H5)</f>
        <v>0</v>
      </c>
      <c r="O387">
        <f>(D4+D5)*EXP(-(F4+F5)*I387)+(H4+H5)</f>
        <v>0</v>
      </c>
    </row>
    <row r="388" spans="9:15" x14ac:dyDescent="0.3">
      <c r="I388">
        <v>106.9444444444444</v>
      </c>
      <c r="J388">
        <f>D4*EXP(-F4*I388)+H4</f>
        <v>0</v>
      </c>
      <c r="K388">
        <f>L388* E6/M388</f>
        <v>25.108764092479394</v>
      </c>
      <c r="L388">
        <v>25.638000000000002</v>
      </c>
      <c r="M388">
        <v>301.59800000000001</v>
      </c>
      <c r="N388">
        <f>(D4-D5)*EXP(-(F4-F5)*I388)+(H4-H5)</f>
        <v>0</v>
      </c>
      <c r="O388">
        <f>(D4+D5)*EXP(-(F4+F5)*I388)+(H4+H5)</f>
        <v>0</v>
      </c>
    </row>
    <row r="389" spans="9:15" x14ac:dyDescent="0.3">
      <c r="I389">
        <v>107.2219444444444</v>
      </c>
      <c r="J389">
        <f>D4*EXP(-F4*I389)+H4</f>
        <v>0</v>
      </c>
      <c r="K389">
        <f>L389* E6/M389</f>
        <v>25.104322484102145</v>
      </c>
      <c r="L389">
        <v>25.631</v>
      </c>
      <c r="M389">
        <v>301.56900000000002</v>
      </c>
      <c r="N389">
        <f>(D4-D5)*EXP(-(F4-F5)*I389)+(H4-H5)</f>
        <v>0</v>
      </c>
      <c r="O389">
        <f>(D4+D5)*EXP(-(F4+F5)*I389)+(H4+H5)</f>
        <v>0</v>
      </c>
    </row>
    <row r="390" spans="9:15" x14ac:dyDescent="0.3">
      <c r="I390">
        <v>107.5</v>
      </c>
      <c r="J390">
        <f>D4*EXP(-F4*I390)+H4</f>
        <v>0</v>
      </c>
      <c r="K390">
        <f>L390* E6/M390</f>
        <v>25.098868021271773</v>
      </c>
      <c r="L390">
        <v>25.629000000000001</v>
      </c>
      <c r="M390">
        <v>301.61099999999999</v>
      </c>
      <c r="N390">
        <f>(D4-D5)*EXP(-(F4-F5)*I390)+(H4-H5)</f>
        <v>0</v>
      </c>
      <c r="O390">
        <f>(D4+D5)*EXP(-(F4+F5)*I390)+(H4+H5)</f>
        <v>0</v>
      </c>
    </row>
    <row r="391" spans="9:15" x14ac:dyDescent="0.3">
      <c r="I391">
        <v>107.7775</v>
      </c>
      <c r="J391">
        <f>D4*EXP(-F4*I391)+H4</f>
        <v>0</v>
      </c>
      <c r="K391">
        <f>L391* E6/M391</f>
        <v>25.079548593128933</v>
      </c>
      <c r="L391">
        <v>25.643999999999998</v>
      </c>
      <c r="M391">
        <v>302.02</v>
      </c>
      <c r="N391">
        <f>(D4-D5)*EXP(-(F4-F5)*I391)+(H4-H5)</f>
        <v>0</v>
      </c>
      <c r="O391">
        <f>(D4+D5)*EXP(-(F4+F5)*I391)+(H4+H5)</f>
        <v>0</v>
      </c>
    </row>
    <row r="392" spans="9:15" x14ac:dyDescent="0.3">
      <c r="I392">
        <v>108.0555555555556</v>
      </c>
      <c r="J392">
        <f>D4*EXP(-F4*I392)+H4</f>
        <v>0</v>
      </c>
      <c r="K392">
        <f>L392* E6/M392</f>
        <v>25.075319214125567</v>
      </c>
      <c r="L392">
        <v>25.611999999999998</v>
      </c>
      <c r="M392">
        <v>301.69400000000002</v>
      </c>
      <c r="N392">
        <f>(D4-D5)*EXP(-(F4-F5)*I392)+(H4-H5)</f>
        <v>0</v>
      </c>
      <c r="O392">
        <f>(D4+D5)*EXP(-(F4+F5)*I392)+(H4+H5)</f>
        <v>0</v>
      </c>
    </row>
    <row r="393" spans="9:15" x14ac:dyDescent="0.3">
      <c r="I393">
        <v>108.3330555555556</v>
      </c>
      <c r="J393">
        <f>D4*EXP(-F4*I393)+H4</f>
        <v>0</v>
      </c>
      <c r="K393">
        <f>L393* E6/M393</f>
        <v>25.066411079736792</v>
      </c>
      <c r="L393">
        <v>25.613</v>
      </c>
      <c r="M393">
        <v>301.81299999999999</v>
      </c>
      <c r="N393">
        <f>(D4-D5)*EXP(-(F4-F5)*I393)+(H4-H5)</f>
        <v>0</v>
      </c>
      <c r="O393">
        <f>(D4+D5)*EXP(-(F4+F5)*I393)+(H4+H5)</f>
        <v>0</v>
      </c>
    </row>
    <row r="394" spans="9:15" x14ac:dyDescent="0.3">
      <c r="I394">
        <v>108.6111111111111</v>
      </c>
      <c r="J394">
        <f>D4*EXP(-F4*I394)+H4</f>
        <v>0</v>
      </c>
      <c r="K394">
        <f>L394* E6/M394</f>
        <v>25.022402053671165</v>
      </c>
      <c r="L394">
        <v>25.561</v>
      </c>
      <c r="M394">
        <v>301.73</v>
      </c>
      <c r="N394">
        <f>(D4-D5)*EXP(-(F4-F5)*I394)+(H4-H5)</f>
        <v>0</v>
      </c>
      <c r="O394">
        <f>(D4+D5)*EXP(-(F4+F5)*I394)+(H4+H5)</f>
        <v>0</v>
      </c>
    </row>
    <row r="395" spans="9:15" x14ac:dyDescent="0.3">
      <c r="I395">
        <v>108.8888888888889</v>
      </c>
      <c r="J395">
        <f>D4*EXP(-F4*I395)+H4</f>
        <v>0</v>
      </c>
      <c r="K395">
        <f>L395* E6/M395</f>
        <v>25.034332932832445</v>
      </c>
      <c r="L395">
        <v>25.562000000000001</v>
      </c>
      <c r="M395">
        <v>301.59800000000001</v>
      </c>
      <c r="N395">
        <f>(D4-D5)*EXP(-(F4-F5)*I395)+(H4-H5)</f>
        <v>0</v>
      </c>
      <c r="O395">
        <f>(D4+D5)*EXP(-(F4+F5)*I395)+(H4+H5)</f>
        <v>0</v>
      </c>
    </row>
    <row r="396" spans="9:15" x14ac:dyDescent="0.3">
      <c r="I396">
        <v>109.1663888888889</v>
      </c>
      <c r="J396">
        <f>D4*EXP(-F4*I396)+H4</f>
        <v>0</v>
      </c>
      <c r="K396">
        <f>L396* E6/M396</f>
        <v>25.038682345847384</v>
      </c>
      <c r="L396">
        <v>25.565000000000001</v>
      </c>
      <c r="M396">
        <v>301.58100000000002</v>
      </c>
      <c r="N396">
        <f>(D4-D5)*EXP(-(F4-F5)*I396)+(H4-H5)</f>
        <v>0</v>
      </c>
      <c r="O396">
        <f>(D4+D5)*EXP(-(F4+F5)*I396)+(H4+H5)</f>
        <v>0</v>
      </c>
    </row>
    <row r="397" spans="9:15" x14ac:dyDescent="0.3">
      <c r="I397">
        <v>109.4444444444444</v>
      </c>
      <c r="J397">
        <f>D4*EXP(-F4*I397)+H4</f>
        <v>0</v>
      </c>
      <c r="K397">
        <f>L397* E6/M397</f>
        <v>25.026580082735176</v>
      </c>
      <c r="L397">
        <v>25.548999999999999</v>
      </c>
      <c r="M397">
        <v>301.53800000000001</v>
      </c>
      <c r="N397">
        <f>(D4-D5)*EXP(-(F4-F5)*I397)+(H4-H5)</f>
        <v>0</v>
      </c>
      <c r="O397">
        <f>(D4+D5)*EXP(-(F4+F5)*I397)+(H4+H5)</f>
        <v>0</v>
      </c>
    </row>
    <row r="398" spans="9:15" x14ac:dyDescent="0.3">
      <c r="I398">
        <v>109.7219444444444</v>
      </c>
      <c r="J398">
        <f>D4*EXP(-F4*I398)+H4</f>
        <v>0</v>
      </c>
      <c r="K398">
        <f>L398* E6/M398</f>
        <v>25.001108243681131</v>
      </c>
      <c r="L398">
        <v>25.533999999999999</v>
      </c>
      <c r="M398">
        <v>301.66800000000001</v>
      </c>
      <c r="N398">
        <f>(D4-D5)*EXP(-(F4-F5)*I398)+(H4-H5)</f>
        <v>0</v>
      </c>
      <c r="O398">
        <f>(D4+D5)*EXP(-(F4+F5)*I398)+(H4+H5)</f>
        <v>0</v>
      </c>
    </row>
    <row r="399" spans="9:15" x14ac:dyDescent="0.3">
      <c r="I399">
        <v>110</v>
      </c>
      <c r="J399">
        <f>D4*EXP(-F4*I399)+H4</f>
        <v>0</v>
      </c>
      <c r="K399">
        <f>L399* E6/M399</f>
        <v>25.008298301160998</v>
      </c>
      <c r="L399">
        <v>25.545999999999999</v>
      </c>
      <c r="M399">
        <v>301.72300000000001</v>
      </c>
      <c r="N399">
        <f>(D4-D5)*EXP(-(F4-F5)*I399)+(H4-H5)</f>
        <v>0</v>
      </c>
      <c r="O399">
        <f>(D4+D5)*EXP(-(F4+F5)*I399)+(H4+H5)</f>
        <v>0</v>
      </c>
    </row>
    <row r="400" spans="9:15" x14ac:dyDescent="0.3">
      <c r="I400">
        <v>110.2777777777778</v>
      </c>
      <c r="J400">
        <f>D4*EXP(-F4*I400)+H4</f>
        <v>0</v>
      </c>
      <c r="K400">
        <f>L400* E6/M400</f>
        <v>24.991951068975816</v>
      </c>
      <c r="L400">
        <v>25.559000000000001</v>
      </c>
      <c r="M400">
        <v>302.07400000000001</v>
      </c>
      <c r="N400">
        <f>(D4-D5)*EXP(-(F4-F5)*I400)+(H4-H5)</f>
        <v>0</v>
      </c>
      <c r="O400">
        <f>(D4+D5)*EXP(-(F4+F5)*I400)+(H4+H5)</f>
        <v>0</v>
      </c>
    </row>
    <row r="401" spans="9:15" x14ac:dyDescent="0.3">
      <c r="I401">
        <v>110.5555555555556</v>
      </c>
      <c r="J401">
        <f>D4*EXP(-F4*I401)+H4</f>
        <v>0</v>
      </c>
      <c r="K401">
        <f>L401* E6/M401</f>
        <v>24.937483654908799</v>
      </c>
      <c r="L401">
        <v>25.564</v>
      </c>
      <c r="M401">
        <v>302.79300000000001</v>
      </c>
      <c r="N401">
        <f>(D4-D5)*EXP(-(F4-F5)*I401)+(H4-H5)</f>
        <v>0</v>
      </c>
      <c r="O401">
        <f>(D4+D5)*EXP(-(F4+F5)*I401)+(H4+H5)</f>
        <v>0</v>
      </c>
    </row>
    <row r="402" spans="9:15" x14ac:dyDescent="0.3">
      <c r="I402">
        <v>110.8333333333333</v>
      </c>
      <c r="J402">
        <f>D4*EXP(-F4*I402)+H4</f>
        <v>0</v>
      </c>
      <c r="K402">
        <f>L402* E6/M402</f>
        <v>24.940923210469492</v>
      </c>
      <c r="L402">
        <v>25.591000000000001</v>
      </c>
      <c r="M402">
        <v>303.07100000000003</v>
      </c>
      <c r="N402">
        <f>(D4-D5)*EXP(-(F4-F5)*I402)+(H4-H5)</f>
        <v>0</v>
      </c>
      <c r="O402">
        <f>(D4+D5)*EXP(-(F4+F5)*I402)+(H4+H5)</f>
        <v>0</v>
      </c>
    </row>
    <row r="403" spans="9:15" x14ac:dyDescent="0.3">
      <c r="I403">
        <v>111.1111111111111</v>
      </c>
      <c r="J403">
        <f>D4*EXP(-F4*I403)+H4</f>
        <v>0</v>
      </c>
      <c r="K403">
        <f>L403* E6/M403</f>
        <v>24.940353635694553</v>
      </c>
      <c r="L403">
        <v>25.616</v>
      </c>
      <c r="M403">
        <v>303.37400000000002</v>
      </c>
      <c r="N403">
        <f>(D4-D5)*EXP(-(F4-F5)*I403)+(H4-H5)</f>
        <v>0</v>
      </c>
      <c r="O403">
        <f>(D4+D5)*EXP(-(F4+F5)*I403)+(H4+H5)</f>
        <v>0</v>
      </c>
    </row>
    <row r="404" spans="9:15" x14ac:dyDescent="0.3">
      <c r="I404">
        <v>111.3888888888889</v>
      </c>
      <c r="J404">
        <f>D4*EXP(-F4*I404)+H4</f>
        <v>0</v>
      </c>
      <c r="K404">
        <f>L404* E6/M404</f>
        <v>24.920979293845807</v>
      </c>
      <c r="L404">
        <v>25.614999999999998</v>
      </c>
      <c r="M404">
        <v>303.59800000000001</v>
      </c>
      <c r="N404">
        <f>(D4-D5)*EXP(-(F4-F5)*I404)+(H4-H5)</f>
        <v>0</v>
      </c>
      <c r="O404">
        <f>(D4+D5)*EXP(-(F4+F5)*I404)+(H4+H5)</f>
        <v>0</v>
      </c>
    </row>
    <row r="405" spans="9:15" x14ac:dyDescent="0.3">
      <c r="I405">
        <v>111.6666666666667</v>
      </c>
      <c r="J405">
        <f>D4*EXP(-F4*I405)+H4</f>
        <v>0</v>
      </c>
      <c r="K405">
        <f>L405* E6/M405</f>
        <v>24.879315048132494</v>
      </c>
      <c r="L405">
        <v>25.587</v>
      </c>
      <c r="M405">
        <v>303.774</v>
      </c>
      <c r="N405">
        <f>(D4-D5)*EXP(-(F4-F5)*I405)+(H4-H5)</f>
        <v>0</v>
      </c>
      <c r="O405">
        <f>(D4+D5)*EXP(-(F4+F5)*I405)+(H4+H5)</f>
        <v>0</v>
      </c>
    </row>
    <row r="406" spans="9:15" x14ac:dyDescent="0.3">
      <c r="I406">
        <v>111.9444444444444</v>
      </c>
      <c r="J406">
        <f>D4*EXP(-F4*I406)+H4</f>
        <v>0</v>
      </c>
      <c r="K406">
        <f>L406* E6/M406</f>
        <v>24.878565926589228</v>
      </c>
      <c r="L406">
        <v>25.596</v>
      </c>
      <c r="M406">
        <v>303.89</v>
      </c>
      <c r="N406">
        <f>(D4-D5)*EXP(-(F4-F5)*I406)+(H4-H5)</f>
        <v>0</v>
      </c>
      <c r="O406">
        <f>(D4+D5)*EXP(-(F4+F5)*I406)+(H4+H5)</f>
        <v>0</v>
      </c>
    </row>
    <row r="407" spans="9:15" x14ac:dyDescent="0.3">
      <c r="I407">
        <v>112.2222222222222</v>
      </c>
      <c r="J407">
        <f>D4*EXP(-F4*I407)+H4</f>
        <v>0</v>
      </c>
      <c r="K407">
        <f>L407* E6/M407</f>
        <v>24.885928336413695</v>
      </c>
      <c r="L407">
        <v>25.611999999999998</v>
      </c>
      <c r="M407">
        <v>303.99</v>
      </c>
      <c r="N407">
        <f>(D4-D5)*EXP(-(F4-F5)*I407)+(H4-H5)</f>
        <v>0</v>
      </c>
      <c r="O407">
        <f>(D4+D5)*EXP(-(F4+F5)*I407)+(H4+H5)</f>
        <v>0</v>
      </c>
    </row>
    <row r="408" spans="9:15" x14ac:dyDescent="0.3">
      <c r="I408">
        <v>112.5</v>
      </c>
      <c r="J408">
        <f>D4*EXP(-F4*I408)+H4</f>
        <v>0</v>
      </c>
      <c r="K408">
        <f>L408* E6/M408</f>
        <v>24.870350633269396</v>
      </c>
      <c r="L408">
        <v>25.591000000000001</v>
      </c>
      <c r="M408">
        <v>303.93099999999998</v>
      </c>
      <c r="N408">
        <f>(D4-D5)*EXP(-(F4-F5)*I408)+(H4-H5)</f>
        <v>0</v>
      </c>
      <c r="O408">
        <f>(D4+D5)*EXP(-(F4+F5)*I408)+(H4+H5)</f>
        <v>0</v>
      </c>
    </row>
    <row r="409" spans="9:15" x14ac:dyDescent="0.3">
      <c r="I409">
        <v>112.7777777777778</v>
      </c>
      <c r="J409">
        <f>D4*EXP(-F4*I409)+H4</f>
        <v>0</v>
      </c>
      <c r="K409">
        <f>L409* E6/M409</f>
        <v>24.841024212556405</v>
      </c>
      <c r="L409">
        <v>25.571000000000002</v>
      </c>
      <c r="M409">
        <v>304.05200000000002</v>
      </c>
      <c r="N409">
        <f>(D4-D5)*EXP(-(F4-F5)*I409)+(H4-H5)</f>
        <v>0</v>
      </c>
      <c r="O409">
        <f>(D4+D5)*EXP(-(F4+F5)*I409)+(H4+H5)</f>
        <v>0</v>
      </c>
    </row>
    <row r="410" spans="9:15" x14ac:dyDescent="0.3">
      <c r="I410">
        <v>113.0552777777778</v>
      </c>
      <c r="J410">
        <f>D4*EXP(-F4*I410)+H4</f>
        <v>0</v>
      </c>
      <c r="K410">
        <f>L410* E6/M410</f>
        <v>24.853568131130327</v>
      </c>
      <c r="L410">
        <v>25.593</v>
      </c>
      <c r="M410">
        <v>304.16000000000003</v>
      </c>
      <c r="N410">
        <f>(D4-D5)*EXP(-(F4-F5)*I410)+(H4-H5)</f>
        <v>0</v>
      </c>
      <c r="O410">
        <f>(D4+D5)*EXP(-(F4+F5)*I410)+(H4+H5)</f>
        <v>0</v>
      </c>
    </row>
    <row r="411" spans="9:15" x14ac:dyDescent="0.3">
      <c r="I411">
        <v>113.3333333333333</v>
      </c>
      <c r="J411">
        <f>D4*EXP(-F4*I411)+H4</f>
        <v>0</v>
      </c>
      <c r="K411">
        <f>L411* E6/M411</f>
        <v>24.856279834062001</v>
      </c>
      <c r="L411">
        <v>25.6</v>
      </c>
      <c r="M411">
        <v>304.20999999999998</v>
      </c>
      <c r="N411">
        <f>(D4-D5)*EXP(-(F4-F5)*I411)+(H4-H5)</f>
        <v>0</v>
      </c>
      <c r="O411">
        <f>(D4+D5)*EXP(-(F4+F5)*I411)+(H4+H5)</f>
        <v>0</v>
      </c>
    </row>
    <row r="412" spans="9:15" x14ac:dyDescent="0.3">
      <c r="I412">
        <v>113.6111111111111</v>
      </c>
      <c r="J412">
        <f>D4*EXP(-F4*I412)+H4</f>
        <v>0</v>
      </c>
      <c r="K412">
        <f>L412* E6/M412</f>
        <v>24.832710054682813</v>
      </c>
      <c r="L412">
        <v>25.606999999999999</v>
      </c>
      <c r="M412">
        <v>304.58199999999999</v>
      </c>
      <c r="N412">
        <f>(D4-D5)*EXP(-(F4-F5)*I412)+(H4-H5)</f>
        <v>0</v>
      </c>
      <c r="O412">
        <f>(D4+D5)*EXP(-(F4+F5)*I412)+(H4+H5)</f>
        <v>0</v>
      </c>
    </row>
    <row r="413" spans="9:15" x14ac:dyDescent="0.3">
      <c r="I413">
        <v>113.8888888888889</v>
      </c>
      <c r="J413">
        <f>D4*EXP(-F4*I413)+H4</f>
        <v>0</v>
      </c>
      <c r="K413">
        <f>L413* E6/M413</f>
        <v>24.810692670893978</v>
      </c>
      <c r="L413">
        <v>25.588999999999999</v>
      </c>
      <c r="M413">
        <v>304.63799999999998</v>
      </c>
      <c r="N413">
        <f>(D4-D5)*EXP(-(F4-F5)*I413)+(H4-H5)</f>
        <v>0</v>
      </c>
      <c r="O413">
        <f>(D4+D5)*EXP(-(F4+F5)*I413)+(H4+H5)</f>
        <v>0</v>
      </c>
    </row>
    <row r="414" spans="9:15" x14ac:dyDescent="0.3">
      <c r="I414">
        <v>114.1663888888889</v>
      </c>
      <c r="J414">
        <f>D4*EXP(-F4*I414)+H4</f>
        <v>0</v>
      </c>
      <c r="K414">
        <f>L414* E6/M414</f>
        <v>24.832122195440775</v>
      </c>
      <c r="L414">
        <v>25.609000000000002</v>
      </c>
      <c r="M414">
        <v>304.613</v>
      </c>
      <c r="N414">
        <f>(D4-D5)*EXP(-(F4-F5)*I414)+(H4-H5)</f>
        <v>0</v>
      </c>
      <c r="O414">
        <f>(D4+D5)*EXP(-(F4+F5)*I414)+(H4+H5)</f>
        <v>0</v>
      </c>
    </row>
    <row r="415" spans="9:15" x14ac:dyDescent="0.3">
      <c r="I415">
        <v>114.4444444444444</v>
      </c>
      <c r="J415">
        <f>D4*EXP(-F4*I415)+H4</f>
        <v>0</v>
      </c>
      <c r="K415">
        <f>L415* E6/M415</f>
        <v>24.815900258676429</v>
      </c>
      <c r="L415">
        <v>25.6</v>
      </c>
      <c r="M415">
        <v>304.70499999999998</v>
      </c>
      <c r="N415">
        <f>(D4-D5)*EXP(-(F4-F5)*I415)+(H4-H5)</f>
        <v>0</v>
      </c>
      <c r="O415">
        <f>(D4+D5)*EXP(-(F4+F5)*I415)+(H4+H5)</f>
        <v>0</v>
      </c>
    </row>
    <row r="416" spans="9:15" x14ac:dyDescent="0.3">
      <c r="I416">
        <v>114.7222222222222</v>
      </c>
      <c r="J416">
        <f>D4*EXP(-F4*I416)+H4</f>
        <v>0</v>
      </c>
      <c r="K416">
        <f>L416* E6/M416</f>
        <v>24.800753880880805</v>
      </c>
      <c r="L416">
        <v>25.600999999999999</v>
      </c>
      <c r="M416">
        <v>304.90300000000002</v>
      </c>
      <c r="N416">
        <f>(D4-D5)*EXP(-(F4-F5)*I416)+(H4-H5)</f>
        <v>0</v>
      </c>
      <c r="O416">
        <f>(D4+D5)*EXP(-(F4+F5)*I416)+(H4+H5)</f>
        <v>0</v>
      </c>
    </row>
    <row r="417" spans="9:15" x14ac:dyDescent="0.3">
      <c r="I417">
        <v>115</v>
      </c>
      <c r="J417">
        <f>D4*EXP(-F4*I417)+H4</f>
        <v>0</v>
      </c>
      <c r="K417">
        <f>L417* E6/M417</f>
        <v>24.782615123665742</v>
      </c>
      <c r="L417">
        <v>25.603000000000002</v>
      </c>
      <c r="M417">
        <v>305.14999999999998</v>
      </c>
      <c r="N417">
        <f>(D4-D5)*EXP(-(F4-F5)*I417)+(H4-H5)</f>
        <v>0</v>
      </c>
      <c r="O417">
        <f>(D4+D5)*EXP(-(F4+F5)*I417)+(H4+H5)</f>
        <v>0</v>
      </c>
    </row>
    <row r="418" spans="9:15" x14ac:dyDescent="0.3">
      <c r="I418">
        <v>115.2777777777778</v>
      </c>
      <c r="J418">
        <f>D4*EXP(-F4*I418)+H4</f>
        <v>0</v>
      </c>
      <c r="K418">
        <f>L418* E6/M418</f>
        <v>24.768982549215959</v>
      </c>
      <c r="L418">
        <v>25.588999999999999</v>
      </c>
      <c r="M418">
        <v>305.15100000000001</v>
      </c>
      <c r="N418">
        <f>(D4-D5)*EXP(-(F4-F5)*I418)+(H4-H5)</f>
        <v>0</v>
      </c>
      <c r="O418">
        <f>(D4+D5)*EXP(-(F4+F5)*I418)+(H4+H5)</f>
        <v>0</v>
      </c>
    </row>
    <row r="419" spans="9:15" x14ac:dyDescent="0.3">
      <c r="I419">
        <v>115.5555555555556</v>
      </c>
      <c r="J419">
        <f>D4*EXP(-F4*I419)+H4</f>
        <v>0</v>
      </c>
      <c r="K419">
        <f>L419* E6/M419</f>
        <v>24.840070576425855</v>
      </c>
      <c r="L419">
        <v>25.568000000000001</v>
      </c>
      <c r="M419">
        <v>304.02800000000002</v>
      </c>
      <c r="N419">
        <f>(D4-D5)*EXP(-(F4-F5)*I419)+(H4-H5)</f>
        <v>0</v>
      </c>
      <c r="O419">
        <f>(D4+D5)*EXP(-(F4+F5)*I419)+(H4+H5)</f>
        <v>0</v>
      </c>
    </row>
    <row r="420" spans="9:15" x14ac:dyDescent="0.3">
      <c r="I420">
        <v>115.8333333333333</v>
      </c>
      <c r="J420">
        <f>D4*EXP(-F4*I420)+H4</f>
        <v>0</v>
      </c>
      <c r="K420">
        <f>L420* E6/M420</f>
        <v>24.847887063604297</v>
      </c>
      <c r="L420">
        <v>25.518000000000001</v>
      </c>
      <c r="M420">
        <v>303.33800000000002</v>
      </c>
      <c r="N420">
        <f>(D4-D5)*EXP(-(F4-F5)*I420)+(H4-H5)</f>
        <v>0</v>
      </c>
      <c r="O420">
        <f>(D4+D5)*EXP(-(F4+F5)*I420)+(H4+H5)</f>
        <v>0</v>
      </c>
    </row>
    <row r="421" spans="9:15" x14ac:dyDescent="0.3">
      <c r="I421">
        <v>116.1111111111111</v>
      </c>
      <c r="J421">
        <f>D4*EXP(-F4*I421)+H4</f>
        <v>0</v>
      </c>
      <c r="K421">
        <f>L421* E6/M421</f>
        <v>24.845385568354455</v>
      </c>
      <c r="L421">
        <v>25.486999999999998</v>
      </c>
      <c r="M421">
        <v>303</v>
      </c>
      <c r="N421">
        <f>(D4-D5)*EXP(-(F4-F5)*I421)+(H4-H5)</f>
        <v>0</v>
      </c>
      <c r="O421">
        <f>(D4+D5)*EXP(-(F4+F5)*I421)+(H4+H5)</f>
        <v>0</v>
      </c>
    </row>
    <row r="422" spans="9:15" x14ac:dyDescent="0.3">
      <c r="I422">
        <v>116.3888888888889</v>
      </c>
      <c r="J422">
        <f>D4*EXP(-F4*I422)+H4</f>
        <v>0</v>
      </c>
      <c r="K422">
        <f>L422* E6/M422</f>
        <v>24.789869155114289</v>
      </c>
      <c r="L422">
        <v>25.422999999999998</v>
      </c>
      <c r="M422">
        <v>302.916</v>
      </c>
      <c r="N422">
        <f>(D4-D5)*EXP(-(F4-F5)*I422)+(H4-H5)</f>
        <v>0</v>
      </c>
      <c r="O422">
        <f>(D4+D5)*EXP(-(F4+F5)*I422)+(H4+H5)</f>
        <v>0</v>
      </c>
    </row>
    <row r="423" spans="9:15" x14ac:dyDescent="0.3">
      <c r="I423">
        <v>116.6666666666667</v>
      </c>
      <c r="J423">
        <f>D4*EXP(-F4*I423)+H4</f>
        <v>0</v>
      </c>
      <c r="K423">
        <f>L423* E6/M423</f>
        <v>24.829572725969001</v>
      </c>
      <c r="L423">
        <v>25.428999999999998</v>
      </c>
      <c r="M423">
        <v>302.50299999999999</v>
      </c>
      <c r="N423">
        <f>(D4-D5)*EXP(-(F4-F5)*I423)+(H4-H5)</f>
        <v>0</v>
      </c>
      <c r="O423">
        <f>(D4+D5)*EXP(-(F4+F5)*I423)+(H4+H5)</f>
        <v>0</v>
      </c>
    </row>
    <row r="424" spans="9:15" x14ac:dyDescent="0.3">
      <c r="I424">
        <v>116.9444444444444</v>
      </c>
      <c r="J424">
        <f>D4*EXP(-F4*I424)+H4</f>
        <v>0</v>
      </c>
      <c r="K424">
        <f>L424* E6/M424</f>
        <v>24.866959585801062</v>
      </c>
      <c r="L424">
        <v>25.446999999999999</v>
      </c>
      <c r="M424">
        <v>302.262</v>
      </c>
      <c r="N424">
        <f>(D4-D5)*EXP(-(F4-F5)*I424)+(H4-H5)</f>
        <v>0</v>
      </c>
      <c r="O424">
        <f>(D4+D5)*EXP(-(F4+F5)*I424)+(H4+H5)</f>
        <v>0</v>
      </c>
    </row>
    <row r="425" spans="9:15" x14ac:dyDescent="0.3">
      <c r="I425">
        <v>117.2222222222222</v>
      </c>
      <c r="J425">
        <f>D4*EXP(-F4*I425)+H4</f>
        <v>0</v>
      </c>
      <c r="K425">
        <f>L425* E6/M425</f>
        <v>24.809596759958126</v>
      </c>
      <c r="L425">
        <v>25.434999999999999</v>
      </c>
      <c r="M425">
        <v>302.81799999999998</v>
      </c>
      <c r="N425">
        <f>(D4-D5)*EXP(-(F4-F5)*I425)+(H4-H5)</f>
        <v>0</v>
      </c>
      <c r="O425">
        <f>(D4+D5)*EXP(-(F4+F5)*I425)+(H4+H5)</f>
        <v>0</v>
      </c>
    </row>
    <row r="426" spans="9:15" x14ac:dyDescent="0.3">
      <c r="I426">
        <v>117.5</v>
      </c>
      <c r="J426">
        <f>D4*EXP(-F4*I426)+H4</f>
        <v>0</v>
      </c>
      <c r="K426">
        <f>L426* E6/M426</f>
        <v>24.817131733051337</v>
      </c>
      <c r="L426">
        <v>25.405000000000001</v>
      </c>
      <c r="M426">
        <v>302.36900000000003</v>
      </c>
      <c r="N426">
        <f>(D4-D5)*EXP(-(F4-F5)*I426)+(H4-H5)</f>
        <v>0</v>
      </c>
      <c r="O426">
        <f>(D4+D5)*EXP(-(F4+F5)*I426)+(H4+H5)</f>
        <v>0</v>
      </c>
    </row>
    <row r="427" spans="9:15" x14ac:dyDescent="0.3">
      <c r="I427">
        <v>117.7777777777778</v>
      </c>
      <c r="J427">
        <f>D4*EXP(-F4*I427)+H4</f>
        <v>0</v>
      </c>
      <c r="K427">
        <f>L427* E6/M427</f>
        <v>24.783187518484223</v>
      </c>
      <c r="L427">
        <v>25.37</v>
      </c>
      <c r="M427">
        <v>302.36599999999999</v>
      </c>
      <c r="N427">
        <f>(D4-D5)*EXP(-(F4-F5)*I427)+(H4-H5)</f>
        <v>0</v>
      </c>
      <c r="O427">
        <f>(D4+D5)*EXP(-(F4+F5)*I427)+(H4+H5)</f>
        <v>0</v>
      </c>
    </row>
    <row r="428" spans="9:15" x14ac:dyDescent="0.3">
      <c r="I428">
        <v>118.0555555555556</v>
      </c>
      <c r="J428">
        <f>D4*EXP(-F4*I428)+H4</f>
        <v>0</v>
      </c>
      <c r="K428">
        <f>L428* E6/M428</f>
        <v>24.736837964903394</v>
      </c>
      <c r="L428">
        <v>25.396000000000001</v>
      </c>
      <c r="M428">
        <v>303.24299999999999</v>
      </c>
      <c r="N428">
        <f>(D4-D5)*EXP(-(F4-F5)*I428)+(H4-H5)</f>
        <v>0</v>
      </c>
      <c r="O428">
        <f>(D4+D5)*EXP(-(F4+F5)*I428)+(H4+H5)</f>
        <v>0</v>
      </c>
    </row>
    <row r="429" spans="9:15" x14ac:dyDescent="0.3">
      <c r="I429">
        <v>118.3330555555556</v>
      </c>
      <c r="J429">
        <f>D4*EXP(-F4*I429)+H4</f>
        <v>0</v>
      </c>
      <c r="K429">
        <f>L429* E6/M429</f>
        <v>24.742978224897364</v>
      </c>
      <c r="L429">
        <v>25.423999999999999</v>
      </c>
      <c r="M429">
        <v>303.50200000000001</v>
      </c>
      <c r="N429">
        <f>(D4-D5)*EXP(-(F4-F5)*I429)+(H4-H5)</f>
        <v>0</v>
      </c>
      <c r="O429">
        <f>(D4+D5)*EXP(-(F4+F5)*I429)+(H4+H5)</f>
        <v>0</v>
      </c>
    </row>
    <row r="430" spans="9:15" x14ac:dyDescent="0.3">
      <c r="I430">
        <v>118.6111111111111</v>
      </c>
      <c r="J430">
        <f>D4*EXP(-F4*I430)+H4</f>
        <v>0</v>
      </c>
      <c r="K430">
        <f>L430* E6/M430</f>
        <v>24.725552714087389</v>
      </c>
      <c r="L430">
        <v>25.385000000000002</v>
      </c>
      <c r="M430">
        <v>303.25</v>
      </c>
      <c r="N430">
        <f>(D4-D5)*EXP(-(F4-F5)*I430)+(H4-H5)</f>
        <v>0</v>
      </c>
      <c r="O430">
        <f>(D4+D5)*EXP(-(F4+F5)*I430)+(H4+H5)</f>
        <v>0</v>
      </c>
    </row>
    <row r="431" spans="9:15" x14ac:dyDescent="0.3">
      <c r="I431">
        <v>118.8888888888889</v>
      </c>
      <c r="J431">
        <f>D4*EXP(-F4*I431)+H4</f>
        <v>0</v>
      </c>
      <c r="K431">
        <f>L431* E6/M431</f>
        <v>24.779348894204482</v>
      </c>
      <c r="L431">
        <v>25.367999999999999</v>
      </c>
      <c r="M431">
        <v>302.38900000000001</v>
      </c>
      <c r="N431">
        <f>(D4-D5)*EXP(-(F4-F5)*I431)+(H4-H5)</f>
        <v>0</v>
      </c>
      <c r="O431">
        <f>(D4+D5)*EXP(-(F4+F5)*I431)+(H4+H5)</f>
        <v>0</v>
      </c>
    </row>
    <row r="432" spans="9:15" x14ac:dyDescent="0.3">
      <c r="I432">
        <v>119.1666666666667</v>
      </c>
      <c r="J432">
        <f>D4*EXP(-F4*I432)+H4</f>
        <v>0</v>
      </c>
      <c r="K432">
        <f>L432* E6/M432</f>
        <v>24.743033954012041</v>
      </c>
      <c r="L432">
        <v>25.381</v>
      </c>
      <c r="M432">
        <v>302.988</v>
      </c>
      <c r="N432">
        <f>(D4-D5)*EXP(-(F4-F5)*I432)+(H4-H5)</f>
        <v>0</v>
      </c>
      <c r="O432">
        <f>(D4+D5)*EXP(-(F4+F5)*I432)+(H4+H5)</f>
        <v>0</v>
      </c>
    </row>
    <row r="433" spans="9:15" x14ac:dyDescent="0.3">
      <c r="I433">
        <v>119.4444444444444</v>
      </c>
      <c r="J433">
        <f>D4*EXP(-F4*I433)+H4</f>
        <v>0</v>
      </c>
      <c r="K433">
        <f>L433* E6/M433</f>
        <v>24.743385958924655</v>
      </c>
      <c r="L433">
        <v>25.408000000000001</v>
      </c>
      <c r="M433">
        <v>303.30599999999998</v>
      </c>
      <c r="N433">
        <f>(D4-D5)*EXP(-(F4-F5)*I433)+(H4-H5)</f>
        <v>0</v>
      </c>
      <c r="O433">
        <f>(D4+D5)*EXP(-(F4+F5)*I433)+(H4+H5)</f>
        <v>0</v>
      </c>
    </row>
    <row r="434" spans="9:15" x14ac:dyDescent="0.3">
      <c r="I434">
        <v>119.7222222222222</v>
      </c>
      <c r="J434">
        <f>D4*EXP(-F4*I434)+H4</f>
        <v>0</v>
      </c>
      <c r="K434">
        <f>L434* E6/M434</f>
        <v>24.724209096846796</v>
      </c>
      <c r="L434">
        <v>25.393999999999998</v>
      </c>
      <c r="M434">
        <v>303.37400000000002</v>
      </c>
      <c r="N434">
        <f>(D4-D5)*EXP(-(F4-F5)*I434)+(H4-H5)</f>
        <v>0</v>
      </c>
      <c r="O434">
        <f>(D4+D5)*EXP(-(F4+F5)*I434)+(H4+H5)</f>
        <v>0</v>
      </c>
    </row>
    <row r="435" spans="9:15" x14ac:dyDescent="0.3">
      <c r="I435">
        <v>120</v>
      </c>
      <c r="J435">
        <f>D4*EXP(-F4*I435)+H4</f>
        <v>0</v>
      </c>
      <c r="K435">
        <f>L435* E6/M435</f>
        <v>24.714471156825034</v>
      </c>
      <c r="L435">
        <v>25.405000000000001</v>
      </c>
      <c r="M435">
        <v>303.625</v>
      </c>
      <c r="N435">
        <f>(D4-D5)*EXP(-(F4-F5)*I435)+(H4-H5)</f>
        <v>0</v>
      </c>
      <c r="O435">
        <f>(D4+D5)*EXP(-(F4+F5)*I435)+(H4+H5)</f>
        <v>0</v>
      </c>
    </row>
    <row r="436" spans="9:15" x14ac:dyDescent="0.3">
      <c r="I436">
        <v>120.2777777777778</v>
      </c>
      <c r="J436">
        <f>D4*EXP(-F4*I436)+H4</f>
        <v>0</v>
      </c>
      <c r="K436">
        <f>L436* E6/M436</f>
        <v>24.732809587268953</v>
      </c>
      <c r="L436">
        <v>25.454999999999998</v>
      </c>
      <c r="M436">
        <v>303.99700000000001</v>
      </c>
      <c r="N436">
        <f>(D4-D5)*EXP(-(F4-F5)*I436)+(H4-H5)</f>
        <v>0</v>
      </c>
      <c r="O436">
        <f>(D4+D5)*EXP(-(F4+F5)*I436)+(H4+H5)</f>
        <v>0</v>
      </c>
    </row>
    <row r="437" spans="9:15" x14ac:dyDescent="0.3">
      <c r="I437">
        <v>120.5555555555556</v>
      </c>
      <c r="J437">
        <f>D4*EXP(-F4*I437)+H4</f>
        <v>0</v>
      </c>
      <c r="K437">
        <f>L437* E6/M437</f>
        <v>24.728679036882237</v>
      </c>
      <c r="L437">
        <v>25.451000000000001</v>
      </c>
      <c r="M437">
        <v>304</v>
      </c>
      <c r="N437">
        <f>(D4-D5)*EXP(-(F4-F5)*I437)+(H4-H5)</f>
        <v>0</v>
      </c>
      <c r="O437">
        <f>(D4+D5)*EXP(-(F4+F5)*I437)+(H4+H5)</f>
        <v>0</v>
      </c>
    </row>
    <row r="438" spans="9:15" x14ac:dyDescent="0.3">
      <c r="I438">
        <v>120.8333333333333</v>
      </c>
      <c r="J438">
        <f>D4*EXP(-F4*I438)+H4</f>
        <v>0</v>
      </c>
      <c r="K438">
        <f>L438* E6/M438</f>
        <v>24.719709017238472</v>
      </c>
      <c r="L438">
        <v>25.417999999999999</v>
      </c>
      <c r="M438">
        <v>303.71600000000001</v>
      </c>
      <c r="N438">
        <f>(D4-D5)*EXP(-(F4-F5)*I438)+(H4-H5)</f>
        <v>0</v>
      </c>
      <c r="O438">
        <f>(D4+D5)*EXP(-(F4+F5)*I438)+(H4+H5)</f>
        <v>0</v>
      </c>
    </row>
    <row r="439" spans="9:15" x14ac:dyDescent="0.3">
      <c r="I439">
        <v>121.1111111111111</v>
      </c>
      <c r="J439">
        <f>D4*EXP(-F4*I439)+H4</f>
        <v>0</v>
      </c>
      <c r="K439">
        <f>L439* E6/M439</f>
        <v>24.739679010484398</v>
      </c>
      <c r="L439">
        <v>25.366</v>
      </c>
      <c r="M439">
        <v>302.85000000000002</v>
      </c>
      <c r="N439">
        <f>(D4-D5)*EXP(-(F4-F5)*I439)+(H4-H5)</f>
        <v>0</v>
      </c>
      <c r="O439">
        <f>(D4+D5)*EXP(-(F4+F5)*I439)+(H4+H5)</f>
        <v>0</v>
      </c>
    </row>
    <row r="440" spans="9:15" x14ac:dyDescent="0.3">
      <c r="I440">
        <v>121.3888888888889</v>
      </c>
      <c r="J440">
        <f>D4*EXP(-F4*I440)+H4</f>
        <v>0</v>
      </c>
      <c r="K440">
        <f>L440* E6/M440</f>
        <v>24.726413436403043</v>
      </c>
      <c r="L440">
        <v>25.338000000000001</v>
      </c>
      <c r="M440">
        <v>302.678</v>
      </c>
      <c r="N440">
        <f>(D4-D5)*EXP(-(F4-F5)*I440)+(H4-H5)</f>
        <v>0</v>
      </c>
      <c r="O440">
        <f>(D4+D5)*EXP(-(F4+F5)*I440)+(H4+H5)</f>
        <v>0</v>
      </c>
    </row>
    <row r="441" spans="9:15" x14ac:dyDescent="0.3">
      <c r="I441">
        <v>121.6666666666667</v>
      </c>
      <c r="J441">
        <f>D4*EXP(-F4*I441)+H4</f>
        <v>0</v>
      </c>
      <c r="K441">
        <f>L441* E6/M441</f>
        <v>24.710813598144714</v>
      </c>
      <c r="L441">
        <v>25.297000000000001</v>
      </c>
      <c r="M441">
        <v>302.37900000000002</v>
      </c>
      <c r="N441">
        <f>(D4-D5)*EXP(-(F4-F5)*I441)+(H4-H5)</f>
        <v>0</v>
      </c>
      <c r="O441">
        <f>(D4+D5)*EXP(-(F4+F5)*I441)+(H4+H5)</f>
        <v>0</v>
      </c>
    </row>
    <row r="442" spans="9:15" x14ac:dyDescent="0.3">
      <c r="I442">
        <v>121.9444444444444</v>
      </c>
      <c r="J442">
        <f>D4*EXP(-F4*I442)+H4</f>
        <v>0</v>
      </c>
      <c r="K442">
        <f>L442* E6/M442</f>
        <v>24.704476735468699</v>
      </c>
      <c r="L442">
        <v>25.286999999999999</v>
      </c>
      <c r="M442">
        <v>302.33699999999999</v>
      </c>
      <c r="N442">
        <f>(D4-D5)*EXP(-(F4-F5)*I442)+(H4-H5)</f>
        <v>0</v>
      </c>
      <c r="O442">
        <f>(D4+D5)*EXP(-(F4+F5)*I442)+(H4+H5)</f>
        <v>0</v>
      </c>
    </row>
    <row r="443" spans="9:15" x14ac:dyDescent="0.3">
      <c r="I443">
        <v>122.2222222222222</v>
      </c>
      <c r="J443">
        <f>D4*EXP(-F4*I443)+H4</f>
        <v>0</v>
      </c>
      <c r="K443">
        <f>L443* E6/M443</f>
        <v>24.707314289172523</v>
      </c>
      <c r="L443">
        <v>25.271000000000001</v>
      </c>
      <c r="M443">
        <v>302.11099999999999</v>
      </c>
      <c r="N443">
        <f>(D4-D5)*EXP(-(F4-F5)*I443)+(H4-H5)</f>
        <v>0</v>
      </c>
      <c r="O443">
        <f>(D4+D5)*EXP(-(F4+F5)*I443)+(H4+H5)</f>
        <v>0</v>
      </c>
    </row>
    <row r="444" spans="9:15" x14ac:dyDescent="0.3">
      <c r="I444">
        <v>122.5</v>
      </c>
      <c r="J444">
        <f>D4*EXP(-F4*I444)+H4</f>
        <v>0</v>
      </c>
      <c r="K444">
        <f>L444* E6/M444</f>
        <v>24.685526233063385</v>
      </c>
      <c r="L444">
        <v>25.231999999999999</v>
      </c>
      <c r="M444">
        <v>301.911</v>
      </c>
      <c r="N444">
        <f>(D4-D5)*EXP(-(F4-F5)*I444)+(H4-H5)</f>
        <v>0</v>
      </c>
      <c r="O444">
        <f>(D4+D5)*EXP(-(F4+F5)*I444)+(H4+H5)</f>
        <v>0</v>
      </c>
    </row>
    <row r="445" spans="9:15" x14ac:dyDescent="0.3">
      <c r="I445">
        <v>122.7777777777778</v>
      </c>
      <c r="J445">
        <f>D4*EXP(-F4*I445)+H4</f>
        <v>0</v>
      </c>
      <c r="K445">
        <f>L445* E6/M445</f>
        <v>24.725923862361828</v>
      </c>
      <c r="L445">
        <v>25.263999999999999</v>
      </c>
      <c r="M445">
        <v>301.8</v>
      </c>
      <c r="N445">
        <f>(D4-D5)*EXP(-(F4-F5)*I445)+(H4-H5)</f>
        <v>0</v>
      </c>
      <c r="O445">
        <f>(D4+D5)*EXP(-(F4+F5)*I445)+(H4+H5)</f>
        <v>0</v>
      </c>
    </row>
    <row r="446" spans="9:15" x14ac:dyDescent="0.3">
      <c r="I446">
        <v>123.0555555555556</v>
      </c>
      <c r="J446">
        <f>D4*EXP(-F4*I446)+H4</f>
        <v>0</v>
      </c>
      <c r="K446">
        <f>L446* E6/M446</f>
        <v>24.680296557733627</v>
      </c>
      <c r="L446">
        <v>25.2</v>
      </c>
      <c r="M446">
        <v>301.59199999999998</v>
      </c>
      <c r="N446">
        <f>(D4-D5)*EXP(-(F4-F5)*I446)+(H4-H5)</f>
        <v>0</v>
      </c>
      <c r="O446">
        <f>(D4+D5)*EXP(-(F4+F5)*I446)+(H4+H5)</f>
        <v>0</v>
      </c>
    </row>
    <row r="447" spans="9:15" x14ac:dyDescent="0.3">
      <c r="I447">
        <v>123.3333333333333</v>
      </c>
      <c r="J447">
        <f>D4*EXP(-F4*I447)+H4</f>
        <v>0</v>
      </c>
      <c r="K447">
        <f>L447* E6/M447</f>
        <v>24.682381096757009</v>
      </c>
      <c r="L447">
        <v>25.216000000000001</v>
      </c>
      <c r="M447">
        <v>301.75799999999998</v>
      </c>
      <c r="N447">
        <f>(D4-D5)*EXP(-(F4-F5)*I447)+(H4-H5)</f>
        <v>0</v>
      </c>
      <c r="O447">
        <f>(D4+D5)*EXP(-(F4+F5)*I447)+(H4+H5)</f>
        <v>0</v>
      </c>
    </row>
    <row r="448" spans="9:15" x14ac:dyDescent="0.3">
      <c r="I448">
        <v>123.6111111111111</v>
      </c>
      <c r="J448">
        <f>D4*EXP(-F4*I448)+H4</f>
        <v>0</v>
      </c>
      <c r="K448">
        <f>L448* E6/M448</f>
        <v>24.639144973318135</v>
      </c>
      <c r="L448">
        <v>25.175999999999998</v>
      </c>
      <c r="M448">
        <v>301.80799999999999</v>
      </c>
      <c r="N448">
        <f>(D4-D5)*EXP(-(F4-F5)*I448)+(H4-H5)</f>
        <v>0</v>
      </c>
      <c r="O448">
        <f>(D4+D5)*EXP(-(F4+F5)*I448)+(H4+H5)</f>
        <v>0</v>
      </c>
    </row>
    <row r="449" spans="9:15" x14ac:dyDescent="0.3">
      <c r="I449">
        <v>123.8888888888889</v>
      </c>
      <c r="J449">
        <f>D4*EXP(-F4*I449)+H4</f>
        <v>0</v>
      </c>
      <c r="K449">
        <f>L449* E6/M449</f>
        <v>24.666734269060647</v>
      </c>
      <c r="L449">
        <v>25.193000000000001</v>
      </c>
      <c r="M449">
        <v>301.67399999999998</v>
      </c>
      <c r="N449">
        <f>(D4-D5)*EXP(-(F4-F5)*I449)+(H4-H5)</f>
        <v>0</v>
      </c>
      <c r="O449">
        <f>(D4+D5)*EXP(-(F4+F5)*I449)+(H4+H5)</f>
        <v>0</v>
      </c>
    </row>
    <row r="450" spans="9:15" x14ac:dyDescent="0.3">
      <c r="I450">
        <v>124.1666666666667</v>
      </c>
      <c r="J450">
        <f>D4*EXP(-F4*I450)+H4</f>
        <v>0</v>
      </c>
      <c r="K450">
        <f>L450* E6/M450</f>
        <v>24.605130760547944</v>
      </c>
      <c r="L450">
        <v>25.126999999999999</v>
      </c>
      <c r="M450">
        <v>301.637</v>
      </c>
      <c r="N450">
        <f>(D4-D5)*EXP(-(F4-F5)*I450)+(H4-H5)</f>
        <v>0</v>
      </c>
      <c r="O450">
        <f>(D4+D5)*EXP(-(F4+F5)*I450)+(H4+H5)</f>
        <v>0</v>
      </c>
    </row>
    <row r="451" spans="9:15" x14ac:dyDescent="0.3">
      <c r="I451">
        <v>124.4444444444444</v>
      </c>
      <c r="J451">
        <f>D4*EXP(-F4*I451)+H4</f>
        <v>0</v>
      </c>
      <c r="K451">
        <f>L451* E6/M451</f>
        <v>24.633699482417793</v>
      </c>
      <c r="L451">
        <v>25.146000000000001</v>
      </c>
      <c r="M451">
        <v>301.51499999999999</v>
      </c>
      <c r="N451">
        <f>(D4-D5)*EXP(-(F4-F5)*I451)+(H4-H5)</f>
        <v>0</v>
      </c>
      <c r="O451">
        <f>(D4+D5)*EXP(-(F4+F5)*I451)+(H4+H5)</f>
        <v>0</v>
      </c>
    </row>
    <row r="452" spans="9:15" x14ac:dyDescent="0.3">
      <c r="I452">
        <v>124.7222222222222</v>
      </c>
      <c r="J452">
        <f>D4*EXP(-F4*I452)+H4</f>
        <v>0</v>
      </c>
      <c r="K452">
        <f>L452* E6/M452</f>
        <v>24.635099191458877</v>
      </c>
      <c r="L452">
        <v>25.132999999999999</v>
      </c>
      <c r="M452">
        <v>301.34199999999998</v>
      </c>
      <c r="N452">
        <f>(D4-D5)*EXP(-(F4-F5)*I452)+(H4-H5)</f>
        <v>0</v>
      </c>
      <c r="O452">
        <f>(D4+D5)*EXP(-(F4+F5)*I452)+(H4+H5)</f>
        <v>0</v>
      </c>
    </row>
    <row r="453" spans="9:15" x14ac:dyDescent="0.3">
      <c r="I453">
        <v>125</v>
      </c>
      <c r="J453">
        <f>D4*EXP(-F4*I453)+H4</f>
        <v>0</v>
      </c>
      <c r="K453">
        <f>L453* E6/M453</f>
        <v>24.622844964291595</v>
      </c>
      <c r="L453">
        <v>25.126000000000001</v>
      </c>
      <c r="M453">
        <v>301.40800000000002</v>
      </c>
      <c r="N453">
        <f>(D4-D5)*EXP(-(F4-F5)*I453)+(H4-H5)</f>
        <v>0</v>
      </c>
      <c r="O453">
        <f>(D4+D5)*EXP(-(F4+F5)*I453)+(H4+H5)</f>
        <v>0</v>
      </c>
    </row>
    <row r="454" spans="9:15" x14ac:dyDescent="0.3">
      <c r="I454">
        <v>125.2777777777778</v>
      </c>
      <c r="J454">
        <f>D4*EXP(-F4*I454)+H4</f>
        <v>0</v>
      </c>
      <c r="K454">
        <f>L454* E6/M454</f>
        <v>24.650419106047483</v>
      </c>
      <c r="L454">
        <v>25.173999999999999</v>
      </c>
      <c r="M454">
        <v>301.64600000000002</v>
      </c>
      <c r="N454">
        <f>(D4-D5)*EXP(-(F4-F5)*I454)+(H4-H5)</f>
        <v>0</v>
      </c>
      <c r="O454">
        <f>(D4+D5)*EXP(-(F4+F5)*I454)+(H4+H5)</f>
        <v>0</v>
      </c>
    </row>
    <row r="455" spans="9:15" x14ac:dyDescent="0.3">
      <c r="I455">
        <v>125.5555555555556</v>
      </c>
      <c r="J455">
        <f>D4*EXP(-F4*I455)+H4</f>
        <v>0</v>
      </c>
      <c r="K455">
        <f>L455* E6/M455</f>
        <v>24.637773027507372</v>
      </c>
      <c r="L455">
        <v>25.158999999999999</v>
      </c>
      <c r="M455">
        <v>301.62099999999998</v>
      </c>
      <c r="N455">
        <f>(D4-D5)*EXP(-(F4-F5)*I455)+(H4-H5)</f>
        <v>0</v>
      </c>
      <c r="O455">
        <f>(D4+D5)*EXP(-(F4+F5)*I455)+(H4+H5)</f>
        <v>0</v>
      </c>
    </row>
    <row r="456" spans="9:15" x14ac:dyDescent="0.3">
      <c r="I456">
        <v>125.8333333333333</v>
      </c>
      <c r="J456">
        <f>D4*EXP(-F4*I456)+H4</f>
        <v>0</v>
      </c>
      <c r="K456">
        <f>L456* E6/M456</f>
        <v>24.612475849361946</v>
      </c>
      <c r="L456">
        <v>25.146000000000001</v>
      </c>
      <c r="M456">
        <v>301.77499999999998</v>
      </c>
      <c r="N456">
        <f>(D4-D5)*EXP(-(F4-F5)*I456)+(H4-H5)</f>
        <v>0</v>
      </c>
      <c r="O456">
        <f>(D4+D5)*EXP(-(F4+F5)*I456)+(H4+H5)</f>
        <v>0</v>
      </c>
    </row>
    <row r="457" spans="9:15" x14ac:dyDescent="0.3">
      <c r="I457">
        <v>126.1111111111111</v>
      </c>
      <c r="J457">
        <f>D4*EXP(-F4*I457)+H4</f>
        <v>0</v>
      </c>
      <c r="K457">
        <f>L457* E6/M457</f>
        <v>24.62887031930293</v>
      </c>
      <c r="L457">
        <v>25.163</v>
      </c>
      <c r="M457">
        <v>301.77800000000002</v>
      </c>
      <c r="N457">
        <f>(D4-D5)*EXP(-(F4-F5)*I457)+(H4-H5)</f>
        <v>0</v>
      </c>
      <c r="O457">
        <f>(D4+D5)*EXP(-(F4+F5)*I457)+(H4+H5)</f>
        <v>0</v>
      </c>
    </row>
    <row r="458" spans="9:15" x14ac:dyDescent="0.3">
      <c r="I458">
        <v>126.3888888888889</v>
      </c>
      <c r="J458">
        <f>D4*EXP(-F4*I458)+H4</f>
        <v>0</v>
      </c>
      <c r="K458">
        <f>L458* E6/M458</f>
        <v>24.603917618609582</v>
      </c>
      <c r="L458">
        <v>25.152000000000001</v>
      </c>
      <c r="M458">
        <v>301.952</v>
      </c>
      <c r="N458">
        <f>(D4-D5)*EXP(-(F4-F5)*I458)+(H4-H5)</f>
        <v>0</v>
      </c>
      <c r="O458">
        <f>(D4+D5)*EXP(-(F4+F5)*I458)+(H4+H5)</f>
        <v>0</v>
      </c>
    </row>
    <row r="459" spans="9:15" x14ac:dyDescent="0.3">
      <c r="I459">
        <v>126.6663888888889</v>
      </c>
      <c r="J459">
        <f>D4*EXP(-F4*I459)+H4</f>
        <v>0</v>
      </c>
      <c r="K459">
        <f>L459* E6/M459</f>
        <v>24.59349222978814</v>
      </c>
      <c r="L459">
        <v>25.152000000000001</v>
      </c>
      <c r="M459">
        <v>302.08</v>
      </c>
      <c r="N459">
        <f>(D4-D5)*EXP(-(F4-F5)*I459)+(H4-H5)</f>
        <v>0</v>
      </c>
      <c r="O459">
        <f>(D4+D5)*EXP(-(F4+F5)*I459)+(H4+H5)</f>
        <v>0</v>
      </c>
    </row>
    <row r="460" spans="9:15" x14ac:dyDescent="0.3">
      <c r="I460">
        <v>126.9444444444444</v>
      </c>
      <c r="J460">
        <f>D4*EXP(-F4*I460)+H4</f>
        <v>0</v>
      </c>
      <c r="K460">
        <f>L460* E6/M460</f>
        <v>24.597304374823125</v>
      </c>
      <c r="L460">
        <v>25.13</v>
      </c>
      <c r="M460">
        <v>301.76900000000001</v>
      </c>
      <c r="N460">
        <f>(D4-D5)*EXP(-(F4-F5)*I460)+(H4-H5)</f>
        <v>0</v>
      </c>
      <c r="O460">
        <f>(D4+D5)*EXP(-(F4+F5)*I460)+(H4+H5)</f>
        <v>0</v>
      </c>
    </row>
    <row r="461" spans="9:15" x14ac:dyDescent="0.3">
      <c r="I461">
        <v>127.2222222222222</v>
      </c>
      <c r="J461">
        <f>D4*EXP(-F4*I461)+H4</f>
        <v>0</v>
      </c>
      <c r="K461">
        <f>L461* E6/M461</f>
        <v>24.591533014518994</v>
      </c>
      <c r="L461">
        <v>25.146000000000001</v>
      </c>
      <c r="M461">
        <v>302.03199999999998</v>
      </c>
      <c r="N461">
        <f>(D4-D5)*EXP(-(F4-F5)*I461)+(H4-H5)</f>
        <v>0</v>
      </c>
      <c r="O461">
        <f>(D4+D5)*EXP(-(F4+F5)*I461)+(H4+H5)</f>
        <v>0</v>
      </c>
    </row>
    <row r="462" spans="9:15" x14ac:dyDescent="0.3">
      <c r="I462">
        <v>127.5</v>
      </c>
      <c r="J462">
        <f>D4*EXP(-F4*I462)+H4</f>
        <v>0</v>
      </c>
      <c r="K462">
        <f>L462* E6/M462</f>
        <v>24.521758320121673</v>
      </c>
      <c r="L462">
        <v>25.137</v>
      </c>
      <c r="M462">
        <v>302.78300000000002</v>
      </c>
      <c r="N462">
        <f>(D4-D5)*EXP(-(F4-F5)*I462)+(H4-H5)</f>
        <v>0</v>
      </c>
      <c r="O462">
        <f>(D4+D5)*EXP(-(F4+F5)*I462)+(H4+H5)</f>
        <v>0</v>
      </c>
    </row>
    <row r="463" spans="9:15" x14ac:dyDescent="0.3">
      <c r="I463">
        <v>127.7777777777778</v>
      </c>
      <c r="J463">
        <f>D4*EXP(-F4*I463)+H4</f>
        <v>0</v>
      </c>
      <c r="K463">
        <f>L463* E6/M463</f>
        <v>24.52352938401123</v>
      </c>
      <c r="L463">
        <v>25.134</v>
      </c>
      <c r="M463">
        <v>302.72500000000002</v>
      </c>
      <c r="N463">
        <f>(D4-D5)*EXP(-(F4-F5)*I463)+(H4-H5)</f>
        <v>0</v>
      </c>
      <c r="O463">
        <f>(D4+D5)*EXP(-(F4+F5)*I463)+(H4+H5)</f>
        <v>0</v>
      </c>
    </row>
    <row r="464" spans="9:15" x14ac:dyDescent="0.3">
      <c r="I464">
        <v>128.05555555555549</v>
      </c>
      <c r="J464">
        <f>D4*EXP(-F4*I464)+H4</f>
        <v>0</v>
      </c>
      <c r="K464">
        <f>L464* E6/M464</f>
        <v>24.557011431930086</v>
      </c>
      <c r="L464">
        <v>25.125</v>
      </c>
      <c r="M464">
        <v>302.20400000000001</v>
      </c>
      <c r="N464">
        <f>(D4-D5)*EXP(-(F4-F5)*I464)+(H4-H5)</f>
        <v>0</v>
      </c>
      <c r="O464">
        <f>(D4+D5)*EXP(-(F4+F5)*I464)+(H4+H5)</f>
        <v>0</v>
      </c>
    </row>
    <row r="465" spans="9:15" x14ac:dyDescent="0.3">
      <c r="I465">
        <v>128.33333333333329</v>
      </c>
      <c r="J465">
        <f>D4*EXP(-F4*I465)+H4</f>
        <v>0</v>
      </c>
      <c r="K465">
        <f>L465* E6/M465</f>
        <v>24.516826388743958</v>
      </c>
      <c r="L465">
        <v>25.097000000000001</v>
      </c>
      <c r="M465">
        <v>302.36200000000002</v>
      </c>
      <c r="N465">
        <f>(D4-D5)*EXP(-(F4-F5)*I465)+(H4-H5)</f>
        <v>0</v>
      </c>
      <c r="O465">
        <f>(D4+D5)*EXP(-(F4+F5)*I465)+(H4+H5)</f>
        <v>0</v>
      </c>
    </row>
    <row r="466" spans="9:15" x14ac:dyDescent="0.3">
      <c r="I466">
        <v>128.61111111111109</v>
      </c>
      <c r="J466">
        <f>D4*EXP(-F4*I466)+H4</f>
        <v>0</v>
      </c>
      <c r="K466">
        <f>L466* E6/M466</f>
        <v>24.554177237523106</v>
      </c>
      <c r="L466">
        <v>25.094999999999999</v>
      </c>
      <c r="M466">
        <v>301.87799999999999</v>
      </c>
      <c r="N466">
        <f>(D4-D5)*EXP(-(F4-F5)*I466)+(H4-H5)</f>
        <v>0</v>
      </c>
      <c r="O466">
        <f>(D4+D5)*EXP(-(F4+F5)*I466)+(H4+H5)</f>
        <v>0</v>
      </c>
    </row>
    <row r="467" spans="9:15" x14ac:dyDescent="0.3">
      <c r="I467">
        <v>128.88888888888891</v>
      </c>
      <c r="J467">
        <f>D4*EXP(-F4*I467)+H4</f>
        <v>0</v>
      </c>
      <c r="K467">
        <f>L467* E6/M467</f>
        <v>24.539584764592945</v>
      </c>
      <c r="L467">
        <v>25.081</v>
      </c>
      <c r="M467">
        <v>301.88900000000001</v>
      </c>
      <c r="N467">
        <f>(D4-D5)*EXP(-(F4-F5)*I467)+(H4-H5)</f>
        <v>0</v>
      </c>
      <c r="O467">
        <f>(D4+D5)*EXP(-(F4+F5)*I467)+(H4+H5)</f>
        <v>0</v>
      </c>
    </row>
    <row r="468" spans="9:15" x14ac:dyDescent="0.3">
      <c r="I468">
        <v>129.16666666666671</v>
      </c>
      <c r="J468">
        <f>D4*EXP(-F4*I468)+H4</f>
        <v>0</v>
      </c>
      <c r="K468">
        <f>L468* E6/M468</f>
        <v>24.541628666257058</v>
      </c>
      <c r="L468">
        <v>25.085000000000001</v>
      </c>
      <c r="M468">
        <v>301.91199999999998</v>
      </c>
      <c r="N468">
        <f>(D4-D5)*EXP(-(F4-F5)*I468)+(H4-H5)</f>
        <v>0</v>
      </c>
      <c r="O468">
        <f>(D4+D5)*EXP(-(F4+F5)*I468)+(H4+H5)</f>
        <v>0</v>
      </c>
    </row>
    <row r="469" spans="9:15" x14ac:dyDescent="0.3">
      <c r="I469">
        <v>129.44444444444451</v>
      </c>
      <c r="J469">
        <f>D4*EXP(-F4*I469)+H4</f>
        <v>0</v>
      </c>
      <c r="K469">
        <f>L469* E6/M469</f>
        <v>24.523493312831434</v>
      </c>
      <c r="L469">
        <v>25.079000000000001</v>
      </c>
      <c r="M469">
        <v>302.06299999999999</v>
      </c>
      <c r="N469">
        <f>(D4-D5)*EXP(-(F4-F5)*I469)+(H4-H5)</f>
        <v>0</v>
      </c>
      <c r="O469">
        <f>(D4+D5)*EXP(-(F4+F5)*I469)+(H4+H5)</f>
        <v>0</v>
      </c>
    </row>
    <row r="470" spans="9:15" x14ac:dyDescent="0.3">
      <c r="I470">
        <v>129.7222222222222</v>
      </c>
      <c r="J470">
        <f>D4*EXP(-F4*I470)+H4</f>
        <v>0</v>
      </c>
      <c r="K470">
        <f>L470* E6/M470</f>
        <v>24.533460838937774</v>
      </c>
      <c r="L470">
        <v>25.071999999999999</v>
      </c>
      <c r="M470">
        <v>301.85599999999999</v>
      </c>
      <c r="N470">
        <f>(D4-D5)*EXP(-(F4-F5)*I470)+(H4-H5)</f>
        <v>0</v>
      </c>
      <c r="O470">
        <f>(D4+D5)*EXP(-(F4+F5)*I470)+(H4+H5)</f>
        <v>0</v>
      </c>
    </row>
    <row r="471" spans="9:15" x14ac:dyDescent="0.3">
      <c r="I471">
        <v>130</v>
      </c>
      <c r="J471">
        <f>D4*EXP(-F4*I471)+H4</f>
        <v>0</v>
      </c>
      <c r="K471">
        <f>L471* E6/M471</f>
        <v>24.465653417552002</v>
      </c>
      <c r="L471">
        <v>25.05</v>
      </c>
      <c r="M471">
        <v>302.42700000000002</v>
      </c>
      <c r="N471">
        <f>(D4-D5)*EXP(-(F4-F5)*I471)+(H4-H5)</f>
        <v>0</v>
      </c>
      <c r="O471">
        <f>(D4+D5)*EXP(-(F4+F5)*I471)+(H4+H5)</f>
        <v>0</v>
      </c>
    </row>
    <row r="472" spans="9:15" x14ac:dyDescent="0.3">
      <c r="I472">
        <v>130.2777777777778</v>
      </c>
      <c r="J472">
        <f>D4*EXP(-F4*I472)+H4</f>
        <v>0</v>
      </c>
      <c r="K472">
        <f>L472* E6/M472</f>
        <v>24.464249968169465</v>
      </c>
      <c r="L472">
        <v>25.085999999999999</v>
      </c>
      <c r="M472">
        <v>302.87900000000002</v>
      </c>
      <c r="N472">
        <f>(D4-D5)*EXP(-(F4-F5)*I472)+(H4-H5)</f>
        <v>0</v>
      </c>
      <c r="O472">
        <f>(D4+D5)*EXP(-(F4+F5)*I472)+(H4+H5)</f>
        <v>0</v>
      </c>
    </row>
    <row r="473" spans="9:15" x14ac:dyDescent="0.3">
      <c r="I473">
        <v>130.55555555555549</v>
      </c>
      <c r="J473">
        <f>D4*EXP(-F4*I473)+H4</f>
        <v>0</v>
      </c>
      <c r="K473">
        <f>L473* E6/M473</f>
        <v>24.440923902504117</v>
      </c>
      <c r="L473">
        <v>25.097000000000001</v>
      </c>
      <c r="M473">
        <v>303.30099999999999</v>
      </c>
      <c r="N473">
        <f>(D4-D5)*EXP(-(F4-F5)*I473)+(H4-H5)</f>
        <v>0</v>
      </c>
      <c r="O473">
        <f>(D4+D5)*EXP(-(F4+F5)*I473)+(H4+H5)</f>
        <v>0</v>
      </c>
    </row>
    <row r="474" spans="9:15" x14ac:dyDescent="0.3">
      <c r="I474">
        <v>130.83333333333329</v>
      </c>
      <c r="J474">
        <f>D4*EXP(-F4*I474)+H4</f>
        <v>0</v>
      </c>
      <c r="K474">
        <f>L474* E6/M474</f>
        <v>24.455702223220602</v>
      </c>
      <c r="L474">
        <v>25.152000000000001</v>
      </c>
      <c r="M474">
        <v>303.78199999999998</v>
      </c>
      <c r="N474">
        <f>(D4-D5)*EXP(-(F4-F5)*I474)+(H4-H5)</f>
        <v>0</v>
      </c>
      <c r="O474">
        <f>(D4+D5)*EXP(-(F4+F5)*I474)+(H4+H5)</f>
        <v>0</v>
      </c>
    </row>
    <row r="475" spans="9:15" x14ac:dyDescent="0.3">
      <c r="I475">
        <v>131.11111111111109</v>
      </c>
      <c r="J475">
        <f>D4*EXP(-F4*I475)+H4</f>
        <v>0</v>
      </c>
      <c r="K475">
        <f>L475* E6/M475</f>
        <v>24.401703484575389</v>
      </c>
      <c r="L475">
        <v>25.120999999999999</v>
      </c>
      <c r="M475">
        <v>304.07900000000001</v>
      </c>
      <c r="N475">
        <f>(D4-D5)*EXP(-(F4-F5)*I475)+(H4-H5)</f>
        <v>0</v>
      </c>
      <c r="O475">
        <f>(D4+D5)*EXP(-(F4+F5)*I475)+(H4+H5)</f>
        <v>0</v>
      </c>
    </row>
    <row r="476" spans="9:15" x14ac:dyDescent="0.3">
      <c r="I476">
        <v>131.38888888888891</v>
      </c>
      <c r="J476">
        <f>D4*EXP(-F4*I476)+H4</f>
        <v>0</v>
      </c>
      <c r="K476">
        <f>L476* E6/M476</f>
        <v>24.411721966143496</v>
      </c>
      <c r="L476">
        <v>25.138999999999999</v>
      </c>
      <c r="M476">
        <v>304.17200000000003</v>
      </c>
      <c r="N476">
        <f>(D4-D5)*EXP(-(F4-F5)*I476)+(H4-H5)</f>
        <v>0</v>
      </c>
      <c r="O476">
        <f>(D4+D5)*EXP(-(F4+F5)*I476)+(H4+H5)</f>
        <v>0</v>
      </c>
    </row>
    <row r="477" spans="9:15" x14ac:dyDescent="0.3">
      <c r="I477">
        <v>131.66666666666671</v>
      </c>
      <c r="J477">
        <f>D4*EXP(-F4*I477)+H4</f>
        <v>0</v>
      </c>
      <c r="K477">
        <f>L477* E6/M477</f>
        <v>24.397521641361369</v>
      </c>
      <c r="L477">
        <v>25.148</v>
      </c>
      <c r="M477">
        <v>304.45800000000003</v>
      </c>
      <c r="N477">
        <f>(D4-D5)*EXP(-(F4-F5)*I477)+(H4-H5)</f>
        <v>0</v>
      </c>
      <c r="O477">
        <f>(D4+D5)*EXP(-(F4+F5)*I477)+(H4+H5)</f>
        <v>0</v>
      </c>
    </row>
    <row r="478" spans="9:15" x14ac:dyDescent="0.3">
      <c r="I478">
        <v>131.94444444444451</v>
      </c>
      <c r="J478">
        <f>D4*EXP(-F4*I478)+H4</f>
        <v>0</v>
      </c>
      <c r="K478">
        <f>L478* E6/M478</f>
        <v>24.375518852697063</v>
      </c>
      <c r="L478">
        <v>25.123999999999999</v>
      </c>
      <c r="M478">
        <v>304.44200000000001</v>
      </c>
      <c r="N478">
        <f>(D4-D5)*EXP(-(F4-F5)*I478)+(H4-H5)</f>
        <v>0</v>
      </c>
      <c r="O478">
        <f>(D4+D5)*EXP(-(F4+F5)*I478)+(H4+H5)</f>
        <v>0</v>
      </c>
    </row>
    <row r="479" spans="9:15" x14ac:dyDescent="0.3">
      <c r="I479">
        <v>132.2222222222222</v>
      </c>
      <c r="J479">
        <f>D4*EXP(-F4*I479)+H4</f>
        <v>0</v>
      </c>
      <c r="K479">
        <f>L479* E6/M479</f>
        <v>24.37076706316391</v>
      </c>
      <c r="L479">
        <v>25.120999999999999</v>
      </c>
      <c r="M479">
        <v>304.46499999999997</v>
      </c>
      <c r="N479">
        <f>(D4-D5)*EXP(-(F4-F5)*I479)+(H4-H5)</f>
        <v>0</v>
      </c>
      <c r="O479">
        <f>(D4+D5)*EXP(-(F4+F5)*I479)+(H4+H5)</f>
        <v>0</v>
      </c>
    </row>
    <row r="480" spans="9:15" x14ac:dyDescent="0.3">
      <c r="I480">
        <v>132.5</v>
      </c>
      <c r="J480">
        <f>D4*EXP(-F4*I480)+H4</f>
        <v>0</v>
      </c>
      <c r="K480">
        <f>L480* E6/M480</f>
        <v>24.389217870098694</v>
      </c>
      <c r="L480">
        <v>25.123999999999999</v>
      </c>
      <c r="M480">
        <v>304.27100000000002</v>
      </c>
      <c r="N480">
        <f>(D4-D5)*EXP(-(F4-F5)*I480)+(H4-H5)</f>
        <v>0</v>
      </c>
      <c r="O480">
        <f>(D4+D5)*EXP(-(F4+F5)*I480)+(H4+H5)</f>
        <v>0</v>
      </c>
    </row>
    <row r="481" spans="9:15" x14ac:dyDescent="0.3">
      <c r="I481">
        <v>132.7777777777778</v>
      </c>
      <c r="J481">
        <f>D4*EXP(-F4*I481)+H4</f>
        <v>0</v>
      </c>
      <c r="K481">
        <f>L481* E6/M481</f>
        <v>24.376874867268704</v>
      </c>
      <c r="L481">
        <v>25.132000000000001</v>
      </c>
      <c r="M481">
        <v>304.52199999999999</v>
      </c>
      <c r="N481">
        <f>(D4-D5)*EXP(-(F4-F5)*I481)+(H4-H5)</f>
        <v>0</v>
      </c>
      <c r="O481">
        <f>(D4+D5)*EXP(-(F4+F5)*I481)+(H4+H5)</f>
        <v>0</v>
      </c>
    </row>
    <row r="482" spans="9:15" x14ac:dyDescent="0.3">
      <c r="I482">
        <v>133.05555555555549</v>
      </c>
      <c r="J482">
        <f>D4*EXP(-F4*I482)+H4</f>
        <v>0</v>
      </c>
      <c r="K482">
        <f>L482* E6/M482</f>
        <v>24.367210868882268</v>
      </c>
      <c r="L482">
        <v>25.100999999999999</v>
      </c>
      <c r="M482">
        <v>304.267</v>
      </c>
      <c r="N482">
        <f>(D4-D5)*EXP(-(F4-F5)*I482)+(H4-H5)</f>
        <v>0</v>
      </c>
      <c r="O482">
        <f>(D4+D5)*EXP(-(F4+F5)*I482)+(H4+H5)</f>
        <v>0</v>
      </c>
    </row>
    <row r="483" spans="9:15" x14ac:dyDescent="0.3">
      <c r="I483">
        <v>133.33333333333329</v>
      </c>
      <c r="J483">
        <f>D4*EXP(-F4*I483)+H4</f>
        <v>0</v>
      </c>
      <c r="K483">
        <f>L483* E6/M483</f>
        <v>24.393144505661926</v>
      </c>
      <c r="L483">
        <v>25.132999999999999</v>
      </c>
      <c r="M483">
        <v>304.33100000000002</v>
      </c>
      <c r="N483">
        <f>(D4-D5)*EXP(-(F4-F5)*I483)+(H4-H5)</f>
        <v>0</v>
      </c>
      <c r="O483">
        <f>(D4+D5)*EXP(-(F4+F5)*I483)+(H4+H5)</f>
        <v>0</v>
      </c>
    </row>
    <row r="484" spans="9:15" x14ac:dyDescent="0.3">
      <c r="I484">
        <v>133.61111111111109</v>
      </c>
      <c r="J484">
        <f>D4*EXP(-F4*I484)+H4</f>
        <v>0</v>
      </c>
      <c r="K484">
        <f>L484* E6/M484</f>
        <v>24.39876136819721</v>
      </c>
      <c r="L484">
        <v>25.143000000000001</v>
      </c>
      <c r="M484">
        <v>304.38199999999989</v>
      </c>
      <c r="N484">
        <f>(D4-D5)*EXP(-(F4-F5)*I484)+(H4-H5)</f>
        <v>0</v>
      </c>
      <c r="O484">
        <f>(D4+D5)*EXP(-(F4+F5)*I484)+(H4+H5)</f>
        <v>0</v>
      </c>
    </row>
    <row r="485" spans="9:15" x14ac:dyDescent="0.3">
      <c r="I485">
        <v>133.88888888888891</v>
      </c>
      <c r="J485">
        <f>D4*EXP(-F4*I485)+H4</f>
        <v>0</v>
      </c>
      <c r="K485">
        <f>L485* E6/M485</f>
        <v>24.36978057540809</v>
      </c>
      <c r="L485">
        <v>25.11</v>
      </c>
      <c r="M485">
        <v>304.34399999999999</v>
      </c>
      <c r="N485">
        <f>(D4-D5)*EXP(-(F4-F5)*I485)+(H4-H5)</f>
        <v>0</v>
      </c>
      <c r="O485">
        <f>(D4+D5)*EXP(-(F4+F5)*I485)+(H4+H5)</f>
        <v>0</v>
      </c>
    </row>
    <row r="486" spans="9:15" x14ac:dyDescent="0.3">
      <c r="I486">
        <v>134.16666666666671</v>
      </c>
      <c r="J486">
        <f>D4*EXP(-F4*I486)+H4</f>
        <v>0</v>
      </c>
      <c r="K486">
        <f>L486* E6/M486</f>
        <v>24.37907598958326</v>
      </c>
      <c r="L486">
        <v>25.119</v>
      </c>
      <c r="M486">
        <v>304.33699999999999</v>
      </c>
      <c r="N486">
        <f>(D4-D5)*EXP(-(F4-F5)*I486)+(H4-H5)</f>
        <v>0</v>
      </c>
      <c r="O486">
        <f>(D4+D5)*EXP(-(F4+F5)*I486)+(H4+H5)</f>
        <v>0</v>
      </c>
    </row>
    <row r="487" spans="9:15" x14ac:dyDescent="0.3">
      <c r="I487">
        <v>134.44444444444451</v>
      </c>
      <c r="J487">
        <f>D4*EXP(-F4*I487)+H4</f>
        <v>0</v>
      </c>
      <c r="K487">
        <f>L487* E6/M487</f>
        <v>24.407108859958591</v>
      </c>
      <c r="L487">
        <v>25.143999999999998</v>
      </c>
      <c r="M487">
        <v>304.29000000000002</v>
      </c>
      <c r="N487">
        <f>(D4-D5)*EXP(-(F4-F5)*I487)+(H4-H5)</f>
        <v>0</v>
      </c>
      <c r="O487">
        <f>(D4+D5)*EXP(-(F4+F5)*I487)+(H4+H5)</f>
        <v>0</v>
      </c>
    </row>
    <row r="488" spans="9:15" x14ac:dyDescent="0.3">
      <c r="I488">
        <v>134.7222222222222</v>
      </c>
      <c r="J488">
        <f>D4*EXP(-F4*I488)+H4</f>
        <v>0</v>
      </c>
      <c r="K488">
        <f>L488* E6/M488</f>
        <v>24.382161569222333</v>
      </c>
      <c r="L488">
        <v>25.140999999999998</v>
      </c>
      <c r="M488">
        <v>304.565</v>
      </c>
      <c r="N488">
        <f>(D4-D5)*EXP(-(F4-F5)*I488)+(H4-H5)</f>
        <v>0</v>
      </c>
      <c r="O488">
        <f>(D4+D5)*EXP(-(F4+F5)*I488)+(H4+H5)</f>
        <v>0</v>
      </c>
    </row>
    <row r="489" spans="9:15" x14ac:dyDescent="0.3">
      <c r="I489">
        <v>135</v>
      </c>
      <c r="J489">
        <f>D4*EXP(-F4*I489)+H4</f>
        <v>0</v>
      </c>
      <c r="K489">
        <f>L489* E6/M489</f>
        <v>24.334241059337426</v>
      </c>
      <c r="L489">
        <v>25.091999999999999</v>
      </c>
      <c r="M489">
        <v>304.57</v>
      </c>
      <c r="N489">
        <f>(D4-D5)*EXP(-(F4-F5)*I489)+(H4-H5)</f>
        <v>0</v>
      </c>
      <c r="O489">
        <f>(D4+D5)*EXP(-(F4+F5)*I489)+(H4+H5)</f>
        <v>0</v>
      </c>
    </row>
    <row r="490" spans="9:15" x14ac:dyDescent="0.3">
      <c r="I490">
        <v>135.2777777777778</v>
      </c>
      <c r="J490">
        <f>D4*EXP(-F4*I490)+H4</f>
        <v>0</v>
      </c>
      <c r="K490">
        <f>L490* E6/M490</f>
        <v>24.349493623873716</v>
      </c>
      <c r="L490">
        <v>25.097999999999999</v>
      </c>
      <c r="M490">
        <v>304.452</v>
      </c>
      <c r="N490">
        <f>(D4-D5)*EXP(-(F4-F5)*I490)+(H4-H5)</f>
        <v>0</v>
      </c>
      <c r="O490">
        <f>(D4+D5)*EXP(-(F4+F5)*I490)+(H4+H5)</f>
        <v>0</v>
      </c>
    </row>
    <row r="491" spans="9:15" x14ac:dyDescent="0.3">
      <c r="I491">
        <v>135.55555555555549</v>
      </c>
      <c r="J491">
        <f>D4*EXP(-F4*I491)+H4</f>
        <v>0</v>
      </c>
      <c r="K491">
        <f>L491* E6/M491</f>
        <v>24.348308411612862</v>
      </c>
      <c r="L491">
        <v>25.106999999999999</v>
      </c>
      <c r="M491">
        <v>304.57600000000002</v>
      </c>
      <c r="N491">
        <f>(D4-D5)*EXP(-(F4-F5)*I491)+(H4-H5)</f>
        <v>0</v>
      </c>
      <c r="O491">
        <f>(D4+D5)*EXP(-(F4+F5)*I491)+(H4+H5)</f>
        <v>0</v>
      </c>
    </row>
    <row r="492" spans="9:15" x14ac:dyDescent="0.3">
      <c r="I492">
        <v>135.83333333333329</v>
      </c>
      <c r="J492">
        <f>D4*EXP(-F4*I492)+H4</f>
        <v>0</v>
      </c>
      <c r="K492">
        <f>L492* E6/M492</f>
        <v>24.327942996523689</v>
      </c>
      <c r="L492">
        <v>25.085999999999999</v>
      </c>
      <c r="M492">
        <v>304.57600000000002</v>
      </c>
      <c r="N492">
        <f>(D4-D5)*EXP(-(F4-F5)*I492)+(H4-H5)</f>
        <v>0</v>
      </c>
      <c r="O492">
        <f>(D4+D5)*EXP(-(F4+F5)*I492)+(H4+H5)</f>
        <v>0</v>
      </c>
    </row>
    <row r="493" spans="9:15" x14ac:dyDescent="0.3">
      <c r="I493">
        <v>136.11111111111109</v>
      </c>
      <c r="J493">
        <f>D4*EXP(-F4*I493)+H4</f>
        <v>0</v>
      </c>
      <c r="K493">
        <f>L493* E6/M493</f>
        <v>24.331478415935475</v>
      </c>
      <c r="L493">
        <v>25.094999999999999</v>
      </c>
      <c r="M493">
        <v>304.64100000000002</v>
      </c>
      <c r="N493">
        <f>(D4-D5)*EXP(-(F4-F5)*I493)+(H4-H5)</f>
        <v>0</v>
      </c>
      <c r="O493">
        <f>(D4+D5)*EXP(-(F4+F5)*I493)+(H4+H5)</f>
        <v>0</v>
      </c>
    </row>
    <row r="494" spans="9:15" x14ac:dyDescent="0.3">
      <c r="I494">
        <v>136.38888888888891</v>
      </c>
      <c r="J494">
        <f>D4*EXP(-F4*I494)+H4</f>
        <v>0</v>
      </c>
      <c r="K494">
        <f>L494* E6/M494</f>
        <v>24.31082205241492</v>
      </c>
      <c r="L494">
        <v>25.076000000000001</v>
      </c>
      <c r="M494">
        <v>304.66899999999998</v>
      </c>
      <c r="N494">
        <f>(D4-D5)*EXP(-(F4-F5)*I494)+(H4-H5)</f>
        <v>0</v>
      </c>
      <c r="O494">
        <f>(D4+D5)*EXP(-(F4+F5)*I494)+(H4+H5)</f>
        <v>0</v>
      </c>
    </row>
    <row r="495" spans="9:15" x14ac:dyDescent="0.3">
      <c r="I495">
        <v>136.66666666666671</v>
      </c>
      <c r="J495">
        <f>D4*EXP(-F4*I495)+H4</f>
        <v>0</v>
      </c>
      <c r="K495">
        <f>L495* E6/M495</f>
        <v>24.303887762612639</v>
      </c>
      <c r="L495">
        <v>25.082999999999998</v>
      </c>
      <c r="M495">
        <v>304.84100000000001</v>
      </c>
      <c r="N495">
        <f>(D4-D5)*EXP(-(F4-F5)*I495)+(H4-H5)</f>
        <v>0</v>
      </c>
      <c r="O495">
        <f>(D4+D5)*EXP(-(F4+F5)*I495)+(H4+H5)</f>
        <v>0</v>
      </c>
    </row>
    <row r="496" spans="9:15" x14ac:dyDescent="0.3">
      <c r="I496">
        <v>136.94444444444451</v>
      </c>
      <c r="J496">
        <f>D4*EXP(-F4*I496)+H4</f>
        <v>0</v>
      </c>
      <c r="K496">
        <f>L496* E6/M496</f>
        <v>24.294135350004115</v>
      </c>
      <c r="L496">
        <v>25.068000000000001</v>
      </c>
      <c r="M496">
        <v>304.78099999999989</v>
      </c>
      <c r="N496">
        <f>(D4-D5)*EXP(-(F4-F5)*I496)+(H4-H5)</f>
        <v>0</v>
      </c>
      <c r="O496">
        <f>(D4+D5)*EXP(-(F4+F5)*I496)+(H4+H5)</f>
        <v>0</v>
      </c>
    </row>
    <row r="497" spans="9:15" x14ac:dyDescent="0.3">
      <c r="I497">
        <v>137.2222222222222</v>
      </c>
      <c r="J497">
        <f>D4*EXP(-F4*I497)+H4</f>
        <v>0</v>
      </c>
      <c r="K497">
        <f>L497* E6/M497</f>
        <v>24.308804622586774</v>
      </c>
      <c r="L497">
        <v>25.094000000000001</v>
      </c>
      <c r="M497">
        <v>304.91300000000001</v>
      </c>
      <c r="N497">
        <f>(D4-D5)*EXP(-(F4-F5)*I497)+(H4-H5)</f>
        <v>0</v>
      </c>
      <c r="O497">
        <f>(D4+D5)*EXP(-(F4+F5)*I497)+(H4+H5)</f>
        <v>0</v>
      </c>
    </row>
    <row r="498" spans="9:15" x14ac:dyDescent="0.3">
      <c r="I498">
        <v>137.5</v>
      </c>
      <c r="J498">
        <f>D4*EXP(-F4*I498)+H4</f>
        <v>0</v>
      </c>
      <c r="K498">
        <f>L498* E6/M498</f>
        <v>24.291759198547147</v>
      </c>
      <c r="L498">
        <v>25.088000000000001</v>
      </c>
      <c r="M498">
        <v>305.05399999999997</v>
      </c>
      <c r="N498">
        <f>(D4-D5)*EXP(-(F4-F5)*I498)+(H4-H5)</f>
        <v>0</v>
      </c>
      <c r="O498">
        <f>(D4+D5)*EXP(-(F4+F5)*I498)+(H4+H5)</f>
        <v>0</v>
      </c>
    </row>
    <row r="499" spans="9:15" x14ac:dyDescent="0.3">
      <c r="I499">
        <v>137.7777777777778</v>
      </c>
      <c r="J499">
        <f>D4*EXP(-F4*I499)+H4</f>
        <v>0</v>
      </c>
      <c r="K499">
        <f>L499* E6/M499</f>
        <v>24.241608694951896</v>
      </c>
      <c r="L499">
        <v>25.055</v>
      </c>
      <c r="M499">
        <v>305.28300000000002</v>
      </c>
      <c r="N499">
        <f>(D4-D5)*EXP(-(F4-F5)*I499)+(H4-H5)</f>
        <v>0</v>
      </c>
      <c r="O499">
        <f>(D4+D5)*EXP(-(F4+F5)*I499)+(H4+H5)</f>
        <v>0</v>
      </c>
    </row>
    <row r="500" spans="9:15" x14ac:dyDescent="0.3">
      <c r="I500">
        <v>138.05555555555549</v>
      </c>
      <c r="J500">
        <f>D4*EXP(-F4*I500)+H4</f>
        <v>0</v>
      </c>
      <c r="K500">
        <f>L500* E6/M500</f>
        <v>24.240414617605641</v>
      </c>
      <c r="L500">
        <v>25.071000000000002</v>
      </c>
      <c r="M500">
        <v>305.49299999999999</v>
      </c>
      <c r="N500">
        <f>(D4-D5)*EXP(-(F4-F5)*I500)+(H4-H5)</f>
        <v>0</v>
      </c>
      <c r="O500">
        <f>(D4+D5)*EXP(-(F4+F5)*I500)+(H4+H5)</f>
        <v>0</v>
      </c>
    </row>
    <row r="501" spans="9:15" x14ac:dyDescent="0.3">
      <c r="I501">
        <v>138.33333333333329</v>
      </c>
      <c r="J501">
        <f>D4*EXP(-F4*I501)+H4</f>
        <v>0</v>
      </c>
      <c r="K501">
        <f>L501* E6/M501</f>
        <v>24.234043161174252</v>
      </c>
      <c r="L501">
        <v>25.064</v>
      </c>
      <c r="M501">
        <v>305.488</v>
      </c>
      <c r="N501">
        <f>(D4-D5)*EXP(-(F4-F5)*I501)+(H4-H5)</f>
        <v>0</v>
      </c>
      <c r="O501">
        <f>(D4+D5)*EXP(-(F4+F5)*I501)+(H4+H5)</f>
        <v>0</v>
      </c>
    </row>
    <row r="502" spans="9:15" x14ac:dyDescent="0.3">
      <c r="I502">
        <v>138.61111111111109</v>
      </c>
      <c r="J502">
        <f>D4*EXP(-F4*I502)+H4</f>
        <v>0</v>
      </c>
      <c r="K502">
        <f>L502* E6/M502</f>
        <v>24.204087143535336</v>
      </c>
      <c r="L502">
        <v>25.039000000000001</v>
      </c>
      <c r="M502">
        <v>305.56099999999998</v>
      </c>
      <c r="N502">
        <f>(D4-D5)*EXP(-(F4-F5)*I502)+(H4-H5)</f>
        <v>0</v>
      </c>
      <c r="O502">
        <f>(D4+D5)*EXP(-(F4+F5)*I502)+(H4+H5)</f>
        <v>0</v>
      </c>
    </row>
    <row r="503" spans="9:15" x14ac:dyDescent="0.3">
      <c r="I503">
        <v>138.88888888888891</v>
      </c>
      <c r="J503">
        <f>D4*EXP(-F4*I503)+H4</f>
        <v>0</v>
      </c>
      <c r="K503">
        <f>L503* E6/M503</f>
        <v>24.254754527605876</v>
      </c>
      <c r="L503">
        <v>25.007000000000001</v>
      </c>
      <c r="M503">
        <v>304.53300000000002</v>
      </c>
      <c r="N503">
        <f>(D4-D5)*EXP(-(F4-F5)*I503)+(H4-H5)</f>
        <v>0</v>
      </c>
      <c r="O503">
        <f>(D4+D5)*EXP(-(F4+F5)*I503)+(H4+H5)</f>
        <v>0</v>
      </c>
    </row>
    <row r="504" spans="9:15" x14ac:dyDescent="0.3">
      <c r="I504">
        <v>139.16666666666671</v>
      </c>
      <c r="J504">
        <f>D4*EXP(-F4*I504)+H4</f>
        <v>0</v>
      </c>
      <c r="K504">
        <f>L504* E6/M504</f>
        <v>24.27981867174919</v>
      </c>
      <c r="L504">
        <v>24.978999999999999</v>
      </c>
      <c r="M504">
        <v>303.87799999999999</v>
      </c>
      <c r="N504">
        <f>(D4-D5)*EXP(-(F4-F5)*I504)+(H4-H5)</f>
        <v>0</v>
      </c>
      <c r="O504">
        <f>(D4+D5)*EXP(-(F4+F5)*I504)+(H4+H5)</f>
        <v>0</v>
      </c>
    </row>
    <row r="505" spans="9:15" x14ac:dyDescent="0.3">
      <c r="I505">
        <v>139.44444444444451</v>
      </c>
      <c r="J505">
        <f>D4*EXP(-F4*I505)+H4</f>
        <v>0</v>
      </c>
      <c r="K505">
        <f>L505* E6/M505</f>
        <v>24.330289259919155</v>
      </c>
      <c r="L505">
        <v>25.003</v>
      </c>
      <c r="M505">
        <v>303.53899999999999</v>
      </c>
      <c r="N505">
        <f>(D4-D5)*EXP(-(F4-F5)*I505)+(H4-H5)</f>
        <v>0</v>
      </c>
      <c r="O505">
        <f>(D4+D5)*EXP(-(F4+F5)*I505)+(H4+H5)</f>
        <v>0</v>
      </c>
    </row>
    <row r="506" spans="9:15" x14ac:dyDescent="0.3">
      <c r="I506">
        <v>139.7222222222222</v>
      </c>
      <c r="J506">
        <f>D4*EXP(-F4*I506)+H4</f>
        <v>0</v>
      </c>
      <c r="K506">
        <f>L506* E6/M506</f>
        <v>24.301403569593724</v>
      </c>
      <c r="L506">
        <v>24.959</v>
      </c>
      <c r="M506">
        <v>303.36500000000001</v>
      </c>
      <c r="N506">
        <f>(D4-D5)*EXP(-(F4-F5)*I506)+(H4-H5)</f>
        <v>0</v>
      </c>
      <c r="O506">
        <f>(D4+D5)*EXP(-(F4+F5)*I506)+(H4+H5)</f>
        <v>0</v>
      </c>
    </row>
    <row r="507" spans="9:15" x14ac:dyDescent="0.3">
      <c r="I507">
        <v>140</v>
      </c>
      <c r="J507">
        <f>D4*EXP(-F4*I507)+H4</f>
        <v>0</v>
      </c>
      <c r="K507">
        <f>L507* E6/M507</f>
        <v>24.28039970928732</v>
      </c>
      <c r="L507">
        <v>24.914000000000001</v>
      </c>
      <c r="M507">
        <v>303.08</v>
      </c>
      <c r="N507">
        <f>(D4-D5)*EXP(-(F4-F5)*I507)+(H4-H5)</f>
        <v>0</v>
      </c>
      <c r="O507">
        <f>(D4+D5)*EXP(-(F4+F5)*I507)+(H4+H5)</f>
        <v>0</v>
      </c>
    </row>
    <row r="508" spans="9:15" x14ac:dyDescent="0.3">
      <c r="I508">
        <v>140.2777777777778</v>
      </c>
      <c r="J508">
        <f>D4*EXP(-F4*I508)+H4</f>
        <v>0</v>
      </c>
      <c r="K508">
        <f>L508* E6/M508</f>
        <v>24.318259896590174</v>
      </c>
      <c r="L508">
        <v>24.913</v>
      </c>
      <c r="M508">
        <v>302.596</v>
      </c>
      <c r="N508">
        <f>(D4-D5)*EXP(-(F4-F5)*I508)+(H4-H5)</f>
        <v>0</v>
      </c>
      <c r="O508">
        <f>(D4+D5)*EXP(-(F4+F5)*I508)+(H4+H5)</f>
        <v>0</v>
      </c>
    </row>
    <row r="509" spans="9:15" x14ac:dyDescent="0.3">
      <c r="I509">
        <v>140.55555555555549</v>
      </c>
      <c r="J509">
        <f>D4*EXP(-F4*I509)+H4</f>
        <v>0</v>
      </c>
      <c r="K509">
        <f>L509* E6/M509</f>
        <v>24.284745342445166</v>
      </c>
      <c r="L509">
        <v>24.94</v>
      </c>
      <c r="M509">
        <v>303.34199999999998</v>
      </c>
      <c r="N509">
        <f>(D4-D5)*EXP(-(F4-F5)*I509)+(H4-H5)</f>
        <v>0</v>
      </c>
      <c r="O509">
        <f>(D4+D5)*EXP(-(F4+F5)*I509)+(H4+H5)</f>
        <v>0</v>
      </c>
    </row>
    <row r="510" spans="9:15" x14ac:dyDescent="0.3">
      <c r="I510">
        <v>140.83305555555549</v>
      </c>
      <c r="J510">
        <f>D4*EXP(-F4*I510)+H4</f>
        <v>0</v>
      </c>
      <c r="K510">
        <f>L510* E6/M510</f>
        <v>24.256681986776208</v>
      </c>
      <c r="L510">
        <v>24.928999999999998</v>
      </c>
      <c r="M510">
        <v>303.55900000000003</v>
      </c>
      <c r="N510">
        <f>(D4-D5)*EXP(-(F4-F5)*I510)+(H4-H5)</f>
        <v>0</v>
      </c>
      <c r="O510">
        <f>(D4+D5)*EXP(-(F4+F5)*I510)+(H4+H5)</f>
        <v>0</v>
      </c>
    </row>
    <row r="511" spans="9:15" x14ac:dyDescent="0.3">
      <c r="I511">
        <v>141.11111111111109</v>
      </c>
      <c r="J511">
        <f>D4*EXP(-F4*I511)+H4</f>
        <v>0</v>
      </c>
      <c r="K511">
        <f>L511* E6/M511</f>
        <v>24.262735657161805</v>
      </c>
      <c r="L511">
        <v>24.893000000000001</v>
      </c>
      <c r="M511">
        <v>303.04500000000002</v>
      </c>
      <c r="N511">
        <f>(D4-D5)*EXP(-(F4-F5)*I511)+(H4-H5)</f>
        <v>0</v>
      </c>
      <c r="O511">
        <f>(D4+D5)*EXP(-(F4+F5)*I511)+(H4+H5)</f>
        <v>0</v>
      </c>
    </row>
    <row r="512" spans="9:15" x14ac:dyDescent="0.3">
      <c r="I512">
        <v>141.38888888888891</v>
      </c>
      <c r="J512">
        <f>D4*EXP(-F4*I512)+H4</f>
        <v>0</v>
      </c>
      <c r="K512">
        <f>L512* E6/M512</f>
        <v>24.298933471536543</v>
      </c>
      <c r="L512">
        <v>24.882999999999999</v>
      </c>
      <c r="M512">
        <v>302.47199999999998</v>
      </c>
      <c r="N512">
        <f>(D4-D5)*EXP(-(F4-F5)*I512)+(H4-H5)</f>
        <v>0</v>
      </c>
      <c r="O512">
        <f>(D4+D5)*EXP(-(F4+F5)*I512)+(H4+H5)</f>
        <v>0</v>
      </c>
    </row>
    <row r="513" spans="9:15" x14ac:dyDescent="0.3">
      <c r="I513">
        <v>141.66666666666671</v>
      </c>
      <c r="J513">
        <f>D4*EXP(-F4*I513)+H4</f>
        <v>0</v>
      </c>
      <c r="K513">
        <f>L513* E6/M513</f>
        <v>24.248376916101172</v>
      </c>
      <c r="L513">
        <v>24.885000000000002</v>
      </c>
      <c r="M513">
        <v>303.12700000000001</v>
      </c>
      <c r="N513">
        <f>(D4-D5)*EXP(-(F4-F5)*I513)+(H4-H5)</f>
        <v>0</v>
      </c>
      <c r="O513">
        <f>(D4+D5)*EXP(-(F4+F5)*I513)+(H4+H5)</f>
        <v>0</v>
      </c>
    </row>
    <row r="514" spans="9:15" x14ac:dyDescent="0.3">
      <c r="I514">
        <v>141.94416666666669</v>
      </c>
      <c r="J514">
        <f>D4*EXP(-F4*I514)+H4</f>
        <v>0</v>
      </c>
      <c r="K514">
        <f>L514* E6/M514</f>
        <v>24.210901659653743</v>
      </c>
      <c r="L514">
        <v>24.893999999999998</v>
      </c>
      <c r="M514">
        <v>303.70600000000002</v>
      </c>
      <c r="N514">
        <f>(D4-D5)*EXP(-(F4-F5)*I514)+(H4-H5)</f>
        <v>0</v>
      </c>
      <c r="O514">
        <f>(D4+D5)*EXP(-(F4+F5)*I514)+(H4+H5)</f>
        <v>0</v>
      </c>
    </row>
    <row r="515" spans="9:15" x14ac:dyDescent="0.3">
      <c r="I515">
        <v>142.2222222222222</v>
      </c>
      <c r="J515">
        <f>D4*EXP(-F4*I515)+H4</f>
        <v>0</v>
      </c>
      <c r="K515">
        <f>L515* E6/M515</f>
        <v>24.202768270444796</v>
      </c>
      <c r="L515">
        <v>24.879000000000001</v>
      </c>
      <c r="M515">
        <v>303.625</v>
      </c>
      <c r="N515">
        <f>(D4-D5)*EXP(-(F4-F5)*I515)+(H4-H5)</f>
        <v>0</v>
      </c>
      <c r="O515">
        <f>(D4+D5)*EXP(-(F4+F5)*I515)+(H4+H5)</f>
        <v>0</v>
      </c>
    </row>
    <row r="516" spans="9:15" x14ac:dyDescent="0.3">
      <c r="I516">
        <v>142.5</v>
      </c>
      <c r="J516">
        <f>D4*EXP(-F4*I516)+H4</f>
        <v>0</v>
      </c>
      <c r="K516">
        <f>L516* E6/M516</f>
        <v>24.174615929855594</v>
      </c>
      <c r="L516">
        <v>24.858000000000001</v>
      </c>
      <c r="M516">
        <v>303.72199999999998</v>
      </c>
      <c r="N516">
        <f>(D4-D5)*EXP(-(F4-F5)*I516)+(H4-H5)</f>
        <v>0</v>
      </c>
      <c r="O516">
        <f>(D4+D5)*EXP(-(F4+F5)*I516)+(H4+H5)</f>
        <v>0</v>
      </c>
    </row>
    <row r="517" spans="9:15" x14ac:dyDescent="0.3">
      <c r="I517">
        <v>142.7777777777778</v>
      </c>
      <c r="J517">
        <f>D4*EXP(-F4*I517)+H4</f>
        <v>0</v>
      </c>
      <c r="K517">
        <f>L517* E6/M517</f>
        <v>24.176017739332767</v>
      </c>
      <c r="L517">
        <v>24.87</v>
      </c>
      <c r="M517">
        <v>303.851</v>
      </c>
      <c r="N517">
        <f>(D4-D5)*EXP(-(F4-F5)*I517)+(H4-H5)</f>
        <v>0</v>
      </c>
      <c r="O517">
        <f>(D4+D5)*EXP(-(F4+F5)*I517)+(H4+H5)</f>
        <v>0</v>
      </c>
    </row>
    <row r="518" spans="9:15" x14ac:dyDescent="0.3">
      <c r="I518">
        <v>143.05555555555549</v>
      </c>
      <c r="J518">
        <f>D4*EXP(-F4*I518)+H4</f>
        <v>0</v>
      </c>
      <c r="K518">
        <f>L518* E6/M518</f>
        <v>24.229387129507838</v>
      </c>
      <c r="L518">
        <v>24.861000000000001</v>
      </c>
      <c r="M518">
        <v>303.072</v>
      </c>
      <c r="N518">
        <f>(D4-D5)*EXP(-(F4-F5)*I518)+(H4-H5)</f>
        <v>0</v>
      </c>
      <c r="O518">
        <f>(D4+D5)*EXP(-(F4+F5)*I518)+(H4+H5)</f>
        <v>0</v>
      </c>
    </row>
    <row r="519" spans="9:15" x14ac:dyDescent="0.3">
      <c r="I519">
        <v>143.33333333333329</v>
      </c>
      <c r="J519">
        <f>D4*EXP(-F4*I519)+H4</f>
        <v>0</v>
      </c>
      <c r="K519">
        <f>L519* E6/M519</f>
        <v>24.282693101221142</v>
      </c>
      <c r="L519">
        <v>24.869</v>
      </c>
      <c r="M519">
        <v>302.50400000000002</v>
      </c>
      <c r="N519">
        <f>(D4-D5)*EXP(-(F4-F5)*I519)+(H4-H5)</f>
        <v>0</v>
      </c>
      <c r="O519">
        <f>(D4+D5)*EXP(-(F4+F5)*I519)+(H4+H5)</f>
        <v>0</v>
      </c>
    </row>
    <row r="520" spans="9:15" x14ac:dyDescent="0.3">
      <c r="I520">
        <v>143.61111111111109</v>
      </c>
      <c r="J520">
        <f>D4*EXP(-F4*I520)+H4</f>
        <v>0</v>
      </c>
      <c r="K520">
        <f>L520* E6/M520</f>
        <v>24.25136541300229</v>
      </c>
      <c r="L520">
        <v>24.847999999999999</v>
      </c>
      <c r="M520">
        <v>302.63900000000001</v>
      </c>
      <c r="N520">
        <f>(D4-D5)*EXP(-(F4-F5)*I520)+(H4-H5)</f>
        <v>0</v>
      </c>
      <c r="O520">
        <f>(D4+D5)*EXP(-(F4+F5)*I520)+(H4+H5)</f>
        <v>0</v>
      </c>
    </row>
    <row r="521" spans="9:15" x14ac:dyDescent="0.3">
      <c r="I521">
        <v>143.88888888888891</v>
      </c>
      <c r="J521">
        <f>D4*EXP(-F4*I521)+H4</f>
        <v>0</v>
      </c>
      <c r="K521">
        <f>L521* E6/M521</f>
        <v>24.192463870136194</v>
      </c>
      <c r="L521">
        <v>24.844000000000001</v>
      </c>
      <c r="M521">
        <v>303.327</v>
      </c>
      <c r="N521">
        <f>(D4-D5)*EXP(-(F4-F5)*I521)+(H4-H5)</f>
        <v>0</v>
      </c>
      <c r="O521">
        <f>(D4+D5)*EXP(-(F4+F5)*I521)+(H4+H5)</f>
        <v>0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20</v>
      </c>
      <c r="B1" s="28"/>
      <c r="C1" s="28"/>
      <c r="D1" s="28"/>
      <c r="E1" s="28"/>
      <c r="F1" s="28"/>
      <c r="G1" s="28"/>
      <c r="H1" s="28"/>
      <c r="I1" s="44" t="s">
        <v>21</v>
      </c>
      <c r="J1" s="44" t="s">
        <v>22</v>
      </c>
      <c r="K1" s="44" t="s">
        <v>23</v>
      </c>
      <c r="L1" s="46" t="s">
        <v>24</v>
      </c>
      <c r="M1" s="46" t="s">
        <v>25</v>
      </c>
      <c r="N1" s="43" t="s">
        <v>26</v>
      </c>
      <c r="O1" s="43" t="s">
        <v>27</v>
      </c>
    </row>
    <row r="2" spans="1:15" ht="25.8" customHeight="1" x14ac:dyDescent="0.3">
      <c r="A2" s="52" t="s">
        <v>28</v>
      </c>
      <c r="B2" s="28"/>
      <c r="C2" s="8" t="s">
        <v>2</v>
      </c>
      <c r="D2" s="55"/>
      <c r="E2" s="28"/>
      <c r="F2" s="8" t="s">
        <v>29</v>
      </c>
      <c r="G2" s="55"/>
      <c r="H2" s="28"/>
      <c r="I2" s="45"/>
      <c r="J2" s="45"/>
      <c r="K2" s="45"/>
      <c r="L2" s="45"/>
      <c r="M2" s="45"/>
      <c r="N2" s="28"/>
      <c r="O2" s="28"/>
    </row>
    <row r="3" spans="1:15" ht="25.8" customHeight="1" x14ac:dyDescent="0.45">
      <c r="A3" s="52" t="s">
        <v>30</v>
      </c>
      <c r="B3" s="28"/>
      <c r="C3" s="53" t="s">
        <v>31</v>
      </c>
      <c r="D3" s="28"/>
      <c r="E3" s="28"/>
      <c r="F3" s="28"/>
      <c r="G3" s="28"/>
      <c r="H3" s="28"/>
      <c r="I3">
        <v>0</v>
      </c>
      <c r="J3">
        <f>D4*EXP(-F4*I3)+H4</f>
        <v>30.039667000049736</v>
      </c>
      <c r="K3">
        <f>L3* E6/M3</f>
        <v>29.041537802688222</v>
      </c>
      <c r="L3">
        <v>29.933</v>
      </c>
      <c r="M3">
        <v>304.43900000000002</v>
      </c>
      <c r="N3">
        <f>(D4-D5)*EXP(-(F4-F5)*I3)+(H4-H5)</f>
        <v>29.798217640882704</v>
      </c>
      <c r="O3">
        <f>(D4+D5)*EXP(-(F4+F5)*I3)+(H4+H5)</f>
        <v>30.281116359216767</v>
      </c>
    </row>
    <row r="4" spans="1:15" ht="25.8" customHeight="1" x14ac:dyDescent="0.3">
      <c r="A4" s="52" t="s">
        <v>32</v>
      </c>
      <c r="B4" s="28"/>
      <c r="C4" s="49" t="s">
        <v>33</v>
      </c>
      <c r="D4" s="9">
        <v>26.236401065412139</v>
      </c>
      <c r="E4" s="50" t="s">
        <v>34</v>
      </c>
      <c r="F4" s="10">
        <v>8.6113689224852855E-3</v>
      </c>
      <c r="G4" s="51" t="s">
        <v>35</v>
      </c>
      <c r="H4" s="9">
        <v>3.8032659346375972</v>
      </c>
      <c r="I4">
        <v>0.27777777777777779</v>
      </c>
      <c r="J4">
        <f>D4*EXP(-F4*I4)+H4</f>
        <v>29.9769832986795</v>
      </c>
      <c r="K4">
        <f>L4* E6/M4</f>
        <v>29.047178545836541</v>
      </c>
      <c r="L4">
        <v>29.91</v>
      </c>
      <c r="M4">
        <v>304.14600000000002</v>
      </c>
      <c r="N4">
        <f>(D4-D5)*EXP(-(F4-F5)*I4)+(H4-H5)</f>
        <v>29.736340584677915</v>
      </c>
      <c r="O4">
        <f>(D4+D5)*EXP(-(F4+F5)*I4)+(H4+H5)</f>
        <v>30.217621365146378</v>
      </c>
    </row>
    <row r="5" spans="1:15" ht="25.8" customHeight="1" x14ac:dyDescent="0.3">
      <c r="A5" s="52" t="s">
        <v>36</v>
      </c>
      <c r="B5" s="28"/>
      <c r="C5" s="28"/>
      <c r="D5" s="26">
        <v>0.113770874287989</v>
      </c>
      <c r="E5" s="28"/>
      <c r="F5" s="26">
        <v>7.3880835644287346E-5</v>
      </c>
      <c r="G5" s="28"/>
      <c r="H5" s="26">
        <v>0.12767848487904199</v>
      </c>
      <c r="I5">
        <v>0.55555555555555558</v>
      </c>
      <c r="J5">
        <f>D4*EXP(-F4*I5)+H4</f>
        <v>29.914449360472574</v>
      </c>
      <c r="K5">
        <f>L5* E6/M5</f>
        <v>29.040124982817563</v>
      </c>
      <c r="L5">
        <v>29.864000000000001</v>
      </c>
      <c r="M5">
        <v>303.75200000000001</v>
      </c>
      <c r="N5">
        <f>(D4-D5)*EXP(-(F4-F5)*I5)+(H4-H5)</f>
        <v>29.674610097561178</v>
      </c>
      <c r="O5">
        <f>(D4+D5)*EXP(-(F4+F5)*I5)+(H4+H5)</f>
        <v>30.154279372516783</v>
      </c>
    </row>
    <row r="6" spans="1:15" ht="28.2" customHeight="1" x14ac:dyDescent="0.3">
      <c r="A6" s="47" t="s">
        <v>37</v>
      </c>
      <c r="B6" s="28"/>
      <c r="C6" s="28"/>
      <c r="D6" s="28"/>
      <c r="E6" s="48">
        <v>295.37222220000001</v>
      </c>
      <c r="F6" s="28"/>
      <c r="G6" s="28"/>
      <c r="H6" s="28"/>
      <c r="I6">
        <v>0.83333333333333337</v>
      </c>
      <c r="J6">
        <f>D4*EXP(-F4*I6)+H4</f>
        <v>29.852064827616569</v>
      </c>
      <c r="K6">
        <f>L6* E6/M6</f>
        <v>29.002140649627847</v>
      </c>
      <c r="L6">
        <v>29.827000000000002</v>
      </c>
      <c r="M6">
        <v>303.77300000000002</v>
      </c>
      <c r="N6">
        <f>(D4-D5)*EXP(-(F4-F5)*I6)+(H4-H5)</f>
        <v>29.613025832352147</v>
      </c>
      <c r="O6">
        <f>(D4+D5)*EXP(-(F4+F5)*I6)+(H4+H5)</f>
        <v>30.091090012646308</v>
      </c>
    </row>
    <row r="7" spans="1:15" x14ac:dyDescent="0.3">
      <c r="I7">
        <v>1.1111111111111109</v>
      </c>
      <c r="J7">
        <f>D4*EXP(-F4*I7)+H4</f>
        <v>29.789829343153976</v>
      </c>
      <c r="K7">
        <f>L7* E6/M7</f>
        <v>28.997847280644812</v>
      </c>
      <c r="L7">
        <v>29.811</v>
      </c>
      <c r="M7">
        <v>303.65499999999997</v>
      </c>
      <c r="N7">
        <f>(D4-D5)*EXP(-(F4-F5)*I7)+(H4-H5)</f>
        <v>29.551587442692853</v>
      </c>
      <c r="O7">
        <f>(D4+D5)*EXP(-(F4+F5)*I7)+(H4+H5)</f>
        <v>30.028052917741672</v>
      </c>
    </row>
    <row r="8" spans="1:15" x14ac:dyDescent="0.3">
      <c r="I8">
        <v>1.3888888888888891</v>
      </c>
      <c r="J8">
        <f>D4*EXP(-F4*I8)+H4</f>
        <v>29.727742550980121</v>
      </c>
      <c r="K8">
        <f>L8* E6/M8</f>
        <v>28.963761330650982</v>
      </c>
      <c r="L8">
        <v>29.789000000000001</v>
      </c>
      <c r="M8">
        <v>303.78800000000001</v>
      </c>
      <c r="N8">
        <f>(D4-D5)*EXP(-(F4-F5)*I8)+(H4-H5)</f>
        <v>29.490294583045742</v>
      </c>
      <c r="O8">
        <f>(D4+D5)*EXP(-(F4+F5)*I8)+(H4+H5)</f>
        <v>29.965167720895856</v>
      </c>
    </row>
    <row r="9" spans="1:15" x14ac:dyDescent="0.3">
      <c r="I9">
        <v>1.666666666666667</v>
      </c>
      <c r="J9">
        <f>D4*EXP(-F4*I9)+H4</f>
        <v>29.665804095841132</v>
      </c>
      <c r="K9">
        <f>L9* E6/M9</f>
        <v>28.953427298355411</v>
      </c>
      <c r="L9">
        <v>29.771999999999998</v>
      </c>
      <c r="M9">
        <v>303.72300000000001</v>
      </c>
      <c r="N9">
        <f>(D4-D5)*EXP(-(F4-F5)*I9)+(H4-H5)</f>
        <v>29.429146908691756</v>
      </c>
      <c r="O9">
        <f>(D4+D5)*EXP(-(F4+F5)*I9)+(H4+H5)</f>
        <v>29.902434056085962</v>
      </c>
    </row>
    <row r="10" spans="1:15" x14ac:dyDescent="0.3">
      <c r="I10">
        <v>1.944444444444444</v>
      </c>
      <c r="J10">
        <f>D4*EXP(-F4*I10)+H4</f>
        <v>29.604013623331912</v>
      </c>
      <c r="K10">
        <f>L10* E6/M10</f>
        <v>28.921681095217778</v>
      </c>
      <c r="L10">
        <v>29.742000000000001</v>
      </c>
      <c r="M10">
        <v>303.75</v>
      </c>
      <c r="N10">
        <f>(D4-D5)*EXP(-(F4-F5)*I10)+(H4-H5)</f>
        <v>29.368144075728356</v>
      </c>
      <c r="O10">
        <f>(D4+D5)*EXP(-(F4+F5)*I10)+(H4+H5)</f>
        <v>29.839851558171073</v>
      </c>
    </row>
    <row r="11" spans="1:15" x14ac:dyDescent="0.3">
      <c r="I11">
        <v>2.2222222222222219</v>
      </c>
      <c r="J11">
        <f>D4*EXP(-F4*I11)+H4</f>
        <v>29.542370779894096</v>
      </c>
      <c r="K11">
        <f>L11* E6/M11</f>
        <v>28.93003777767267</v>
      </c>
      <c r="L11">
        <v>29.736000000000001</v>
      </c>
      <c r="M11">
        <v>303.601</v>
      </c>
      <c r="N11">
        <f>(D4-D5)*EXP(-(F4-F5)*I11)+(H4-H5)</f>
        <v>29.307285741067631</v>
      </c>
      <c r="O11">
        <f>(D4+D5)*EXP(-(F4+F5)*I11)+(H4+H5)</f>
        <v>29.777419862890156</v>
      </c>
    </row>
    <row r="12" spans="1:15" x14ac:dyDescent="0.3">
      <c r="I12">
        <v>2.5</v>
      </c>
      <c r="J12">
        <f>D4*EXP(-F4*I12)+H4</f>
        <v>29.480875212814041</v>
      </c>
      <c r="K12">
        <f>L12* E6/M12</f>
        <v>28.896398596102856</v>
      </c>
      <c r="L12">
        <v>29.707000000000001</v>
      </c>
      <c r="M12">
        <v>303.65800000000002</v>
      </c>
      <c r="N12">
        <f>(D4-D5)*EXP(-(F4-F5)*I12)+(H4-H5)</f>
        <v>29.246571562434333</v>
      </c>
      <c r="O12">
        <f>(D4+D5)*EXP(-(F4+F5)*I12)+(H4+H5)</f>
        <v>29.715138606859909</v>
      </c>
    </row>
    <row r="13" spans="1:15" x14ac:dyDescent="0.3">
      <c r="I13">
        <v>2.7777777777777781</v>
      </c>
      <c r="J13">
        <f>D4*EXP(-F4*I13)+H4</f>
        <v>29.419526570220803</v>
      </c>
      <c r="K13">
        <f>L13* E6/M13</f>
        <v>28.882258003895231</v>
      </c>
      <c r="L13">
        <v>29.681999999999999</v>
      </c>
      <c r="M13">
        <v>303.55099999999999</v>
      </c>
      <c r="N13">
        <f>(D4-D5)*EXP(-(F4-F5)*I13)+(H4-H5)</f>
        <v>29.186001198363972</v>
      </c>
      <c r="O13">
        <f>(D4+D5)*EXP(-(F4+F5)*I13)+(H4+H5)</f>
        <v>29.653007427572668</v>
      </c>
    </row>
    <row r="14" spans="1:15" x14ac:dyDescent="0.3">
      <c r="I14">
        <v>3.0555555555555549</v>
      </c>
      <c r="J14">
        <f>D4*EXP(-F4*I14)+H4</f>
        <v>29.35832450108412</v>
      </c>
      <c r="K14">
        <f>L14* E6/M14</f>
        <v>28.85377926007348</v>
      </c>
      <c r="L14">
        <v>29.670999999999999</v>
      </c>
      <c r="M14">
        <v>303.738</v>
      </c>
      <c r="N14">
        <f>(D4-D5)*EXP(-(F4-F5)*I14)+(H4-H5)</f>
        <v>29.125574308200893</v>
      </c>
      <c r="O14">
        <f>(D4+D5)*EXP(-(F4+F5)*I14)+(H4+H5)</f>
        <v>29.591025963394287</v>
      </c>
    </row>
    <row r="15" spans="1:15" x14ac:dyDescent="0.3">
      <c r="I15">
        <v>3.333333333333333</v>
      </c>
      <c r="J15">
        <f>D4*EXP(-F4*I15)+H4</f>
        <v>29.297268655212417</v>
      </c>
      <c r="K15">
        <f>L15* E6/M15</f>
        <v>28.843620812696511</v>
      </c>
      <c r="L15">
        <v>29.641999999999999</v>
      </c>
      <c r="M15">
        <v>303.548</v>
      </c>
      <c r="N15">
        <f>(D4-D5)*EXP(-(F4-F5)*I15)+(H4-H5)</f>
        <v>29.065290552096346</v>
      </c>
      <c r="O15">
        <f>(D4+D5)*EXP(-(F4+F5)*I15)+(H4+H5)</f>
        <v>29.529193853562035</v>
      </c>
    </row>
    <row r="16" spans="1:15" x14ac:dyDescent="0.3">
      <c r="I16">
        <v>3.6111111111111112</v>
      </c>
      <c r="J16">
        <f>D4*EXP(-F4*I16)+H4</f>
        <v>29.236358683250778</v>
      </c>
      <c r="K16">
        <f>L16* E6/M16</f>
        <v>28.827264387676717</v>
      </c>
      <c r="L16">
        <v>29.637</v>
      </c>
      <c r="M16">
        <v>303.66899999999998</v>
      </c>
      <c r="N16">
        <f>(D4-D5)*EXP(-(F4-F5)*I16)+(H4-H5)</f>
        <v>29.005149591006603</v>
      </c>
      <c r="O16">
        <f>(D4+D5)*EXP(-(F4+F5)*I16)+(H4+H5)</f>
        <v>29.467510738182501</v>
      </c>
    </row>
    <row r="17" spans="9:15" x14ac:dyDescent="0.3">
      <c r="I17">
        <v>3.8888888888888888</v>
      </c>
      <c r="J17">
        <f>D4*EXP(-F4*I17)+H4</f>
        <v>29.175594236678979</v>
      </c>
      <c r="K17">
        <f>L17* E6/M17</f>
        <v>28.835977484770083</v>
      </c>
      <c r="L17">
        <v>29.635999999999999</v>
      </c>
      <c r="M17">
        <v>303.56700000000001</v>
      </c>
      <c r="N17">
        <f>(D4-D5)*EXP(-(F4-F5)*I17)+(H4-H5)</f>
        <v>28.945151086691013</v>
      </c>
      <c r="O17">
        <f>(D4+D5)*EXP(-(F4+F5)*I17)+(H4+H5)</f>
        <v>29.40597625822949</v>
      </c>
    </row>
    <row r="18" spans="9:15" x14ac:dyDescent="0.3">
      <c r="I18">
        <v>4.166666666666667</v>
      </c>
      <c r="J18">
        <f>D4*EXP(-F4*I18)+H4</f>
        <v>29.114974967809459</v>
      </c>
      <c r="K18">
        <f>L18* E6/M18</f>
        <v>28.799000888842475</v>
      </c>
      <c r="L18">
        <v>29.594000000000001</v>
      </c>
      <c r="M18">
        <v>303.52600000000001</v>
      </c>
      <c r="N18">
        <f>(D4-D5)*EXP(-(F4-F5)*I18)+(H4-H5)</f>
        <v>28.885294701710141</v>
      </c>
      <c r="O18">
        <f>(D4+D5)*EXP(-(F4+F5)*I18)+(H4+H5)</f>
        <v>29.344590055541946</v>
      </c>
    </row>
    <row r="19" spans="9:15" x14ac:dyDescent="0.3">
      <c r="I19">
        <v>4.4444444444444446</v>
      </c>
      <c r="J19">
        <f>D4*EXP(-F4*I19)+H4</f>
        <v>29.054500529785358</v>
      </c>
      <c r="K19">
        <f>L19* E6/M19</f>
        <v>28.799927722736182</v>
      </c>
      <c r="L19">
        <v>29.597000000000001</v>
      </c>
      <c r="M19">
        <v>303.54700000000003</v>
      </c>
      <c r="N19">
        <f>(D4-D5)*EXP(-(F4-F5)*I19)+(H4-H5)</f>
        <v>28.825580099423831</v>
      </c>
      <c r="O19">
        <f>(D4+D5)*EXP(-(F4+F5)*I19)+(H4+H5)</f>
        <v>29.283351772821856</v>
      </c>
    </row>
    <row r="20" spans="9:15" x14ac:dyDescent="0.3">
      <c r="I20">
        <v>4.7222222222222223</v>
      </c>
      <c r="J20">
        <f>D4*EXP(-F4*I20)+H4</f>
        <v>28.994170576578526</v>
      </c>
      <c r="K20">
        <f>L20* E6/M20</f>
        <v>28.740165521880076</v>
      </c>
      <c r="L20">
        <v>29.535</v>
      </c>
      <c r="M20">
        <v>303.541</v>
      </c>
      <c r="N20">
        <f>(D4-D5)*EXP(-(F4-F5)*I20)+(H4-H5)</f>
        <v>28.766006943989353</v>
      </c>
      <c r="O20">
        <f>(D4+D5)*EXP(-(F4+F5)*I20)+(H4+H5)</f>
        <v>29.222261053632163</v>
      </c>
    </row>
    <row r="21" spans="9:15" x14ac:dyDescent="0.3">
      <c r="I21">
        <v>5</v>
      </c>
      <c r="J21">
        <f>D4*EXP(-F4*I21)+H4</f>
        <v>28.933984762987528</v>
      </c>
      <c r="K21">
        <f>L21* E6/M21</f>
        <v>28.740713075499009</v>
      </c>
      <c r="L21">
        <v>29.527000000000001</v>
      </c>
      <c r="M21">
        <v>303.45299999999997</v>
      </c>
      <c r="N21">
        <f>(D4-D5)*EXP(-(F4-F5)*I21)+(H4-H5)</f>
        <v>28.706574900359467</v>
      </c>
      <c r="O21">
        <f>(D4+D5)*EXP(-(F4+F5)*I21)+(H4+H5)</f>
        <v>29.161317542394727</v>
      </c>
    </row>
    <row r="22" spans="9:15" x14ac:dyDescent="0.3">
      <c r="I22">
        <v>5.2777777777777777</v>
      </c>
      <c r="J22">
        <f>D4*EXP(-F4*I22)+H4</f>
        <v>28.873942744635691</v>
      </c>
      <c r="K22">
        <f>L22* E6/M22</f>
        <v>28.732785951175924</v>
      </c>
      <c r="L22">
        <v>29.527999999999999</v>
      </c>
      <c r="M22">
        <v>303.54700000000003</v>
      </c>
      <c r="N22">
        <f>(D4-D5)*EXP(-(F4-F5)*I22)+(H4-H5)</f>
        <v>28.647283634280583</v>
      </c>
      <c r="O22">
        <f>(D4+D5)*EXP(-(F4+F5)*I22)+(H4+H5)</f>
        <v>29.10052088438821</v>
      </c>
    </row>
    <row r="23" spans="9:15" x14ac:dyDescent="0.3">
      <c r="I23">
        <v>5.5555555555555554</v>
      </c>
      <c r="J23">
        <f>D4*EXP(-F4*I23)+H4</f>
        <v>28.814044177969112</v>
      </c>
      <c r="K23">
        <f>L23* E6/M23</f>
        <v>28.690170742299205</v>
      </c>
      <c r="L23">
        <v>29.481000000000002</v>
      </c>
      <c r="M23">
        <v>303.51400000000001</v>
      </c>
      <c r="N23">
        <f>(D4-D5)*EXP(-(F4-F5)*I23)+(H4-H5)</f>
        <v>28.588132812290862</v>
      </c>
      <c r="O23">
        <f>(D4+D5)*EXP(-(F4+F5)*I23)+(H4+H5)</f>
        <v>29.039870725746042</v>
      </c>
    </row>
    <row r="24" spans="9:15" x14ac:dyDescent="0.3">
      <c r="I24">
        <v>5.833333333333333</v>
      </c>
      <c r="J24">
        <f>D4*EXP(-F4*I24)+H4</f>
        <v>28.754288720254713</v>
      </c>
      <c r="K24">
        <f>L24* E6/M24</f>
        <v>28.707736139813662</v>
      </c>
      <c r="L24">
        <v>29.48</v>
      </c>
      <c r="M24">
        <v>303.31799999999998</v>
      </c>
      <c r="N24">
        <f>(D4-D5)*EXP(-(F4-F5)*I24)+(H4-H5)</f>
        <v>28.529122101718325</v>
      </c>
      <c r="O24">
        <f>(D4+D5)*EXP(-(F4+F5)*I24)+(H4+H5)</f>
        <v>28.979366713454343</v>
      </c>
    </row>
    <row r="25" spans="9:15" x14ac:dyDescent="0.3">
      <c r="I25">
        <v>6.1111111111111107</v>
      </c>
      <c r="J25">
        <f>D4*EXP(-F4*I25)+H4</f>
        <v>28.694676029578268</v>
      </c>
      <c r="K25">
        <f>L25* E6/M25</f>
        <v>28.679061040045237</v>
      </c>
      <c r="L25">
        <v>29.449000000000002</v>
      </c>
      <c r="M25">
        <v>303.30200000000002</v>
      </c>
      <c r="N25">
        <f>(D4-D5)*EXP(-(F4-F5)*I25)+(H4-H5)</f>
        <v>28.470251170679024</v>
      </c>
      <c r="O25">
        <f>(D4+D5)*EXP(-(F4+F5)*I25)+(H4+H5)</f>
        <v>28.919008495349892</v>
      </c>
    </row>
    <row r="26" spans="9:15" x14ac:dyDescent="0.3">
      <c r="I26">
        <v>6.3888888888888893</v>
      </c>
      <c r="J26">
        <f>D4*EXP(-F4*I26)+H4</f>
        <v>28.635205764842443</v>
      </c>
      <c r="K26">
        <f>L26* E6/M26</f>
        <v>28.616064163541441</v>
      </c>
      <c r="L26">
        <v>29.393999999999998</v>
      </c>
      <c r="M26">
        <v>303.40199999999999</v>
      </c>
      <c r="N26">
        <f>(D4-D5)*EXP(-(F4-F5)*I26)+(H4-H5)</f>
        <v>28.411519688075121</v>
      </c>
      <c r="O26">
        <f>(D4+D5)*EXP(-(F4+F5)*I26)+(H4+H5)</f>
        <v>28.858795720118049</v>
      </c>
    </row>
    <row r="27" spans="9:15" x14ac:dyDescent="0.3">
      <c r="I27">
        <v>6.6663888888888891</v>
      </c>
      <c r="J27">
        <f>D4*EXP(-F4*I27)+H4</f>
        <v>28.575936843085199</v>
      </c>
      <c r="K27">
        <f>L27* E6/M27</f>
        <v>28.603429597096294</v>
      </c>
      <c r="L27">
        <v>29.347999999999999</v>
      </c>
      <c r="M27">
        <v>303.06099999999998</v>
      </c>
      <c r="N27">
        <f>(D4-D5)*EXP(-(F4-F5)*I27)+(H4-H5)</f>
        <v>28.352985846577795</v>
      </c>
      <c r="O27">
        <f>(D4+D5)*EXP(-(F4+F5)*I27)+(H4+H5)</f>
        <v>28.79878803261634</v>
      </c>
    </row>
    <row r="28" spans="9:15" x14ac:dyDescent="0.3">
      <c r="I28">
        <v>6.9444444444444446</v>
      </c>
      <c r="J28">
        <f>D4*EXP(-F4*I28)+H4</f>
        <v>28.51669115287611</v>
      </c>
      <c r="K28">
        <f>L28* E6/M28</f>
        <v>28.594561501098561</v>
      </c>
      <c r="L28">
        <v>29.344999999999999</v>
      </c>
      <c r="M28">
        <v>303.12400000000002</v>
      </c>
      <c r="N28">
        <f>(D4-D5)*EXP(-(F4-F5)*I28)+(H4-H5)</f>
        <v>28.294473747701744</v>
      </c>
      <c r="O28">
        <f>(D4+D5)*EXP(-(F4+F5)*I28)+(H4+H5)</f>
        <v>28.738805097244356</v>
      </c>
    </row>
    <row r="29" spans="9:15" x14ac:dyDescent="0.3">
      <c r="I29">
        <v>7.2222222222222223</v>
      </c>
      <c r="J29">
        <f>D4*EXP(-F4*I29)+H4</f>
        <v>28.45764612751789</v>
      </c>
      <c r="K29">
        <f>L29* E6/M29</f>
        <v>28.579374765566566</v>
      </c>
      <c r="L29">
        <v>29.303000000000001</v>
      </c>
      <c r="M29">
        <v>302.851</v>
      </c>
      <c r="N29">
        <f>(D4-D5)*EXP(-(F4-F5)*I29)+(H4-H5)</f>
        <v>28.236158631650579</v>
      </c>
      <c r="O29">
        <f>(D4+D5)*EXP(-(F4+F5)*I29)+(H4+H5)</f>
        <v>28.679026551197826</v>
      </c>
    </row>
    <row r="30" spans="9:15" x14ac:dyDescent="0.3">
      <c r="I30">
        <v>7.5</v>
      </c>
      <c r="J30">
        <f>D4*EXP(-F4*I30)+H4</f>
        <v>28.398742171840976</v>
      </c>
      <c r="K30">
        <f>L30* E6/M30</f>
        <v>28.546899226072025</v>
      </c>
      <c r="L30">
        <v>29.263999999999999</v>
      </c>
      <c r="M30">
        <v>302.79199999999997</v>
      </c>
      <c r="N30">
        <f>(D4-D5)*EXP(-(F4-F5)*I30)+(H4-H5)</f>
        <v>28.177981647467725</v>
      </c>
      <c r="O30">
        <f>(D4+D5)*EXP(-(F4+F5)*I30)+(H4+H5)</f>
        <v>28.619392051210475</v>
      </c>
    </row>
    <row r="31" spans="9:15" x14ac:dyDescent="0.3">
      <c r="I31">
        <v>7.7777777777777777</v>
      </c>
      <c r="J31">
        <f>D4*EXP(-F4*I31)+H4</f>
        <v>28.339978948803342</v>
      </c>
      <c r="K31">
        <f>L31* E6/M31</f>
        <v>28.540844355082406</v>
      </c>
      <c r="L31">
        <v>29.248999999999999</v>
      </c>
      <c r="M31">
        <v>302.70100000000002</v>
      </c>
      <c r="N31">
        <f>(D4-D5)*EXP(-(F4-F5)*I31)+(H4-H5)</f>
        <v>28.1199424679582</v>
      </c>
      <c r="O31">
        <f>(D4+D5)*EXP(-(F4+F5)*I31)+(H4+H5)</f>
        <v>28.559901250180076</v>
      </c>
    </row>
    <row r="32" spans="9:15" x14ac:dyDescent="0.3">
      <c r="I32">
        <v>8.0555555555555554</v>
      </c>
      <c r="J32">
        <f>D4*EXP(-F4*I32)+H4</f>
        <v>28.281356122168219</v>
      </c>
      <c r="K32">
        <f>L32* E6/M32</f>
        <v>28.517525924367945</v>
      </c>
      <c r="L32">
        <v>29.213999999999999</v>
      </c>
      <c r="M32">
        <v>302.58600000000001</v>
      </c>
      <c r="N32">
        <f>(D4-D5)*EXP(-(F4-F5)*I32)+(H4-H5)</f>
        <v>28.062040766702069</v>
      </c>
      <c r="O32">
        <f>(D4+D5)*EXP(-(F4+F5)*I32)+(H4+H5)</f>
        <v>28.500553801840784</v>
      </c>
    </row>
    <row r="33" spans="9:15" x14ac:dyDescent="0.3">
      <c r="I33">
        <v>8.3333333333333339</v>
      </c>
      <c r="J33">
        <f>D4*EXP(-F4*I33)+H4</f>
        <v>28.222873356502173</v>
      </c>
      <c r="K33">
        <f>L33* E6/M33</f>
        <v>28.519870168644882</v>
      </c>
      <c r="L33">
        <v>29.18</v>
      </c>
      <c r="M33">
        <v>302.209</v>
      </c>
      <c r="N33">
        <f>(D4-D5)*EXP(-(F4-F5)*I33)+(H4-H5)</f>
        <v>28.004276218052574</v>
      </c>
      <c r="O33">
        <f>(D4+D5)*EXP(-(F4+F5)*I33)+(H4+H5)</f>
        <v>28.441349360761137</v>
      </c>
    </row>
    <row r="34" spans="9:15" x14ac:dyDescent="0.3">
      <c r="I34">
        <v>8.6111111111111107</v>
      </c>
      <c r="J34">
        <f>D4*EXP(-F4*I34)+H4</f>
        <v>28.164530317173181</v>
      </c>
      <c r="K34">
        <f>L34* E6/M34</f>
        <v>28.471071058336285</v>
      </c>
      <c r="L34">
        <v>29.148</v>
      </c>
      <c r="M34">
        <v>302.39499999999998</v>
      </c>
      <c r="N34">
        <f>(D4-D5)*EXP(-(F4-F5)*I34)+(H4-H5)</f>
        <v>27.946648497134333</v>
      </c>
      <c r="O34">
        <f>(D4+D5)*EXP(-(F4+F5)*I34)+(H4+H5)</f>
        <v>28.382287582342062</v>
      </c>
    </row>
    <row r="35" spans="9:15" x14ac:dyDescent="0.3">
      <c r="I35">
        <v>8.8888888888888893</v>
      </c>
      <c r="J35">
        <f>D4*EXP(-F4*I35)+H4</f>
        <v>28.106326670348718</v>
      </c>
      <c r="K35">
        <f>L35* E6/M35</f>
        <v>28.469352622689026</v>
      </c>
      <c r="L35">
        <v>29.117999999999999</v>
      </c>
      <c r="M35">
        <v>302.10199999999998</v>
      </c>
      <c r="N35">
        <f>(D4-D5)*EXP(-(F4-F5)*I35)+(H4-H5)</f>
        <v>27.889157279841498</v>
      </c>
      <c r="O35">
        <f>(D4+D5)*EXP(-(F4+F5)*I35)+(H4+H5)</f>
        <v>28.323368122814831</v>
      </c>
    </row>
    <row r="36" spans="9:15" x14ac:dyDescent="0.3">
      <c r="I36">
        <v>9.1666666666666661</v>
      </c>
      <c r="J36">
        <f>D4*EXP(-F4*I36)+H4</f>
        <v>28.048262082993848</v>
      </c>
      <c r="K36">
        <f>L36* E6/M36</f>
        <v>28.46597162698238</v>
      </c>
      <c r="L36">
        <v>29.113</v>
      </c>
      <c r="M36">
        <v>302.08600000000001</v>
      </c>
      <c r="N36">
        <f>(D4-D5)*EXP(-(F4-F5)*I36)+(H4-H5)</f>
        <v>27.831802242835931</v>
      </c>
      <c r="O36">
        <f>(D4+D5)*EXP(-(F4+F5)*I36)+(H4+H5)</f>
        <v>28.264590639239099</v>
      </c>
    </row>
    <row r="37" spans="9:15" x14ac:dyDescent="0.3">
      <c r="I37">
        <v>9.4444444444444446</v>
      </c>
      <c r="J37">
        <f>D4*EXP(-F4*I37)+H4</f>
        <v>27.990336222869317</v>
      </c>
      <c r="K37">
        <f>L37* E6/M37</f>
        <v>28.449870138619495</v>
      </c>
      <c r="L37">
        <v>29.1</v>
      </c>
      <c r="M37">
        <v>302.12200000000001</v>
      </c>
      <c r="N37">
        <f>(D4-D5)*EXP(-(F4-F5)*I37)+(H4-H5)</f>
        <v>27.7745830635454</v>
      </c>
      <c r="O37">
        <f>(D4+D5)*EXP(-(F4+F5)*I37)+(H4+H5)</f>
        <v>28.20595478950089</v>
      </c>
    </row>
    <row r="38" spans="9:15" x14ac:dyDescent="0.3">
      <c r="I38">
        <v>9.7222222222222214</v>
      </c>
      <c r="J38">
        <f>D4*EXP(-F4*I38)+H4</f>
        <v>27.932548758529659</v>
      </c>
      <c r="K38">
        <f>L38* E6/M38</f>
        <v>28.353032203559195</v>
      </c>
      <c r="L38">
        <v>28.971</v>
      </c>
      <c r="M38">
        <v>301.81</v>
      </c>
      <c r="N38">
        <f>(D4-D5)*EXP(-(F4-F5)*I38)+(H4-H5)</f>
        <v>27.717499420161747</v>
      </c>
      <c r="O38">
        <f>(D4+D5)*EXP(-(F4+F5)*I38)+(H4+H5)</f>
        <v>28.147460232310603</v>
      </c>
    </row>
    <row r="39" spans="9:15" x14ac:dyDescent="0.3">
      <c r="I39">
        <v>10</v>
      </c>
      <c r="J39">
        <f>D4*EXP(-F4*I39)+H4</f>
        <v>27.874899359321294</v>
      </c>
      <c r="K39">
        <f>L39* E6/M39</f>
        <v>28.301409662342113</v>
      </c>
      <c r="L39">
        <v>28.908000000000001</v>
      </c>
      <c r="M39">
        <v>301.70299999999997</v>
      </c>
      <c r="N39">
        <f>(D4-D5)*EXP(-(F4-F5)*I39)+(H4-H5)</f>
        <v>27.660550991639081</v>
      </c>
      <c r="O39">
        <f>(D4+D5)*EXP(-(F4+F5)*I39)+(H4+H5)</f>
        <v>28.089106627201016</v>
      </c>
    </row>
    <row r="40" spans="9:15" x14ac:dyDescent="0.3">
      <c r="I40">
        <v>10.27777777777778</v>
      </c>
      <c r="J40">
        <f>D4*EXP(-F4*I40)+H4</f>
        <v>27.817387695380617</v>
      </c>
      <c r="K40">
        <f>L40* E6/M40</f>
        <v>28.21869319000421</v>
      </c>
      <c r="L40">
        <v>28.843</v>
      </c>
      <c r="M40">
        <v>301.90699999999998</v>
      </c>
      <c r="N40">
        <f>(D4-D5)*EXP(-(F4-F5)*I40)+(H4-H5)</f>
        <v>27.603737457691992</v>
      </c>
      <c r="O40">
        <f>(D4+D5)*EXP(-(F4+F5)*I40)+(H4+H5)</f>
        <v>28.030893634525345</v>
      </c>
    </row>
    <row r="41" spans="9:15" x14ac:dyDescent="0.3">
      <c r="I41">
        <v>10.555555555555561</v>
      </c>
      <c r="J41">
        <f>D4*EXP(-F4*I41)+H4</f>
        <v>27.760013437632157</v>
      </c>
      <c r="K41">
        <f>L41* E6/M41</f>
        <v>28.178739021704498</v>
      </c>
      <c r="L41">
        <v>28.791</v>
      </c>
      <c r="M41">
        <v>301.79000000000002</v>
      </c>
      <c r="N41">
        <f>(D4-D5)*EXP(-(F4-F5)*I41)+(H4-H5)</f>
        <v>27.547058498793717</v>
      </c>
      <c r="O41">
        <f>(D4+D5)*EXP(-(F4+F5)*I41)+(H4+H5)</f>
        <v>27.97282091545522</v>
      </c>
    </row>
    <row r="42" spans="9:15" x14ac:dyDescent="0.3">
      <c r="I42">
        <v>10.83333333333333</v>
      </c>
      <c r="J42">
        <f>D4*EXP(-F4*I42)+H4</f>
        <v>27.702776257786653</v>
      </c>
      <c r="K42">
        <f>L42* E6/M42</f>
        <v>28.094618184015022</v>
      </c>
      <c r="L42">
        <v>28.707999999999998</v>
      </c>
      <c r="M42">
        <v>301.82100000000003</v>
      </c>
      <c r="N42">
        <f>(D4-D5)*EXP(-(F4-F5)*I42)+(H4-H5)</f>
        <v>27.49051379617438</v>
      </c>
      <c r="O42">
        <f>(D4+D5)*EXP(-(F4+F5)*I42)+(H4+H5)</f>
        <v>27.914888131978742</v>
      </c>
    </row>
    <row r="43" spans="9:15" x14ac:dyDescent="0.3">
      <c r="I43">
        <v>11.111111111111111</v>
      </c>
      <c r="J43">
        <f>D4*EXP(-F4*I43)+H4</f>
        <v>27.645675828339179</v>
      </c>
      <c r="K43">
        <f>L43* E6/M43</f>
        <v>28.047771306519707</v>
      </c>
      <c r="L43">
        <v>28.672000000000001</v>
      </c>
      <c r="M43">
        <v>301.94600000000003</v>
      </c>
      <c r="N43">
        <f>(D4-D5)*EXP(-(F4-F5)*I43)+(H4-H5)</f>
        <v>27.434103031819163</v>
      </c>
      <c r="O43">
        <f>(D4+D5)*EXP(-(F4+F5)*I43)+(H4+H5)</f>
        <v>27.857094946898496</v>
      </c>
    </row>
    <row r="44" spans="9:15" x14ac:dyDescent="0.3">
      <c r="I44">
        <v>11.388888888888889</v>
      </c>
      <c r="J44">
        <f>D4*EXP(-F4*I44)+H4</f>
        <v>27.588711822567294</v>
      </c>
      <c r="K44">
        <f>L44* E6/M44</f>
        <v>27.96178635069726</v>
      </c>
      <c r="L44">
        <v>28.593</v>
      </c>
      <c r="M44">
        <v>302.04000000000002</v>
      </c>
      <c r="N44">
        <f>(D4-D5)*EXP(-(F4-F5)*I44)+(H4-H5)</f>
        <v>27.377825888466536</v>
      </c>
      <c r="O44">
        <f>(D4+D5)*EXP(-(F4+F5)*I44)+(H4+H5)</f>
        <v>27.799441023829608</v>
      </c>
    </row>
    <row r="45" spans="9:15" x14ac:dyDescent="0.3">
      <c r="I45">
        <v>11.66666666666667</v>
      </c>
      <c r="J45">
        <f>D4*EXP(-F4*I45)+H4</f>
        <v>27.531883914529157</v>
      </c>
      <c r="K45">
        <f>L45* E6/M45</f>
        <v>27.911119110211963</v>
      </c>
      <c r="L45">
        <v>28.541</v>
      </c>
      <c r="M45">
        <v>302.03800000000001</v>
      </c>
      <c r="N45">
        <f>(D4-D5)*EXP(-(F4-F5)*I45)+(H4-H5)</f>
        <v>27.321682049606483</v>
      </c>
      <c r="O45">
        <f>(D4+D5)*EXP(-(F4+F5)*I45)+(H4+H5)</f>
        <v>27.741926027197778</v>
      </c>
    </row>
    <row r="46" spans="9:15" x14ac:dyDescent="0.3">
      <c r="I46">
        <v>11.944444444444439</v>
      </c>
      <c r="J46">
        <f>D4*EXP(-F4*I46)+H4</f>
        <v>27.47519177906166</v>
      </c>
      <c r="K46">
        <f>L46* E6/M46</f>
        <v>27.829666023927771</v>
      </c>
      <c r="L46">
        <v>28.466000000000001</v>
      </c>
      <c r="M46">
        <v>302.12599999999998</v>
      </c>
      <c r="N46">
        <f>(D4-D5)*EXP(-(F4-F5)*I46)+(H4-H5)</f>
        <v>27.265671199478703</v>
      </c>
      <c r="O46">
        <f>(D4+D5)*EXP(-(F4+F5)*I46)+(H4+H5)</f>
        <v>27.684549622237327</v>
      </c>
    </row>
    <row r="47" spans="9:15" x14ac:dyDescent="0.3">
      <c r="I47">
        <v>12.22222222222222</v>
      </c>
      <c r="J47">
        <f>D4*EXP(-F4*I47)+H4</f>
        <v>27.418635091778569</v>
      </c>
      <c r="K47">
        <f>L47* E6/M47</f>
        <v>27.771366457103998</v>
      </c>
      <c r="L47">
        <v>28.408999999999999</v>
      </c>
      <c r="M47">
        <v>302.154</v>
      </c>
      <c r="N47">
        <f>(D4-D5)*EXP(-(F4-F5)*I47)+(H4-H5)</f>
        <v>27.209793023070837</v>
      </c>
      <c r="O47">
        <f>(D4+D5)*EXP(-(F4+F5)*I47)+(H4+H5)</f>
        <v>27.627311474989231</v>
      </c>
    </row>
    <row r="48" spans="9:15" x14ac:dyDescent="0.3">
      <c r="I48">
        <v>12.5</v>
      </c>
      <c r="J48">
        <f>D4*EXP(-F4*I48)+H4</f>
        <v>27.362213529068676</v>
      </c>
      <c r="K48">
        <f>L48* E6/M48</f>
        <v>27.717758506806714</v>
      </c>
      <c r="L48">
        <v>28.349</v>
      </c>
      <c r="M48">
        <v>302.09899999999999</v>
      </c>
      <c r="N48">
        <f>(D4-D5)*EXP(-(F4-F5)*I48)+(H4-H5)</f>
        <v>27.154047206116708</v>
      </c>
      <c r="O48">
        <f>(D4+D5)*EXP(-(F4+F5)*I48)+(H4+H5)</f>
        <v>27.570211252299217</v>
      </c>
    </row>
    <row r="49" spans="9:15" x14ac:dyDescent="0.3">
      <c r="I49">
        <v>12.77777777777778</v>
      </c>
      <c r="J49">
        <f>D4*EXP(-F4*I49)+H4</f>
        <v>27.305926768093929</v>
      </c>
      <c r="K49">
        <f>L49* E6/M49</f>
        <v>27.634571694821361</v>
      </c>
      <c r="L49">
        <v>28.27</v>
      </c>
      <c r="M49">
        <v>302.16399999999999</v>
      </c>
      <c r="N49">
        <f>(D4-D5)*EXP(-(F4-F5)*I49)+(H4-H5)</f>
        <v>27.098433435094535</v>
      </c>
      <c r="O49">
        <f>(D4+D5)*EXP(-(F4+F5)*I49)+(H4+H5)</f>
        <v>27.513248621815791</v>
      </c>
    </row>
    <row r="50" spans="9:15" x14ac:dyDescent="0.3">
      <c r="I50">
        <v>13.055555555555561</v>
      </c>
      <c r="J50">
        <f>D4*EXP(-F4*I50)+H4</f>
        <v>27.249774486787611</v>
      </c>
      <c r="K50">
        <f>L50* E6/M50</f>
        <v>27.584044983073746</v>
      </c>
      <c r="L50">
        <v>28.21</v>
      </c>
      <c r="M50">
        <v>302.07499999999999</v>
      </c>
      <c r="N50">
        <f>(D4-D5)*EXP(-(F4-F5)*I50)+(H4-H5)</f>
        <v>27.042951397225192</v>
      </c>
      <c r="O50">
        <f>(D4+D5)*EXP(-(F4+F5)*I50)+(H4+H5)</f>
        <v>27.456423251988308</v>
      </c>
    </row>
    <row r="51" spans="9:15" x14ac:dyDescent="0.3">
      <c r="I51">
        <v>13.33333333333333</v>
      </c>
      <c r="J51">
        <f>D4*EXP(-F4*I51)+H4</f>
        <v>27.193756363852483</v>
      </c>
      <c r="K51">
        <f>L51* E6/M51</f>
        <v>27.529236118468503</v>
      </c>
      <c r="L51">
        <v>28.145</v>
      </c>
      <c r="M51">
        <v>301.97899999999998</v>
      </c>
      <c r="N51">
        <f>(D4-D5)*EXP(-(F4-F5)*I51)+(H4-H5)</f>
        <v>26.987600780470441</v>
      </c>
      <c r="O51">
        <f>(D4+D5)*EXP(-(F4+F5)*I51)+(H4+H5)</f>
        <v>27.399734812065066</v>
      </c>
    </row>
    <row r="52" spans="9:15" x14ac:dyDescent="0.3">
      <c r="I52">
        <v>13.611111111111111</v>
      </c>
      <c r="J52">
        <f>D4*EXP(-F4*I52)+H4</f>
        <v>27.137872078758928</v>
      </c>
      <c r="K52">
        <f>L52* E6/M52</f>
        <v>27.447900074594777</v>
      </c>
      <c r="L52">
        <v>28.068999999999999</v>
      </c>
      <c r="M52">
        <v>302.05599999999998</v>
      </c>
      <c r="N52">
        <f>(D4-D5)*EXP(-(F4-F5)*I52)+(H4-H5)</f>
        <v>26.932381273531153</v>
      </c>
      <c r="O52">
        <f>(D4+D5)*EXP(-(F4+F5)*I52)+(H4+H5)</f>
        <v>27.343182972091338</v>
      </c>
    </row>
    <row r="53" spans="9:15" x14ac:dyDescent="0.3">
      <c r="I53">
        <v>13.888888888888889</v>
      </c>
      <c r="J53">
        <f>D4*EXP(-F4*I53)+H4</f>
        <v>27.082121311743155</v>
      </c>
      <c r="K53">
        <f>L53* E6/M53</f>
        <v>27.392843792527984</v>
      </c>
      <c r="L53">
        <v>28.027999999999999</v>
      </c>
      <c r="M53">
        <v>302.221</v>
      </c>
      <c r="N53">
        <f>(D4-D5)*EXP(-(F4-F5)*I53)+(H4-H5)</f>
        <v>26.877292565845593</v>
      </c>
      <c r="O53">
        <f>(D4+D5)*EXP(-(F4+F5)*I53)+(H4+H5)</f>
        <v>27.286767402907497</v>
      </c>
    </row>
    <row r="54" spans="9:15" x14ac:dyDescent="0.3">
      <c r="I54">
        <v>14.16666666666667</v>
      </c>
      <c r="J54">
        <f>D4*EXP(-F4*I54)+H4</f>
        <v>27.026503743805339</v>
      </c>
      <c r="K54">
        <f>L54* E6/M54</f>
        <v>27.359928552710628</v>
      </c>
      <c r="L54">
        <v>27.977</v>
      </c>
      <c r="M54">
        <v>302.03399999999999</v>
      </c>
      <c r="N54">
        <f>(D4-D5)*EXP(-(F4-F5)*I54)+(H4-H5)</f>
        <v>26.822334347587663</v>
      </c>
      <c r="O54">
        <f>(D4+D5)*EXP(-(F4+F5)*I54)+(H4+H5)</f>
        <v>27.230487776147065</v>
      </c>
    </row>
    <row r="55" spans="9:15" x14ac:dyDescent="0.3">
      <c r="I55">
        <v>14.444444444444439</v>
      </c>
      <c r="J55">
        <f>D4*EXP(-F4*I55)+H4</f>
        <v>26.971019056707803</v>
      </c>
      <c r="K55">
        <f>L55* E6/M55</f>
        <v>27.292821990799251</v>
      </c>
      <c r="L55">
        <v>27.913</v>
      </c>
      <c r="M55">
        <v>302.084</v>
      </c>
      <c r="N55">
        <f>(D4-D5)*EXP(-(F4-F5)*I55)+(H4-H5)</f>
        <v>26.767506309665141</v>
      </c>
      <c r="O55">
        <f>(D4+D5)*EXP(-(F4+F5)*I55)+(H4+H5)</f>
        <v>27.17434376423483</v>
      </c>
    </row>
    <row r="56" spans="9:15" x14ac:dyDescent="0.3">
      <c r="I56">
        <v>14.72222222222222</v>
      </c>
      <c r="J56">
        <f>D4*EXP(-F4*I56)+H4</f>
        <v>26.915666932973203</v>
      </c>
      <c r="K56">
        <f>L56* E6/M56</f>
        <v>27.211279627521105</v>
      </c>
      <c r="L56">
        <v>27.832000000000001</v>
      </c>
      <c r="M56">
        <v>302.11</v>
      </c>
      <c r="N56">
        <f>(D4-D5)*EXP(-(F4-F5)*I56)+(H4-H5)</f>
        <v>26.712808143717965</v>
      </c>
      <c r="O56">
        <f>(D4+D5)*EXP(-(F4+F5)*I56)+(H4+H5)</f>
        <v>27.118335040384906</v>
      </c>
    </row>
    <row r="57" spans="9:15" x14ac:dyDescent="0.3">
      <c r="I57">
        <v>15</v>
      </c>
      <c r="J57">
        <f>D4*EXP(-F4*I57)+H4</f>
        <v>26.860447055882712</v>
      </c>
      <c r="K57">
        <f>L57* E6/M57</f>
        <v>27.141709970737015</v>
      </c>
      <c r="L57">
        <v>27.766999999999999</v>
      </c>
      <c r="M57">
        <v>302.17700000000002</v>
      </c>
      <c r="N57">
        <f>(D4-D5)*EXP(-(F4-F5)*I57)+(H4-H5)</f>
        <v>26.658239542116483</v>
      </c>
      <c r="O57">
        <f>(D4+D5)*EXP(-(F4+F5)*I57)+(H4+H5)</f>
        <v>27.062461278598871</v>
      </c>
    </row>
    <row r="58" spans="9:15" x14ac:dyDescent="0.3">
      <c r="I58">
        <v>15.27777777777778</v>
      </c>
      <c r="J58">
        <f>D4*EXP(-F4*I58)+H4</f>
        <v>26.805359109474203</v>
      </c>
      <c r="K58">
        <f>L58* E6/M58</f>
        <v>27.063199386717642</v>
      </c>
      <c r="L58">
        <v>27.681000000000001</v>
      </c>
      <c r="M58">
        <v>302.11500000000001</v>
      </c>
      <c r="N58">
        <f>(D4-D5)*EXP(-(F4-F5)*I58)+(H4-H5)</f>
        <v>26.603800197959742</v>
      </c>
      <c r="O58">
        <f>(D4+D5)*EXP(-(F4+F5)*I58)+(H4+H5)</f>
        <v>27.006722153663837</v>
      </c>
    </row>
    <row r="59" spans="9:15" x14ac:dyDescent="0.3">
      <c r="I59">
        <v>15.555555555555561</v>
      </c>
      <c r="J59">
        <f>D4*EXP(-F4*I59)+H4</f>
        <v>26.750402778540437</v>
      </c>
      <c r="K59">
        <f>L59* E6/M59</f>
        <v>27.004745490500387</v>
      </c>
      <c r="L59">
        <v>27.632000000000001</v>
      </c>
      <c r="M59">
        <v>302.23299999999989</v>
      </c>
      <c r="N59">
        <f>(D4-D5)*EXP(-(F4-F5)*I59)+(H4-H5)</f>
        <v>26.549489805073737</v>
      </c>
      <c r="O59">
        <f>(D4+D5)*EXP(-(F4+F5)*I59)+(H4+H5)</f>
        <v>26.951117341150574</v>
      </c>
    </row>
    <row r="60" spans="9:15" x14ac:dyDescent="0.3">
      <c r="I60">
        <v>15.83333333333333</v>
      </c>
      <c r="J60">
        <f>D4*EXP(-F4*I60)+H4</f>
        <v>26.695577748627269</v>
      </c>
      <c r="K60">
        <f>L60* E6/M60</f>
        <v>26.917015483950312</v>
      </c>
      <c r="L60">
        <v>27.559000000000001</v>
      </c>
      <c r="M60">
        <v>302.41699999999997</v>
      </c>
      <c r="N60">
        <f>(D4-D5)*EXP(-(F4-F5)*I60)+(H4-H5)</f>
        <v>26.495308058009709</v>
      </c>
      <c r="O60">
        <f>(D4+D5)*EXP(-(F4+F5)*I60)+(H4+H5)</f>
        <v>26.89564651741161</v>
      </c>
    </row>
    <row r="61" spans="9:15" x14ac:dyDescent="0.3">
      <c r="I61">
        <v>16.111111111111111</v>
      </c>
      <c r="J61">
        <f>D4*EXP(-F4*I61)+H4</f>
        <v>26.640883706031836</v>
      </c>
      <c r="K61">
        <f>L61* E6/M61</f>
        <v>26.85157653362193</v>
      </c>
      <c r="L61">
        <v>27.51</v>
      </c>
      <c r="M61">
        <v>302.61500000000001</v>
      </c>
      <c r="N61">
        <f>(D4-D5)*EXP(-(F4-F5)*I61)+(H4-H5)</f>
        <v>26.441254652042414</v>
      </c>
      <c r="O61">
        <f>(D4+D5)*EXP(-(F4+F5)*I61)+(H4+H5)</f>
        <v>26.840309359579358</v>
      </c>
    </row>
    <row r="62" spans="9:15" x14ac:dyDescent="0.3">
      <c r="I62">
        <v>16.388888888888889</v>
      </c>
      <c r="J62">
        <f>D4*EXP(-F4*I62)+H4</f>
        <v>26.586320337800782</v>
      </c>
      <c r="K62">
        <f>L62* E6/M62</f>
        <v>26.826533958193664</v>
      </c>
      <c r="L62">
        <v>27.463000000000001</v>
      </c>
      <c r="M62">
        <v>302.38</v>
      </c>
      <c r="N62">
        <f>(D4-D5)*EXP(-(F4-F5)*I62)+(H4-H5)</f>
        <v>26.387329283168423</v>
      </c>
      <c r="O62">
        <f>(D4+D5)*EXP(-(F4+F5)*I62)+(H4+H5)</f>
        <v>26.785105545564239</v>
      </c>
    </row>
    <row r="63" spans="9:15" x14ac:dyDescent="0.3">
      <c r="I63">
        <v>16.666666666666671</v>
      </c>
      <c r="J63">
        <f>D4*EXP(-F4*I63)+H4</f>
        <v>26.531887331728445</v>
      </c>
      <c r="K63">
        <f>L63* E6/M63</f>
        <v>26.749298773199932</v>
      </c>
      <c r="L63">
        <v>27.39</v>
      </c>
      <c r="M63">
        <v>302.447</v>
      </c>
      <c r="N63">
        <f>(D4-D5)*EXP(-(F4-F5)*I63)+(H4-H5)</f>
        <v>26.333531648104401</v>
      </c>
      <c r="O63">
        <f>(D4+D5)*EXP(-(F4+F5)*I63)+(H4+H5)</f>
        <v>26.730034754052785</v>
      </c>
    </row>
    <row r="64" spans="9:15" x14ac:dyDescent="0.3">
      <c r="I64">
        <v>16.944444444444439</v>
      </c>
      <c r="J64">
        <f>D4*EXP(-F4*I64)+H4</f>
        <v>26.4775843763551</v>
      </c>
      <c r="K64">
        <f>L64* E6/M64</f>
        <v>26.680413149089482</v>
      </c>
      <c r="L64">
        <v>27.321000000000002</v>
      </c>
      <c r="M64">
        <v>302.464</v>
      </c>
      <c r="N64">
        <f>(D4-D5)*EXP(-(F4-F5)*I64)+(H4-H5)</f>
        <v>26.279861444285402</v>
      </c>
      <c r="O64">
        <f>(D4+D5)*EXP(-(F4+F5)*I64)+(H4+H5)</f>
        <v>26.675096664505801</v>
      </c>
    </row>
    <row r="65" spans="9:15" x14ac:dyDescent="0.3">
      <c r="I65">
        <v>17.222222222222221</v>
      </c>
      <c r="J65">
        <f>D4*EXP(-F4*I65)+H4</f>
        <v>26.423411160965124</v>
      </c>
      <c r="K65">
        <f>L65* E6/M65</f>
        <v>26.631873651321349</v>
      </c>
      <c r="L65">
        <v>27.274000000000001</v>
      </c>
      <c r="M65">
        <v>302.49400000000003</v>
      </c>
      <c r="N65">
        <f>(D4-D5)*EXP(-(F4-F5)*I65)+(H4-H5)</f>
        <v>26.226318369863172</v>
      </c>
      <c r="O65">
        <f>(D4+D5)*EXP(-(F4+F5)*I65)+(H4+H5)</f>
        <v>26.620290957156474</v>
      </c>
    </row>
    <row r="66" spans="9:15" x14ac:dyDescent="0.3">
      <c r="I66">
        <v>17.5</v>
      </c>
      <c r="J66">
        <f>D4*EXP(-F4*I66)+H4</f>
        <v>26.369367375585288</v>
      </c>
      <c r="K66">
        <f>L66* E6/M66</f>
        <v>26.561337073847223</v>
      </c>
      <c r="L66">
        <v>27.204999999999998</v>
      </c>
      <c r="M66">
        <v>302.52999999999997</v>
      </c>
      <c r="N66">
        <f>(D4-D5)*EXP(-(F4-F5)*I66)+(H4-H5)</f>
        <v>26.17290212370445</v>
      </c>
      <c r="O66">
        <f>(D4+D5)*EXP(-(F4+F5)*I66)+(H4+H5)</f>
        <v>26.565617313008527</v>
      </c>
    </row>
    <row r="67" spans="9:15" x14ac:dyDescent="0.3">
      <c r="I67">
        <v>17.777777777777779</v>
      </c>
      <c r="J67">
        <f>D4*EXP(-F4*I67)+H4</f>
        <v>26.315452710982921</v>
      </c>
      <c r="K67">
        <f>L67* E6/M67</f>
        <v>26.504760617830382</v>
      </c>
      <c r="L67">
        <v>27.158000000000001</v>
      </c>
      <c r="M67">
        <v>302.65199999999999</v>
      </c>
      <c r="N67">
        <f>(D4-D5)*EXP(-(F4-F5)*I67)+(H4-H5)</f>
        <v>26.119612405389272</v>
      </c>
      <c r="O67">
        <f>(D4+D5)*EXP(-(F4+F5)*I67)+(H4+H5)</f>
        <v>26.511075413834345</v>
      </c>
    </row>
    <row r="68" spans="9:15" x14ac:dyDescent="0.3">
      <c r="I68">
        <v>18.055555555555561</v>
      </c>
      <c r="J68">
        <f>D4*EXP(-F4*I68)+H4</f>
        <v>26.261666858664185</v>
      </c>
      <c r="K68">
        <f>L68* E6/M68</f>
        <v>26.422463106955906</v>
      </c>
      <c r="L68">
        <v>27.076000000000001</v>
      </c>
      <c r="M68">
        <v>302.678</v>
      </c>
      <c r="N68">
        <f>(D4-D5)*EXP(-(F4-F5)*I68)+(H4-H5)</f>
        <v>26.066448915209286</v>
      </c>
      <c r="O68">
        <f>(D4+D5)*EXP(-(F4+F5)*I68)+(H4+H5)</f>
        <v>26.456664942173141</v>
      </c>
    </row>
    <row r="69" spans="9:15" x14ac:dyDescent="0.3">
      <c r="I69">
        <v>18.333333333333329</v>
      </c>
      <c r="J69">
        <f>D4*EXP(-F4*I69)+H4</f>
        <v>26.20800951087228</v>
      </c>
      <c r="K69">
        <f>L69* E6/M69</f>
        <v>26.349854668863561</v>
      </c>
      <c r="L69">
        <v>27.009</v>
      </c>
      <c r="M69">
        <v>302.76100000000002</v>
      </c>
      <c r="N69">
        <f>(D4-D5)*EXP(-(F4-F5)*I69)+(H4-H5)</f>
        <v>26.013411354166063</v>
      </c>
      <c r="O69">
        <f>(D4+D5)*EXP(-(F4+F5)*I69)+(H4+H5)</f>
        <v>26.402385581329106</v>
      </c>
    </row>
    <row r="70" spans="9:15" x14ac:dyDescent="0.3">
      <c r="I70">
        <v>18.611111111111111</v>
      </c>
      <c r="J70">
        <f>D4*EXP(-F4*I70)+H4</f>
        <v>26.154480360585698</v>
      </c>
      <c r="K70">
        <f>L70* E6/M70</f>
        <v>26.303458945872926</v>
      </c>
      <c r="L70">
        <v>26.974</v>
      </c>
      <c r="M70">
        <v>302.90199999999999</v>
      </c>
      <c r="N70">
        <f>(D4-D5)*EXP(-(F4-F5)*I70)+(H4-H5)</f>
        <v>25.960499423969413</v>
      </c>
      <c r="O70">
        <f>(D4+D5)*EXP(-(F4+F5)*I70)+(H4+H5)</f>
        <v>26.348237015369556</v>
      </c>
    </row>
    <row r="71" spans="9:15" x14ac:dyDescent="0.3">
      <c r="I71">
        <v>18.888888888888889</v>
      </c>
      <c r="J71">
        <f>D4*EXP(-F4*I71)+H4</f>
        <v>26.101079101516472</v>
      </c>
      <c r="K71">
        <f>L71* E6/M71</f>
        <v>26.200769766225019</v>
      </c>
      <c r="L71">
        <v>26.86</v>
      </c>
      <c r="M71">
        <v>302.80399999999997</v>
      </c>
      <c r="N71">
        <f>(D4-D5)*EXP(-(F4-F5)*I71)+(H4-H5)</f>
        <v>25.907712827035713</v>
      </c>
      <c r="O71">
        <f>(D4+D5)*EXP(-(F4+F5)*I71)+(H4+H5)</f>
        <v>26.294218929123087</v>
      </c>
    </row>
    <row r="72" spans="9:15" x14ac:dyDescent="0.3">
      <c r="I72">
        <v>19.166666666666671</v>
      </c>
      <c r="J72">
        <f>D4*EXP(-F4*I72)+H4</f>
        <v>26.047805428108397</v>
      </c>
      <c r="K72">
        <f>L72* E6/M72</f>
        <v>26.209794333462295</v>
      </c>
      <c r="L72">
        <v>26.835000000000001</v>
      </c>
      <c r="M72">
        <v>302.41800000000001</v>
      </c>
      <c r="N72">
        <f>(D4-D5)*EXP(-(F4-F5)*I72)+(H4-H5)</f>
        <v>25.855051266486228</v>
      </c>
      <c r="O72">
        <f>(D4+D5)*EXP(-(F4+F5)*I72)+(H4+H5)</f>
        <v>26.240331008177773</v>
      </c>
    </row>
    <row r="73" spans="9:15" x14ac:dyDescent="0.3">
      <c r="I73">
        <v>19.444444444444439</v>
      </c>
      <c r="J73">
        <f>D4*EXP(-F4*I73)+H4</f>
        <v>25.994659035535321</v>
      </c>
      <c r="K73">
        <f>L73* E6/M73</f>
        <v>26.113859112839574</v>
      </c>
      <c r="L73">
        <v>26.716000000000001</v>
      </c>
      <c r="M73">
        <v>302.18299999999999</v>
      </c>
      <c r="N73">
        <f>(D4-D5)*EXP(-(F4-F5)*I73)+(H4-H5)</f>
        <v>25.802514446145448</v>
      </c>
      <c r="O73">
        <f>(D4+D5)*EXP(-(F4+F5)*I73)+(H4+H5)</f>
        <v>26.186572938879305</v>
      </c>
    </row>
    <row r="74" spans="9:15" x14ac:dyDescent="0.3">
      <c r="I74">
        <v>19.722222222222221</v>
      </c>
      <c r="J74">
        <f>D4*EXP(-F4*I74)+H4</f>
        <v>25.941639619699355</v>
      </c>
      <c r="K74">
        <f>L74* E6/M74</f>
        <v>26.040012920587206</v>
      </c>
      <c r="L74">
        <v>26.652000000000001</v>
      </c>
      <c r="M74">
        <v>302.31400000000002</v>
      </c>
      <c r="N74">
        <f>(D4-D5)*EXP(-(F4-F5)*I74)+(H4-H5)</f>
        <v>25.75010207053942</v>
      </c>
      <c r="O74">
        <f>(D4+D5)*EXP(-(F4+F5)*I74)+(H4+H5)</f>
        <v>26.132944408329159</v>
      </c>
    </row>
    <row r="75" spans="9:15" x14ac:dyDescent="0.3">
      <c r="I75">
        <v>20</v>
      </c>
      <c r="J75">
        <f>D4*EXP(-F4*I75)+H4</f>
        <v>25.888746877229178</v>
      </c>
      <c r="K75">
        <f>L75* E6/M75</f>
        <v>25.969561111640211</v>
      </c>
      <c r="L75">
        <v>26.558</v>
      </c>
      <c r="M75">
        <v>302.065</v>
      </c>
      <c r="N75">
        <f>(D4-D5)*EXP(-(F4-F5)*I75)+(H4-H5)</f>
        <v>25.697813844894071</v>
      </c>
      <c r="O75">
        <f>(D4+D5)*EXP(-(F4+F5)*I75)+(H4+H5)</f>
        <v>26.079445104382813</v>
      </c>
    </row>
    <row r="76" spans="9:15" x14ac:dyDescent="0.3">
      <c r="I76">
        <v>20.277777777777779</v>
      </c>
      <c r="J76">
        <f>D4*EXP(-F4*I76)+H4</f>
        <v>25.835980505478268</v>
      </c>
      <c r="K76">
        <f>L76* E6/M76</f>
        <v>25.96438097692058</v>
      </c>
      <c r="L76">
        <v>26.544</v>
      </c>
      <c r="M76">
        <v>301.96600000000001</v>
      </c>
      <c r="N76">
        <f>(D4-D5)*EXP(-(F4-F5)*I76)+(H4-H5)</f>
        <v>25.645649475133578</v>
      </c>
      <c r="O76">
        <f>(D4+D5)*EXP(-(F4+F5)*I76)+(H4+H5)</f>
        <v>26.026074715647898</v>
      </c>
    </row>
    <row r="77" spans="9:15" x14ac:dyDescent="0.3">
      <c r="I77">
        <v>20.555555555555561</v>
      </c>
      <c r="J77">
        <f>D4*EXP(-F4*I77)+H4</f>
        <v>25.783340202523188</v>
      </c>
      <c r="K77">
        <f>L77* E6/M77</f>
        <v>25.88299171734754</v>
      </c>
      <c r="L77">
        <v>26.465</v>
      </c>
      <c r="M77">
        <v>302.01400000000001</v>
      </c>
      <c r="N77">
        <f>(D4-D5)*EXP(-(F4-F5)*I77)+(H4-H5)</f>
        <v>25.593608667878698</v>
      </c>
      <c r="O77">
        <f>(D4+D5)*EXP(-(F4+F5)*I77)+(H4+H5)</f>
        <v>25.972832931482397</v>
      </c>
    </row>
    <row r="78" spans="9:15" x14ac:dyDescent="0.3">
      <c r="I78">
        <v>20.833055555555561</v>
      </c>
      <c r="J78">
        <f>D4*EXP(-F4*I78)+H4</f>
        <v>25.730878118976374</v>
      </c>
      <c r="K78">
        <f>L78* E6/M78</f>
        <v>25.83784390319445</v>
      </c>
      <c r="L78">
        <v>26.417000000000002</v>
      </c>
      <c r="M78">
        <v>301.99299999999999</v>
      </c>
      <c r="N78">
        <f>(D4-D5)*EXP(-(F4-F5)*I78)+(H4-H5)</f>
        <v>25.541742986506513</v>
      </c>
      <c r="O78">
        <f>(D4+D5)*EXP(-(F4+F5)*I78)+(H4+H5)</f>
        <v>25.919772491502087</v>
      </c>
    </row>
    <row r="79" spans="9:15" x14ac:dyDescent="0.3">
      <c r="I79">
        <v>21.111111111111111</v>
      </c>
      <c r="J79">
        <f>D4*EXP(-F4*I79)+H4</f>
        <v>25.678436598911802</v>
      </c>
      <c r="K79">
        <f>L79* E6/M79</f>
        <v>25.784663375526542</v>
      </c>
      <c r="L79">
        <v>26.369</v>
      </c>
      <c r="M79">
        <v>302.06599999999997</v>
      </c>
      <c r="N79">
        <f>(D4-D5)*EXP(-(F4-F5)*I79)+(H4-H5)</f>
        <v>25.4898965708418</v>
      </c>
      <c r="O79">
        <f>(D4+D5)*EXP(-(F4+F5)*I79)+(H4+H5)</f>
        <v>25.866733938032471</v>
      </c>
    </row>
    <row r="80" spans="9:15" x14ac:dyDescent="0.3">
      <c r="I80">
        <v>21.388888888888889</v>
      </c>
      <c r="J80">
        <f>D4*EXP(-F4*I80)+H4</f>
        <v>25.626172698008489</v>
      </c>
      <c r="K80">
        <f>L80* E6/M80</f>
        <v>25.759353294229509</v>
      </c>
      <c r="L80">
        <v>26.332999999999998</v>
      </c>
      <c r="M80">
        <v>301.95</v>
      </c>
      <c r="N80">
        <f>(D4-D5)*EXP(-(F4-F5)*I80)+(H4-H5)</f>
        <v>25.438224697769364</v>
      </c>
      <c r="O80">
        <f>(D4+D5)*EXP(-(F4+F5)*I80)+(H4+H5)</f>
        <v>25.813876111199505</v>
      </c>
    </row>
    <row r="81" spans="9:15" x14ac:dyDescent="0.3">
      <c r="I81">
        <v>21.666666666666671</v>
      </c>
      <c r="J81">
        <f>D4*EXP(-F4*I81)+H4</f>
        <v>25.574033665403554</v>
      </c>
      <c r="K81">
        <f>L81* E6/M81</f>
        <v>25.738830641860325</v>
      </c>
      <c r="L81">
        <v>26.323</v>
      </c>
      <c r="M81">
        <v>302.07600000000002</v>
      </c>
      <c r="N81">
        <f>(D4-D5)*EXP(-(F4-F5)*I81)+(H4-H5)</f>
        <v>25.386675220618436</v>
      </c>
      <c r="O81">
        <f>(D4+D5)*EXP(-(F4+F5)*I81)+(H4+H5)</f>
        <v>25.761145653835289</v>
      </c>
    </row>
    <row r="82" spans="9:15" x14ac:dyDescent="0.3">
      <c r="I82">
        <v>21.944166666666671</v>
      </c>
      <c r="J82">
        <f>D4*EXP(-F4*I82)+H4</f>
        <v>25.522071155102189</v>
      </c>
      <c r="K82">
        <f>L82* E6/M82</f>
        <v>25.656071895505793</v>
      </c>
      <c r="L82">
        <v>26.251999999999999</v>
      </c>
      <c r="M82">
        <v>302.23299999999989</v>
      </c>
      <c r="N82">
        <f>(D4-D5)*EXP(-(F4-F5)*I82)+(H4-H5)</f>
        <v>25.335299215943522</v>
      </c>
      <c r="O82">
        <f>(D4+D5)*EXP(-(F4+F5)*I82)+(H4+H5)</f>
        <v>25.70859479905155</v>
      </c>
    </row>
    <row r="83" spans="9:15" x14ac:dyDescent="0.3">
      <c r="I83">
        <v>22.222222222222221</v>
      </c>
      <c r="J83">
        <f>D4*EXP(-F4*I83)+H4</f>
        <v>25.470129012466113</v>
      </c>
      <c r="K83">
        <f>L83* E6/M83</f>
        <v>25.592300401959246</v>
      </c>
      <c r="L83">
        <v>26.189</v>
      </c>
      <c r="M83">
        <v>302.25900000000001</v>
      </c>
      <c r="N83">
        <f>(D4-D5)*EXP(-(F4-F5)*I83)+(H4-H5)</f>
        <v>25.283942295083783</v>
      </c>
      <c r="O83">
        <f>(D4+D5)*EXP(-(F4+F5)*I83)+(H4+H5)</f>
        <v>25.656065620583455</v>
      </c>
    </row>
    <row r="84" spans="9:15" x14ac:dyDescent="0.3">
      <c r="I84">
        <v>22.5</v>
      </c>
      <c r="J84">
        <f>D4*EXP(-F4*I84)+H4</f>
        <v>25.418362797602487</v>
      </c>
      <c r="K84">
        <f>L84* E6/M84</f>
        <v>25.563743265277822</v>
      </c>
      <c r="L84">
        <v>26.177</v>
      </c>
      <c r="M84">
        <v>302.45800000000003</v>
      </c>
      <c r="N84">
        <f>(D4-D5)*EXP(-(F4-F5)*I84)+(H4-H5)</f>
        <v>25.232758268916637</v>
      </c>
      <c r="O84">
        <f>(D4+D5)*EXP(-(F4+F5)*I84)+(H4+H5)</f>
        <v>25.60371543307815</v>
      </c>
    </row>
    <row r="85" spans="9:15" x14ac:dyDescent="0.3">
      <c r="I85">
        <v>22.777777777777779</v>
      </c>
      <c r="J85">
        <f>D4*EXP(-F4*I85)+H4</f>
        <v>25.366720261971601</v>
      </c>
      <c r="K85">
        <f>L85* E6/M85</f>
        <v>25.498531293267813</v>
      </c>
      <c r="L85">
        <v>26.123000000000001</v>
      </c>
      <c r="M85">
        <v>302.60599999999999</v>
      </c>
      <c r="N85">
        <f>(D4-D5)*EXP(-(F4-F5)*I85)+(H4-H5)</f>
        <v>25.181695483100892</v>
      </c>
      <c r="O85">
        <f>(D4+D5)*EXP(-(F4+F5)*I85)+(H4+H5)</f>
        <v>25.551491391802667</v>
      </c>
    </row>
    <row r="86" spans="9:15" x14ac:dyDescent="0.3">
      <c r="I86">
        <v>23.055555555555561</v>
      </c>
      <c r="J86">
        <f>D4*EXP(-F4*I86)+H4</f>
        <v>25.315201110080476</v>
      </c>
      <c r="K86">
        <f>L86* E6/M86</f>
        <v>25.428879801284037</v>
      </c>
      <c r="L86">
        <v>26.068000000000001</v>
      </c>
      <c r="M86">
        <v>302.79599999999999</v>
      </c>
      <c r="N86">
        <f>(D4-D5)*EXP(-(F4-F5)*I86)+(H4-H5)</f>
        <v>25.130753650452757</v>
      </c>
      <c r="O86">
        <f>(D4+D5)*EXP(-(F4+F5)*I86)+(H4+H5)</f>
        <v>25.499393192787288</v>
      </c>
    </row>
    <row r="87" spans="9:15" x14ac:dyDescent="0.3">
      <c r="I87">
        <v>23.333333333333329</v>
      </c>
      <c r="J87">
        <f>D4*EXP(-F4*I87)+H4</f>
        <v>25.263805047142139</v>
      </c>
      <c r="K87">
        <f>L87* E6/M87</f>
        <v>25.392686683877947</v>
      </c>
      <c r="L87">
        <v>26.056000000000001</v>
      </c>
      <c r="M87">
        <v>303.08800000000002</v>
      </c>
      <c r="N87">
        <f>(D4-D5)*EXP(-(F4-F5)*I87)+(H4-H5)</f>
        <v>25.079932484468696</v>
      </c>
      <c r="O87">
        <f>(D4+D5)*EXP(-(F4+F5)*I87)+(H4+H5)</f>
        <v>25.447420532794776</v>
      </c>
    </row>
    <row r="88" spans="9:15" x14ac:dyDescent="0.3">
      <c r="I88">
        <v>23.611111111111111</v>
      </c>
      <c r="J88">
        <f>D4*EXP(-F4*I88)+H4</f>
        <v>25.21253177907391</v>
      </c>
      <c r="K88">
        <f>L88* E6/M88</f>
        <v>25.331935673368825</v>
      </c>
      <c r="L88">
        <v>25.984999999999999</v>
      </c>
      <c r="M88">
        <v>302.98700000000002</v>
      </c>
      <c r="N88">
        <f>(D4-D5)*EXP(-(F4-F5)*I88)+(H4-H5)</f>
        <v>25.029231699323812</v>
      </c>
      <c r="O88">
        <f>(D4+D5)*EXP(-(F4+F5)*I88)+(H4+H5)</f>
        <v>25.395573109318576</v>
      </c>
    </row>
    <row r="89" spans="9:15" x14ac:dyDescent="0.3">
      <c r="I89">
        <v>23.888888888888889</v>
      </c>
      <c r="J89">
        <f>D4*EXP(-F4*I89)+H4</f>
        <v>25.16138101249572</v>
      </c>
      <c r="K89">
        <f>L89* E6/M89</f>
        <v>25.304313000067292</v>
      </c>
      <c r="L89">
        <v>25.972000000000001</v>
      </c>
      <c r="M89">
        <v>303.166</v>
      </c>
      <c r="N89">
        <f>(D4-D5)*EXP(-(F4-F5)*I89)+(H4-H5)</f>
        <v>24.978651009870251</v>
      </c>
      <c r="O89">
        <f>(D4+D5)*EXP(-(F4+F5)*I89)+(H4+H5)</f>
        <v>25.343850620581083</v>
      </c>
    </row>
    <row r="90" spans="9:15" x14ac:dyDescent="0.3">
      <c r="I90">
        <v>24.166666666666671</v>
      </c>
      <c r="J90">
        <f>D4*EXP(-F4*I90)+H4</f>
        <v>25.110352454728449</v>
      </c>
      <c r="K90">
        <f>L90* E6/M90</f>
        <v>25.258088104665589</v>
      </c>
      <c r="L90">
        <v>25.942</v>
      </c>
      <c r="M90">
        <v>303.37</v>
      </c>
      <c r="N90">
        <f>(D4-D5)*EXP(-(F4-F5)*I90)+(H4-H5)</f>
        <v>24.928190131635603</v>
      </c>
      <c r="O90">
        <f>(D4+D5)*EXP(-(F4+F5)*I90)+(H4+H5)</f>
        <v>25.292252765531874</v>
      </c>
    </row>
    <row r="91" spans="9:15" x14ac:dyDescent="0.3">
      <c r="I91">
        <v>24.444444444444439</v>
      </c>
      <c r="J91">
        <f>D4*EXP(-F4*I91)+H4</f>
        <v>25.059445813792248</v>
      </c>
      <c r="K91">
        <f>L91* E6/M91</f>
        <v>25.192619726874703</v>
      </c>
      <c r="L91">
        <v>25.878</v>
      </c>
      <c r="M91">
        <v>303.40800000000002</v>
      </c>
      <c r="N91">
        <f>(D4-D5)*EXP(-(F4-F5)*I91)+(H4-H5)</f>
        <v>24.877848780821264</v>
      </c>
      <c r="O91">
        <f>(D4+D5)*EXP(-(F4+F5)*I91)+(H4+H5)</f>
        <v>25.24077924384595</v>
      </c>
    </row>
    <row r="92" spans="9:15" x14ac:dyDescent="0.3">
      <c r="I92">
        <v>24.722222222222221</v>
      </c>
      <c r="J92">
        <f>D4*EXP(-F4*I92)+H4</f>
        <v>25.008660798404843</v>
      </c>
      <c r="K92">
        <f>L92* E6/M92</f>
        <v>25.150380795173461</v>
      </c>
      <c r="L92">
        <v>25.844999999999999</v>
      </c>
      <c r="M92">
        <v>303.52999999999997</v>
      </c>
      <c r="N92">
        <f>(D4-D5)*EXP(-(F4-F5)*I92)+(H4-H5)</f>
        <v>24.827626674300902</v>
      </c>
      <c r="O92">
        <f>(D4+D5)*EXP(-(F4+F5)*I92)+(H4+H5)</f>
        <v>25.189429755921996</v>
      </c>
    </row>
    <row r="93" spans="9:15" x14ac:dyDescent="0.3">
      <c r="I93">
        <v>25</v>
      </c>
      <c r="J93">
        <f>D4*EXP(-F4*I93)+H4</f>
        <v>24.957997117979918</v>
      </c>
      <c r="K93">
        <f>L93* E6/M93</f>
        <v>25.097202276713862</v>
      </c>
      <c r="L93">
        <v>25.811</v>
      </c>
      <c r="M93">
        <v>303.77300000000002</v>
      </c>
      <c r="N93">
        <f>(D4-D5)*EXP(-(F4-F5)*I93)+(H4-H5)</f>
        <v>24.777523529618797</v>
      </c>
      <c r="O93">
        <f>(D4+D5)*EXP(-(F4+F5)*I93)+(H4+H5)</f>
        <v>25.138204002880631</v>
      </c>
    </row>
    <row r="94" spans="9:15" x14ac:dyDescent="0.3">
      <c r="I94">
        <v>25.277777777777779</v>
      </c>
      <c r="J94">
        <f>D4*EXP(-F4*I94)+H4</f>
        <v>24.90745448262539</v>
      </c>
      <c r="K94">
        <f>L94* E6/M94</f>
        <v>25.057518604788005</v>
      </c>
      <c r="L94">
        <v>25.768999999999998</v>
      </c>
      <c r="M94">
        <v>303.75900000000001</v>
      </c>
      <c r="N94">
        <f>(D4-D5)*EXP(-(F4-F5)*I94)+(H4-H5)</f>
        <v>24.727539064988321</v>
      </c>
      <c r="O94">
        <f>(D4+D5)*EXP(-(F4+F5)*I94)+(H4+H5)</f>
        <v>25.087101686562679</v>
      </c>
    </row>
    <row r="95" spans="9:15" x14ac:dyDescent="0.3">
      <c r="I95">
        <v>25.555555555555561</v>
      </c>
      <c r="J95">
        <f>D4*EXP(-F4*I95)+H4</f>
        <v>24.857032603141803</v>
      </c>
      <c r="K95">
        <f>L95* E6/M95</f>
        <v>25.036999293640626</v>
      </c>
      <c r="L95">
        <v>25.748999999999999</v>
      </c>
      <c r="M95">
        <v>303.77199999999999</v>
      </c>
      <c r="N95">
        <f>(D4-D5)*EXP(-(F4-F5)*I95)+(H4-H5)</f>
        <v>24.677672999290284</v>
      </c>
      <c r="O95">
        <f>(D4+D5)*EXP(-(F4+F5)*I95)+(H4+H5)</f>
        <v>25.036122509527424</v>
      </c>
    </row>
    <row r="96" spans="9:15" x14ac:dyDescent="0.3">
      <c r="I96">
        <v>25.833333333333329</v>
      </c>
      <c r="J96">
        <f>D4*EXP(-F4*I96)+H4</f>
        <v>24.806731191020649</v>
      </c>
      <c r="K96">
        <f>L96* E6/M96</f>
        <v>24.954600636025816</v>
      </c>
      <c r="L96">
        <v>25.681999999999999</v>
      </c>
      <c r="M96">
        <v>303.98200000000003</v>
      </c>
      <c r="N96">
        <f>(D4-D5)*EXP(-(F4-F5)*I96)+(H4-H5)</f>
        <v>24.627925052071415</v>
      </c>
      <c r="O96">
        <f>(D4+D5)*EXP(-(F4+F5)*I96)+(H4+H5)</f>
        <v>24.985266175050885</v>
      </c>
    </row>
    <row r="97" spans="9:15" x14ac:dyDescent="0.3">
      <c r="I97">
        <v>26.111111111111111</v>
      </c>
      <c r="J97">
        <f>D4*EXP(-F4*I97)+H4</f>
        <v>24.756549958442719</v>
      </c>
      <c r="K97">
        <f>L97* E6/M97</f>
        <v>24.892270703457644</v>
      </c>
      <c r="L97">
        <v>25.631</v>
      </c>
      <c r="M97">
        <v>304.13799999999998</v>
      </c>
      <c r="N97">
        <f>(D4-D5)*EXP(-(F4-F5)*I97)+(H4-H5)</f>
        <v>24.578294943542737</v>
      </c>
      <c r="O97">
        <f>(D4+D5)*EXP(-(F4+F5)*I97)+(H4+H5)</f>
        <v>24.934532387124076</v>
      </c>
    </row>
    <row r="98" spans="9:15" x14ac:dyDescent="0.3">
      <c r="I98">
        <v>26.388888888888889</v>
      </c>
      <c r="J98">
        <f>D4*EXP(-F4*I98)+H4</f>
        <v>24.70648861827646</v>
      </c>
      <c r="K98">
        <f>L98* E6/M98</f>
        <v>24.882181562146215</v>
      </c>
      <c r="L98">
        <v>25.617999999999999</v>
      </c>
      <c r="M98">
        <v>304.10700000000003</v>
      </c>
      <c r="N98">
        <f>(D4-D5)*EXP(-(F4-F5)*I98)+(H4-H5)</f>
        <v>24.528782394578023</v>
      </c>
      <c r="O98">
        <f>(D4+D5)*EXP(-(F4+F5)*I98)+(H4+H5)</f>
        <v>24.883920850451297</v>
      </c>
    </row>
    <row r="99" spans="9:15" x14ac:dyDescent="0.3">
      <c r="I99">
        <v>26.666666666666671</v>
      </c>
      <c r="J99">
        <f>D4*EXP(-F4*I99)+H4</f>
        <v>24.656546884076334</v>
      </c>
      <c r="K99">
        <f>L99* E6/M99</f>
        <v>24.813845029198795</v>
      </c>
      <c r="L99">
        <v>25.561</v>
      </c>
      <c r="M99">
        <v>304.26600000000002</v>
      </c>
      <c r="N99">
        <f>(D4-D5)*EXP(-(F4-F5)*I99)+(H4-H5)</f>
        <v>24.479387126712219</v>
      </c>
      <c r="O99">
        <f>(D4+D5)*EXP(-(F4+F5)*I99)+(H4+H5)</f>
        <v>24.833431270448411</v>
      </c>
    </row>
    <row r="100" spans="9:15" x14ac:dyDescent="0.3">
      <c r="I100">
        <v>26.944444444444439</v>
      </c>
      <c r="J100">
        <f>D4*EXP(-F4*I100)+H4</f>
        <v>24.606724470081165</v>
      </c>
      <c r="K100">
        <f>L100* E6/M100</f>
        <v>24.751732021059066</v>
      </c>
      <c r="L100">
        <v>25.494</v>
      </c>
      <c r="M100">
        <v>304.23</v>
      </c>
      <c r="N100">
        <f>(D4-D5)*EXP(-(F4-F5)*I100)+(H4-H5)</f>
        <v>24.430108862139861</v>
      </c>
      <c r="O100">
        <f>(D4+D5)*EXP(-(F4+F5)*I100)+(H4+H5)</f>
        <v>24.783063353241136</v>
      </c>
    </row>
    <row r="101" spans="9:15" x14ac:dyDescent="0.3">
      <c r="I101">
        <v>27.222222222222221</v>
      </c>
      <c r="J101">
        <f>D4*EXP(-F4*I101)+H4</f>
        <v>24.557021091212523</v>
      </c>
      <c r="K101">
        <f>L101* E6/M101</f>
        <v>24.735681369156705</v>
      </c>
      <c r="L101">
        <v>25.466999999999999</v>
      </c>
      <c r="M101">
        <v>304.10500000000002</v>
      </c>
      <c r="N101">
        <f>(D4-D5)*EXP(-(F4-F5)*I101)+(H4-H5)</f>
        <v>24.380947323713546</v>
      </c>
      <c r="O101">
        <f>(D4+D5)*EXP(-(F4+F5)*I101)+(H4+H5)</f>
        <v>24.732816805663315</v>
      </c>
    </row>
    <row r="102" spans="9:15" x14ac:dyDescent="0.3">
      <c r="I102">
        <v>27.5</v>
      </c>
      <c r="J102">
        <f>D4*EXP(-F4*I102)+H4</f>
        <v>24.507436463073077</v>
      </c>
      <c r="K102">
        <f>L102* E6/M102</f>
        <v>24.670283073025384</v>
      </c>
      <c r="L102">
        <v>25.399000000000001</v>
      </c>
      <c r="M102">
        <v>304.09699999999998</v>
      </c>
      <c r="N102">
        <f>(D4-D5)*EXP(-(F4-F5)*I102)+(H4-H5)</f>
        <v>24.331902234942341</v>
      </c>
      <c r="O102">
        <f>(D4+D5)*EXP(-(F4+F5)*I102)+(H4+H5)</f>
        <v>24.682691335255228</v>
      </c>
    </row>
    <row r="103" spans="9:15" x14ac:dyDescent="0.3">
      <c r="I103">
        <v>27.777777777777779</v>
      </c>
      <c r="J103">
        <f>D4*EXP(-F4*I103)+H4</f>
        <v>24.457970301944986</v>
      </c>
      <c r="K103">
        <f>L103* E6/M103</f>
        <v>24.603427135945719</v>
      </c>
      <c r="L103">
        <v>25.335999999999999</v>
      </c>
      <c r="M103">
        <v>304.16699999999997</v>
      </c>
      <c r="N103">
        <f>(D4-D5)*EXP(-(F4-F5)*I103)+(H4-H5)</f>
        <v>24.282973319990241</v>
      </c>
      <c r="O103">
        <f>(D4+D5)*EXP(-(F4+F5)*I103)+(H4+H5)</f>
        <v>24.632686650261888</v>
      </c>
    </row>
    <row r="104" spans="9:15" x14ac:dyDescent="0.3">
      <c r="I104">
        <v>28.055555555555561</v>
      </c>
      <c r="J104">
        <f>D4*EXP(-F4*I104)+H4</f>
        <v>24.408622324788254</v>
      </c>
      <c r="K104">
        <f>L104* E6/M104</f>
        <v>24.543437158807514</v>
      </c>
      <c r="L104">
        <v>25.294</v>
      </c>
      <c r="M104">
        <v>304.40499999999997</v>
      </c>
      <c r="N104">
        <f>(D4-D5)*EXP(-(F4-F5)*I104)+(H4-H5)</f>
        <v>24.234160303674628</v>
      </c>
      <c r="O104">
        <f>(D4+D5)*EXP(-(F4+F5)*I104)+(H4+H5)</f>
        <v>24.582802459631335</v>
      </c>
    </row>
    <row r="105" spans="9:15" x14ac:dyDescent="0.3">
      <c r="I105">
        <v>28.333333333333329</v>
      </c>
      <c r="J105">
        <f>D4*EXP(-F4*I105)+H4</f>
        <v>24.359392249239125</v>
      </c>
      <c r="K105">
        <f>L105* E6/M105</f>
        <v>24.487932775721852</v>
      </c>
      <c r="L105">
        <v>25.23</v>
      </c>
      <c r="M105">
        <v>304.32299999999998</v>
      </c>
      <c r="N105">
        <f>(D4-D5)*EXP(-(F4-F5)*I105)+(H4-H5)</f>
        <v>24.185462911464704</v>
      </c>
      <c r="O105">
        <f>(D4+D5)*EXP(-(F4+F5)*I105)+(H4+H5)</f>
        <v>24.53303847301294</v>
      </c>
    </row>
    <row r="106" spans="9:15" x14ac:dyDescent="0.3">
      <c r="I106">
        <v>28.611111111111111</v>
      </c>
      <c r="J106">
        <f>D4*EXP(-F4*I106)+H4</f>
        <v>24.310279793608462</v>
      </c>
      <c r="K106">
        <f>L106* E6/M106</f>
        <v>24.441023305327491</v>
      </c>
      <c r="L106">
        <v>25.181999999999999</v>
      </c>
      <c r="M106">
        <v>304.327</v>
      </c>
      <c r="N106">
        <f>(D4-D5)*EXP(-(F4-F5)*I106)+(H4-H5)</f>
        <v>24.13688086947996</v>
      </c>
      <c r="O106">
        <f>(D4+D5)*EXP(-(F4+F5)*I106)+(H4+H5)</f>
        <v>24.483394400755731</v>
      </c>
    </row>
    <row r="107" spans="9:15" x14ac:dyDescent="0.3">
      <c r="I107">
        <v>28.888888888888889</v>
      </c>
      <c r="J107">
        <f>D4*EXP(-F4*I107)+H4</f>
        <v>24.261284676880134</v>
      </c>
      <c r="K107">
        <f>L107* E6/M107</f>
        <v>24.37989556100095</v>
      </c>
      <c r="L107">
        <v>25.120999999999999</v>
      </c>
      <c r="M107">
        <v>304.351</v>
      </c>
      <c r="N107">
        <f>(D4-D5)*EXP(-(F4-F5)*I107)+(H4-H5)</f>
        <v>24.088413904488625</v>
      </c>
      <c r="O107">
        <f>(D4+D5)*EXP(-(F4+F5)*I107)+(H4+H5)</f>
        <v>24.433869953906687</v>
      </c>
    </row>
    <row r="108" spans="9:15" x14ac:dyDescent="0.3">
      <c r="I108">
        <v>29.166666666666671</v>
      </c>
      <c r="J108">
        <f>D4*EXP(-F4*I108)+H4</f>
        <v>24.212406618709419</v>
      </c>
      <c r="K108">
        <f>L108* E6/M108</f>
        <v>24.316256261430219</v>
      </c>
      <c r="L108">
        <v>25.062999999999999</v>
      </c>
      <c r="M108">
        <v>304.44299999999998</v>
      </c>
      <c r="N108">
        <f>(D4-D5)*EXP(-(F4-F5)*I108)+(H4-H5)</f>
        <v>24.040061743906147</v>
      </c>
      <c r="O108">
        <f>(D4+D5)*EXP(-(F4+F5)*I108)+(H4+H5)</f>
        <v>24.384464844209077</v>
      </c>
    </row>
    <row r="109" spans="9:15" x14ac:dyDescent="0.3">
      <c r="I109">
        <v>29.444444444444439</v>
      </c>
      <c r="J109">
        <f>D4*EXP(-F4*I109)+H4</f>
        <v>24.163645339421386</v>
      </c>
      <c r="K109">
        <f>L109* E6/M109</f>
        <v>24.309819194845211</v>
      </c>
      <c r="L109">
        <v>25.018999999999998</v>
      </c>
      <c r="M109">
        <v>303.98899999999998</v>
      </c>
      <c r="N109">
        <f>(D4-D5)*EXP(-(F4-F5)*I109)+(H4-H5)</f>
        <v>23.991824115793648</v>
      </c>
      <c r="O109">
        <f>(D4+D5)*EXP(-(F4+F5)*I109)+(H4+H5)</f>
        <v>24.335178784100766</v>
      </c>
    </row>
    <row r="110" spans="9:15" x14ac:dyDescent="0.3">
      <c r="I110">
        <v>29.722222222222221</v>
      </c>
      <c r="J110">
        <f>D4*EXP(-F4*I110)+H4</f>
        <v>24.115000560009289</v>
      </c>
      <c r="K110">
        <f>L110* E6/M110</f>
        <v>24.195445104849881</v>
      </c>
      <c r="L110">
        <v>24.917999999999999</v>
      </c>
      <c r="M110">
        <v>304.19299999999998</v>
      </c>
      <c r="N110">
        <f>(D4-D5)*EXP(-(F4-F5)*I110)+(H4-H5)</f>
        <v>23.943700748856376</v>
      </c>
      <c r="O110">
        <f>(D4+D5)*EXP(-(F4+F5)*I110)+(H4+H5)</f>
        <v>24.286011486712539</v>
      </c>
    </row>
    <row r="111" spans="9:15" x14ac:dyDescent="0.3">
      <c r="I111">
        <v>30</v>
      </c>
      <c r="J111">
        <f>D4*EXP(-F4*I111)+H4</f>
        <v>24.066472002133004</v>
      </c>
      <c r="K111">
        <f>L111* E6/M111</f>
        <v>24.20669676204464</v>
      </c>
      <c r="L111">
        <v>24.914999999999999</v>
      </c>
      <c r="M111">
        <v>304.01499999999999</v>
      </c>
      <c r="N111">
        <f>(D4-D5)*EXP(-(F4-F5)*I111)+(H4-H5)</f>
        <v>23.895691372442229</v>
      </c>
      <c r="O111">
        <f>(D4+D5)*EXP(-(F4+F5)*I111)+(H4+H5)</f>
        <v>24.23696266586645</v>
      </c>
    </row>
    <row r="112" spans="9:15" x14ac:dyDescent="0.3">
      <c r="I112">
        <v>30.277777777777779</v>
      </c>
      <c r="J112">
        <f>D4*EXP(-F4*I112)+H4</f>
        <v>24.018059388117397</v>
      </c>
      <c r="K112">
        <f>L112* E6/M112</f>
        <v>24.118462021593619</v>
      </c>
      <c r="L112">
        <v>24.824999999999999</v>
      </c>
      <c r="M112">
        <v>304.02499999999998</v>
      </c>
      <c r="N112">
        <f>(D4-D5)*EXP(-(F4-F5)*I112)+(H4-H5)</f>
        <v>23.84779571654018</v>
      </c>
      <c r="O112">
        <f>(D4+D5)*EXP(-(F4+F5)*I112)+(H4+H5)</f>
        <v>24.188032036074137</v>
      </c>
    </row>
    <row r="113" spans="9:15" x14ac:dyDescent="0.3">
      <c r="I113">
        <v>30.555277777777778</v>
      </c>
      <c r="J113">
        <f>D4*EXP(-F4*I113)+H4</f>
        <v>23.969810680214369</v>
      </c>
      <c r="K113">
        <f>L113* E6/M113</f>
        <v>24.06089554250919</v>
      </c>
      <c r="L113">
        <v>24.762</v>
      </c>
      <c r="M113">
        <v>303.97899999999998</v>
      </c>
      <c r="N113">
        <f>(D4-D5)*EXP(-(F4-F5)*I113)+(H4-H5)</f>
        <v>23.800061237404204</v>
      </c>
      <c r="O113">
        <f>(D4+D5)*EXP(-(F4+F5)*I113)+(H4+H5)</f>
        <v>24.139268066459159</v>
      </c>
    </row>
    <row r="114" spans="9:15" x14ac:dyDescent="0.3">
      <c r="I114">
        <v>30.833333333333329</v>
      </c>
      <c r="J114">
        <f>D4*EXP(-F4*I114)+H4</f>
        <v>23.921580884283212</v>
      </c>
      <c r="K114">
        <f>L114* E6/M114</f>
        <v>24.008491776120014</v>
      </c>
      <c r="L114">
        <v>24.690999999999999</v>
      </c>
      <c r="M114">
        <v>303.76900000000001</v>
      </c>
      <c r="N114">
        <f>(D4-D5)*EXP(-(F4-F5)*I114)+(H4-H5)</f>
        <v>23.752344489424686</v>
      </c>
      <c r="O114">
        <f>(D4+D5)*EXP(-(F4+F5)*I114)+(H4+H5)</f>
        <v>24.09052421113541</v>
      </c>
    </row>
    <row r="115" spans="9:15" x14ac:dyDescent="0.3">
      <c r="I115">
        <v>31.111111111111111</v>
      </c>
      <c r="J115">
        <f>D4*EXP(-F4*I115)+H4</f>
        <v>23.87351444242513</v>
      </c>
      <c r="K115">
        <f>L115* E6/M115</f>
        <v>23.950702796988647</v>
      </c>
      <c r="L115">
        <v>24.622</v>
      </c>
      <c r="M115">
        <v>303.65100000000001</v>
      </c>
      <c r="N115">
        <f>(D4-D5)*EXP(-(F4-F5)*I115)+(H4-H5)</f>
        <v>23.704788381381039</v>
      </c>
      <c r="O115">
        <f>(D4+D5)*EXP(-(F4+F5)*I115)+(H4+H5)</f>
        <v>24.041946448445298</v>
      </c>
    </row>
    <row r="116" spans="9:15" x14ac:dyDescent="0.3">
      <c r="I116">
        <v>31.388888888888889</v>
      </c>
      <c r="J116">
        <f>D4*EXP(-F4*I116)+H4</f>
        <v>23.825562840345562</v>
      </c>
      <c r="K116">
        <f>L116* E6/M116</f>
        <v>23.872195113374204</v>
      </c>
      <c r="L116">
        <v>24.547999999999998</v>
      </c>
      <c r="M116">
        <v>303.73399999999998</v>
      </c>
      <c r="N116">
        <f>(D4-D5)*EXP(-(F4-F5)*I116)+(H4-H5)</f>
        <v>23.657344920186077</v>
      </c>
      <c r="O116">
        <f>(D4+D5)*EXP(-(F4+F5)*I116)+(H4+H5)</f>
        <v>23.993485741718274</v>
      </c>
    </row>
    <row r="117" spans="9:15" x14ac:dyDescent="0.3">
      <c r="I117">
        <v>31.666666666666671</v>
      </c>
      <c r="J117">
        <f>D4*EXP(-F4*I117)+H4</f>
        <v>23.777725803670656</v>
      </c>
      <c r="K117">
        <f>L117* E6/M117</f>
        <v>23.841385518832951</v>
      </c>
      <c r="L117">
        <v>24.503</v>
      </c>
      <c r="M117">
        <v>303.56900000000002</v>
      </c>
      <c r="N117">
        <f>(D4-D5)*EXP(-(F4-F5)*I117)+(H4-H5)</f>
        <v>23.610013839011557</v>
      </c>
      <c r="O117">
        <f>(D4+D5)*EXP(-(F4+F5)*I117)+(H4+H5)</f>
        <v>23.945141808889094</v>
      </c>
    </row>
    <row r="118" spans="9:15" x14ac:dyDescent="0.3">
      <c r="I118">
        <v>31.944444444444439</v>
      </c>
      <c r="J118">
        <f>D4*EXP(-F4*I118)+H4</f>
        <v>23.730003058682097</v>
      </c>
      <c r="K118">
        <f>L118* E6/M118</f>
        <v>23.789614706101144</v>
      </c>
      <c r="L118">
        <v>24.439</v>
      </c>
      <c r="M118">
        <v>303.435</v>
      </c>
      <c r="N118">
        <f>(D4-D5)*EXP(-(F4-F5)*I118)+(H4-H5)</f>
        <v>23.562794871661282</v>
      </c>
      <c r="O118">
        <f>(D4+D5)*EXP(-(F4+F5)*I118)+(H4+H5)</f>
        <v>23.896914368572201</v>
      </c>
    </row>
    <row r="119" spans="9:15" x14ac:dyDescent="0.3">
      <c r="I119">
        <v>32.222222222222221</v>
      </c>
      <c r="J119">
        <f>D4*EXP(-F4*I119)+H4</f>
        <v>23.682394332315525</v>
      </c>
      <c r="K119">
        <f>L119* E6/M119</f>
        <v>23.72175971220657</v>
      </c>
      <c r="L119">
        <v>24.366</v>
      </c>
      <c r="M119">
        <v>303.39400000000001</v>
      </c>
      <c r="N119">
        <f>(D4-D5)*EXP(-(F4-F5)*I119)+(H4-H5)</f>
        <v>23.515687752569598</v>
      </c>
      <c r="O119">
        <f>(D4+D5)*EXP(-(F4+F5)*I119)+(H4+H5)</f>
        <v>23.848803140060067</v>
      </c>
    </row>
    <row r="120" spans="9:15" x14ac:dyDescent="0.3">
      <c r="I120">
        <v>32.5</v>
      </c>
      <c r="J120">
        <f>D4*EXP(-F4*I120)+H4</f>
        <v>23.634899352158993</v>
      </c>
      <c r="K120">
        <f>L120* E6/M120</f>
        <v>23.662065916644249</v>
      </c>
      <c r="L120">
        <v>24.300999999999998</v>
      </c>
      <c r="M120">
        <v>303.34800000000001</v>
      </c>
      <c r="N120">
        <f>(D4-D5)*EXP(-(F4-F5)*I120)+(H4-H5)</f>
        <v>23.468692216799894</v>
      </c>
      <c r="O120">
        <f>(D4+D5)*EXP(-(F4+F5)*I120)+(H4+H5)</f>
        <v>23.800807843321593</v>
      </c>
    </row>
    <row r="121" spans="9:15" x14ac:dyDescent="0.3">
      <c r="I121">
        <v>32.777777777777779</v>
      </c>
      <c r="J121">
        <f>D4*EXP(-F4*I121)+H4</f>
        <v>23.587517846451384</v>
      </c>
      <c r="K121">
        <f>L121* E6/M121</f>
        <v>23.639519603908973</v>
      </c>
      <c r="L121">
        <v>24.265999999999998</v>
      </c>
      <c r="M121">
        <v>303.2</v>
      </c>
      <c r="N121">
        <f>(D4-D5)*EXP(-(F4-F5)*I121)+(H4-H5)</f>
        <v>23.421808000043129</v>
      </c>
      <c r="O121">
        <f>(D4+D5)*EXP(-(F4+F5)*I121)+(H4+H5)</f>
        <v>23.752928199000443</v>
      </c>
    </row>
    <row r="122" spans="9:15" x14ac:dyDescent="0.3">
      <c r="I122">
        <v>33.055555555555557</v>
      </c>
      <c r="J122">
        <f>D4*EXP(-F4*I122)+H4</f>
        <v>23.540249544080879</v>
      </c>
      <c r="K122">
        <f>L122* E6/M122</f>
        <v>23.565181477925432</v>
      </c>
      <c r="L122">
        <v>24.193999999999999</v>
      </c>
      <c r="M122">
        <v>303.25400000000002</v>
      </c>
      <c r="N122">
        <f>(D4-D5)*EXP(-(F4-F5)*I122)+(H4-H5)</f>
        <v>23.37503483861633</v>
      </c>
      <c r="O122">
        <f>(D4+D5)*EXP(-(F4+F5)*I122)+(H4+H5)</f>
        <v>23.705163928413448</v>
      </c>
    </row>
    <row r="123" spans="9:15" x14ac:dyDescent="0.3">
      <c r="I123">
        <v>33.333055555555553</v>
      </c>
      <c r="J123">
        <f>D4*EXP(-F4*I123)+H4</f>
        <v>23.493141273632787</v>
      </c>
      <c r="K123">
        <f>L123* E6/M123</f>
        <v>23.509768529426282</v>
      </c>
      <c r="L123">
        <v>24.126999999999999</v>
      </c>
      <c r="M123">
        <v>303.12700000000001</v>
      </c>
      <c r="N123">
        <f>(D4-D5)*EXP(-(F4-F5)*I123)+(H4-H5)</f>
        <v>23.328419076576921</v>
      </c>
      <c r="O123">
        <f>(D4+D5)*EXP(-(F4+F5)*I123)+(H4+H5)</f>
        <v>23.657562345325879</v>
      </c>
    </row>
    <row r="124" spans="9:15" x14ac:dyDescent="0.3">
      <c r="I124">
        <v>33.611111111111107</v>
      </c>
      <c r="J124">
        <f>D4*EXP(-F4*I124)+H4</f>
        <v>23.446051468141047</v>
      </c>
      <c r="K124">
        <f>L124* E6/M124</f>
        <v>23.438449068032714</v>
      </c>
      <c r="L124">
        <v>24.045000000000002</v>
      </c>
      <c r="M124">
        <v>303.01600000000002</v>
      </c>
      <c r="N124">
        <f>(D4-D5)*EXP(-(F4-F5)*I124)+(H4-H5)</f>
        <v>23.281820630142189</v>
      </c>
      <c r="O124">
        <f>(D4+D5)*EXP(-(F4+F5)*I124)+(H4+H5)</f>
        <v>23.609980397065264</v>
      </c>
    </row>
    <row r="125" spans="9:15" x14ac:dyDescent="0.3">
      <c r="I125">
        <v>33.888888888888893</v>
      </c>
      <c r="J125">
        <f>D4*EXP(-F4*I125)+H4</f>
        <v>23.399121155580573</v>
      </c>
      <c r="K125">
        <f>L125* E6/M125</f>
        <v>23.406998841760007</v>
      </c>
      <c r="L125">
        <v>24.006</v>
      </c>
      <c r="M125">
        <v>302.93099999999998</v>
      </c>
      <c r="N125">
        <f>(D4-D5)*EXP(-(F4-F5)*I125)+(H4-H5)</f>
        <v>23.235379058845929</v>
      </c>
      <c r="O125">
        <f>(D4+D5)*EXP(-(F4+F5)*I125)+(H4+H5)</f>
        <v>23.562560582288917</v>
      </c>
    </row>
    <row r="126" spans="9:15" x14ac:dyDescent="0.3">
      <c r="I126">
        <v>34.166666666666657</v>
      </c>
      <c r="J126">
        <f>D4*EXP(-F4*I126)+H4</f>
        <v>23.352302968371838</v>
      </c>
      <c r="K126">
        <f>L126* E6/M126</f>
        <v>23.360995177563485</v>
      </c>
      <c r="L126">
        <v>23.957000000000001</v>
      </c>
      <c r="M126">
        <v>302.90800000000002</v>
      </c>
      <c r="N126">
        <f>(D4-D5)*EXP(-(F4-F5)*I126)+(H4-H5)</f>
        <v>23.189047494378865</v>
      </c>
      <c r="O126">
        <f>(D4+D5)*EXP(-(F4+F5)*I126)+(H4+H5)</f>
        <v>23.515255033213187</v>
      </c>
    </row>
    <row r="127" spans="9:15" x14ac:dyDescent="0.3">
      <c r="I127">
        <v>34.444444444444443</v>
      </c>
      <c r="J127">
        <f>D4*EXP(-F4*I127)+H4</f>
        <v>23.305596638626263</v>
      </c>
      <c r="K127">
        <f>L127* E6/M127</f>
        <v>23.312672359869605</v>
      </c>
      <c r="L127">
        <v>23.896000000000001</v>
      </c>
      <c r="M127">
        <v>302.76299999999998</v>
      </c>
      <c r="N127">
        <f>(D4-D5)*EXP(-(F4-F5)*I127)+(H4-H5)</f>
        <v>23.142825676166201</v>
      </c>
      <c r="O127">
        <f>(D4+D5)*EXP(-(F4+F5)*I127)+(H4+H5)</f>
        <v>23.468063474496414</v>
      </c>
    </row>
    <row r="128" spans="9:15" x14ac:dyDescent="0.3">
      <c r="I128">
        <v>34.722222222222221</v>
      </c>
      <c r="J128">
        <f>D4*EXP(-F4*I128)+H4</f>
        <v>23.25900189909531</v>
      </c>
      <c r="K128">
        <f>L128* E6/M128</f>
        <v>23.247064100631523</v>
      </c>
      <c r="L128">
        <v>23.815999999999999</v>
      </c>
      <c r="M128">
        <v>302.601</v>
      </c>
      <c r="N128">
        <f>(D4-D5)*EXP(-(F4-F5)*I128)+(H4-H5)</f>
        <v>23.096713344250375</v>
      </c>
      <c r="O128">
        <f>(D4+D5)*EXP(-(F4+F5)*I128)+(H4+H5)</f>
        <v>23.420985631460432</v>
      </c>
    </row>
    <row r="129" spans="9:15" x14ac:dyDescent="0.3">
      <c r="I129">
        <v>35</v>
      </c>
      <c r="J129">
        <f>D4*EXP(-F4*I129)+H4</f>
        <v>23.212518483168957</v>
      </c>
      <c r="K129">
        <f>L129* E6/M129</f>
        <v>23.214561782213732</v>
      </c>
      <c r="L129">
        <v>23.774999999999999</v>
      </c>
      <c r="M129">
        <v>302.50299999999999</v>
      </c>
      <c r="N129">
        <f>(D4-D5)*EXP(-(F4-F5)*I129)+(H4-H5)</f>
        <v>23.050710239289604</v>
      </c>
      <c r="O129">
        <f>(D4+D5)*EXP(-(F4+F5)*I129)+(H4+H5)</f>
        <v>23.374021230088932</v>
      </c>
    </row>
    <row r="130" spans="9:15" x14ac:dyDescent="0.3">
      <c r="I130">
        <v>35.277777777777779</v>
      </c>
      <c r="J130">
        <f>D4*EXP(-F4*I130)+H4</f>
        <v>23.166146124874146</v>
      </c>
      <c r="K130">
        <f>L130* E6/M130</f>
        <v>23.138170976686084</v>
      </c>
      <c r="L130">
        <v>23.696999999999999</v>
      </c>
      <c r="M130">
        <v>302.50599999999997</v>
      </c>
      <c r="N130">
        <f>(D4-D5)*EXP(-(F4-F5)*I130)+(H4-H5)</f>
        <v>23.004816102556394</v>
      </c>
      <c r="O130">
        <f>(D4+D5)*EXP(-(F4+F5)*I130)+(H4+H5)</f>
        <v>23.327169997025916</v>
      </c>
    </row>
    <row r="131" spans="9:15" x14ac:dyDescent="0.3">
      <c r="I131">
        <v>35.555555555555557</v>
      </c>
      <c r="J131">
        <f>D4*EXP(-F4*I131)+H4</f>
        <v>23.119884558873292</v>
      </c>
      <c r="K131">
        <f>L131* E6/M131</f>
        <v>23.11843043480641</v>
      </c>
      <c r="L131">
        <v>23.675999999999998</v>
      </c>
      <c r="M131">
        <v>302.49599999999998</v>
      </c>
      <c r="N131">
        <f>(D4-D5)*EXP(-(F4-F5)*I131)+(H4-H5)</f>
        <v>22.959030675936116</v>
      </c>
      <c r="O131">
        <f>(D4+D5)*EXP(-(F4+F5)*I131)+(H4+H5)</f>
        <v>23.28043165957407</v>
      </c>
    </row>
    <row r="132" spans="9:15" x14ac:dyDescent="0.3">
      <c r="I132">
        <v>35.833333333333343</v>
      </c>
      <c r="J132">
        <f>D4*EXP(-F4*I132)+H4</f>
        <v>23.073733520462739</v>
      </c>
      <c r="K132">
        <f>L132* E6/M132</f>
        <v>23.02271410055647</v>
      </c>
      <c r="L132">
        <v>23.574000000000002</v>
      </c>
      <c r="M132">
        <v>302.44499999999999</v>
      </c>
      <c r="N132">
        <f>(D4-D5)*EXP(-(F4-F5)*I132)+(H4-H5)</f>
        <v>22.913353701925534</v>
      </c>
      <c r="O132">
        <f>(D4+D5)*EXP(-(F4+F5)*I132)+(H4+H5)</f>
        <v>23.233805945693184</v>
      </c>
    </row>
    <row r="133" spans="9:15" x14ac:dyDescent="0.3">
      <c r="I133">
        <v>36.111111111111107</v>
      </c>
      <c r="J133">
        <f>D4*EXP(-F4*I133)+H4</f>
        <v>23.027692745571283</v>
      </c>
      <c r="K133">
        <f>L133* E6/M133</f>
        <v>23.012895372982737</v>
      </c>
      <c r="L133">
        <v>23.55</v>
      </c>
      <c r="M133">
        <v>302.26600000000002</v>
      </c>
      <c r="N133">
        <f>(D4-D5)*EXP(-(F4-F5)*I133)+(H4-H5)</f>
        <v>22.867784923631366</v>
      </c>
      <c r="O133">
        <f>(D4+D5)*EXP(-(F4+F5)*I133)+(H4+H5)</f>
        <v>23.187292583998588</v>
      </c>
    </row>
    <row r="134" spans="9:15" x14ac:dyDescent="0.3">
      <c r="I134">
        <v>36.388888888888893</v>
      </c>
      <c r="J134">
        <f>D4*EXP(-F4*I134)+H4</f>
        <v>22.981761970758605</v>
      </c>
      <c r="K134">
        <f>L134* E6/M134</f>
        <v>22.92694279893357</v>
      </c>
      <c r="L134">
        <v>23.466000000000001</v>
      </c>
      <c r="M134">
        <v>302.31700000000001</v>
      </c>
      <c r="N134">
        <f>(D4-D5)*EXP(-(F4-F5)*I134)+(H4-H5)</f>
        <v>22.82232408476883</v>
      </c>
      <c r="O134">
        <f>(D4+D5)*EXP(-(F4+F5)*I134)+(H4+H5)</f>
        <v>23.140891303759538</v>
      </c>
    </row>
    <row r="135" spans="9:15" x14ac:dyDescent="0.3">
      <c r="I135">
        <v>36.666666666666657</v>
      </c>
      <c r="J135">
        <f>D4*EXP(-F4*I135)+H4</f>
        <v>22.935940933213814</v>
      </c>
      <c r="K135">
        <f>L135* E6/M135</f>
        <v>22.888052357772729</v>
      </c>
      <c r="L135">
        <v>23.41</v>
      </c>
      <c r="M135">
        <v>302.10799999999989</v>
      </c>
      <c r="N135">
        <f>(D4-D5)*EXP(-(F4-F5)*I135)+(H4-H5)</f>
        <v>22.77697092966023</v>
      </c>
      <c r="O135">
        <f>(D4+D5)*EXP(-(F4+F5)*I135)+(H4+H5)</f>
        <v>23.094601834897677</v>
      </c>
    </row>
    <row r="136" spans="9:15" x14ac:dyDescent="0.3">
      <c r="I136">
        <v>36.944444444444443</v>
      </c>
      <c r="J136">
        <f>D4*EXP(-F4*I136)+H4</f>
        <v>22.890229370753914</v>
      </c>
      <c r="K136">
        <f>L136* E6/M136</f>
        <v>22.823532718243388</v>
      </c>
      <c r="L136">
        <v>23.341999999999999</v>
      </c>
      <c r="M136">
        <v>302.08199999999999</v>
      </c>
      <c r="N136">
        <f>(D4-D5)*EXP(-(F4-F5)*I136)+(H4-H5)</f>
        <v>22.731725203233466</v>
      </c>
      <c r="O136">
        <f>(D4+D5)*EXP(-(F4+F5)*I136)+(H4+H5)</f>
        <v>23.048423907985427</v>
      </c>
    </row>
    <row r="137" spans="9:15" x14ac:dyDescent="0.3">
      <c r="I137">
        <v>37.221944444444453</v>
      </c>
      <c r="J137">
        <f>D4*EXP(-F4*I137)+H4</f>
        <v>22.844672569705992</v>
      </c>
      <c r="K137">
        <f>L137* E6/M137</f>
        <v>22.767324623785118</v>
      </c>
      <c r="L137">
        <v>23.295999999999999</v>
      </c>
      <c r="M137">
        <v>302.23099999999999</v>
      </c>
      <c r="N137">
        <f>(D4-D5)*EXP(-(F4-F5)*I137)+(H4-H5)</f>
        <v>22.686631736123893</v>
      </c>
      <c r="O137">
        <f>(D4+D5)*EXP(-(F4+F5)*I137)+(H4+H5)</f>
        <v>23.002403265406546</v>
      </c>
    </row>
    <row r="138" spans="9:15" x14ac:dyDescent="0.3">
      <c r="I138">
        <v>37.5</v>
      </c>
      <c r="J138">
        <f>D4*EXP(-F4*I138)+H4</f>
        <v>22.799133625487354</v>
      </c>
      <c r="K138">
        <f>L138* E6/M138</f>
        <v>22.723198487506213</v>
      </c>
      <c r="L138">
        <v>23.22</v>
      </c>
      <c r="M138">
        <v>301.83</v>
      </c>
      <c r="N138">
        <f>(D4-D5)*EXP(-(F4-F5)*I138)+(H4-H5)</f>
        <v>22.641555019156673</v>
      </c>
      <c r="O138">
        <f>(D4+D5)*EXP(-(F4+F5)*I138)+(H4+H5)</f>
        <v>22.956401605544098</v>
      </c>
    </row>
    <row r="139" spans="9:15" x14ac:dyDescent="0.3">
      <c r="I139">
        <v>37.777777777777779</v>
      </c>
      <c r="J139">
        <f>D4*EXP(-F4*I139)+H4</f>
        <v>22.753748921440749</v>
      </c>
      <c r="K139">
        <f>L139* E6/M139</f>
        <v>22.691188592549818</v>
      </c>
      <c r="L139">
        <v>23.173999999999999</v>
      </c>
      <c r="M139">
        <v>301.65699999999998</v>
      </c>
      <c r="N139">
        <f>(D4-D5)*EXP(-(F4-F5)*I139)+(H4-H5)</f>
        <v>22.596630054377723</v>
      </c>
      <c r="O139">
        <f>(D4+D5)*EXP(-(F4+F5)*I139)+(H4+H5)</f>
        <v>22.910556694399769</v>
      </c>
    </row>
    <row r="140" spans="9:15" x14ac:dyDescent="0.3">
      <c r="I140">
        <v>38.055555555555557</v>
      </c>
      <c r="J140">
        <f>D4*EXP(-F4*I140)+H4</f>
        <v>22.708472649996168</v>
      </c>
      <c r="K140">
        <f>L140* E6/M140</f>
        <v>22.6535960989467</v>
      </c>
      <c r="L140">
        <v>23.132999999999999</v>
      </c>
      <c r="M140">
        <v>301.62299999999999</v>
      </c>
      <c r="N140">
        <f>(D4-D5)*EXP(-(F4-F5)*I140)+(H4-H5)</f>
        <v>22.551811504019916</v>
      </c>
      <c r="O140">
        <f>(D4+D5)*EXP(-(F4+F5)*I140)+(H4+H5)</f>
        <v>22.864822253971457</v>
      </c>
    </row>
    <row r="141" spans="9:15" x14ac:dyDescent="0.3">
      <c r="I141">
        <v>38.333333333333343</v>
      </c>
      <c r="J141">
        <f>D4*EXP(-F4*I141)+H4</f>
        <v>22.663304552087709</v>
      </c>
      <c r="K141">
        <f>L141* E6/M141</f>
        <v>22.614821008608381</v>
      </c>
      <c r="L141">
        <v>23.114000000000001</v>
      </c>
      <c r="M141">
        <v>301.892</v>
      </c>
      <c r="N141">
        <f>(D4-D5)*EXP(-(F4-F5)*I141)+(H4-H5)</f>
        <v>22.507099116017862</v>
      </c>
      <c r="O141">
        <f>(D4+D5)*EXP(-(F4+F5)*I141)+(H4+H5)</f>
        <v>22.819198018062128</v>
      </c>
    </row>
    <row r="142" spans="9:15" x14ac:dyDescent="0.3">
      <c r="I142">
        <v>38.611111111111107</v>
      </c>
      <c r="J142">
        <f>D4*EXP(-F4*I142)+H4</f>
        <v>22.618244369268432</v>
      </c>
      <c r="K142">
        <f>L142* E6/M142</f>
        <v>22.567523505582912</v>
      </c>
      <c r="L142">
        <v>23.071999999999999</v>
      </c>
      <c r="M142">
        <v>301.97500000000002</v>
      </c>
      <c r="N142">
        <f>(D4-D5)*EXP(-(F4-F5)*I142)+(H4-H5)</f>
        <v>22.462492638903239</v>
      </c>
      <c r="O142">
        <f>(D4+D5)*EXP(-(F4+F5)*I142)+(H4+H5)</f>
        <v>22.773683721116207</v>
      </c>
    </row>
    <row r="143" spans="9:15" x14ac:dyDescent="0.3">
      <c r="I143">
        <v>38.888888888888893</v>
      </c>
      <c r="J143">
        <f>D4*EXP(-F4*I143)+H4</f>
        <v>22.573291843708869</v>
      </c>
      <c r="K143">
        <f>L143* E6/M143</f>
        <v>22.556785224594886</v>
      </c>
      <c r="L143">
        <v>23.064</v>
      </c>
      <c r="M143">
        <v>302.01400000000001</v>
      </c>
      <c r="N143">
        <f>(D4-D5)*EXP(-(F4-F5)*I143)+(H4-H5)</f>
        <v>22.417991821803369</v>
      </c>
      <c r="O143">
        <f>(D4+D5)*EXP(-(F4+F5)*I143)+(H4+H5)</f>
        <v>22.728279098217996</v>
      </c>
    </row>
    <row r="144" spans="9:15" x14ac:dyDescent="0.3">
      <c r="I144">
        <v>39.166666666666657</v>
      </c>
      <c r="J144">
        <f>D4*EXP(-F4*I144)+H4</f>
        <v>22.528446718195564</v>
      </c>
      <c r="K144">
        <f>L144* E6/M144</f>
        <v>22.506105030880082</v>
      </c>
      <c r="L144">
        <v>23.023</v>
      </c>
      <c r="M144">
        <v>302.15599999999989</v>
      </c>
      <c r="N144">
        <f>(D4-D5)*EXP(-(F4-F5)*I144)+(H4-H5)</f>
        <v>22.373596414439838</v>
      </c>
      <c r="O144">
        <f>(D4+D5)*EXP(-(F4+F5)*I144)+(H4+H5)</f>
        <v>22.682983885090184</v>
      </c>
    </row>
    <row r="145" spans="9:15" x14ac:dyDescent="0.3">
      <c r="I145">
        <v>39.444444444444443</v>
      </c>
      <c r="J145">
        <f>D4*EXP(-F4*I145)+H4</f>
        <v>22.483708736129586</v>
      </c>
      <c r="K145">
        <f>L145* E6/M145</f>
        <v>22.468992214316199</v>
      </c>
      <c r="L145">
        <v>22.995000000000001</v>
      </c>
      <c r="M145">
        <v>302.28699999999998</v>
      </c>
      <c r="N145">
        <f>(D4-D5)*EXP(-(F4-F5)*I145)+(H4-H5)</f>
        <v>22.329306167127058</v>
      </c>
      <c r="O145">
        <f>(D4+D5)*EXP(-(F4+F5)*I145)+(H4+H5)</f>
        <v>22.637797818092253</v>
      </c>
    </row>
    <row r="146" spans="9:15" x14ac:dyDescent="0.3">
      <c r="I146">
        <v>39.722222222222221</v>
      </c>
      <c r="J146">
        <f>D4*EXP(-F4*I146)+H4</f>
        <v>22.439077641525063</v>
      </c>
      <c r="K146">
        <f>L146* E6/M146</f>
        <v>22.429412890465073</v>
      </c>
      <c r="L146">
        <v>22.957000000000001</v>
      </c>
      <c r="M146">
        <v>302.32</v>
      </c>
      <c r="N146">
        <f>(D4-D5)*EXP(-(F4-F5)*I146)+(H4-H5)</f>
        <v>22.285120830770875</v>
      </c>
      <c r="O146">
        <f>(D4+D5)*EXP(-(F4+F5)*I146)+(H4+H5)</f>
        <v>22.592720634218978</v>
      </c>
    </row>
    <row r="147" spans="9:15" x14ac:dyDescent="0.3">
      <c r="I147">
        <v>40</v>
      </c>
      <c r="J147">
        <f>D4*EXP(-F4*I147)+H4</f>
        <v>22.39455317900774</v>
      </c>
      <c r="K147">
        <f>L147* E6/M147</f>
        <v>22.393185533554686</v>
      </c>
      <c r="L147">
        <v>22.925000000000001</v>
      </c>
      <c r="M147">
        <v>302.387</v>
      </c>
      <c r="N147">
        <f>(D4-D5)*EXP(-(F4-F5)*I147)+(H4-H5)</f>
        <v>22.241040156867179</v>
      </c>
      <c r="O147">
        <f>(D4+D5)*EXP(-(F4+F5)*I147)+(H4+H5)</f>
        <v>22.547752071098895</v>
      </c>
    </row>
    <row r="148" spans="9:15" x14ac:dyDescent="0.3">
      <c r="I148">
        <v>40.277777777777779</v>
      </c>
      <c r="J148">
        <f>D4*EXP(-F4*I148)+H4</f>
        <v>22.350135093813474</v>
      </c>
      <c r="K148">
        <f>L148* E6/M148</f>
        <v>22.330297757177984</v>
      </c>
      <c r="L148">
        <v>22.873999999999999</v>
      </c>
      <c r="M148">
        <v>302.56400000000002</v>
      </c>
      <c r="N148">
        <f>(D4-D5)*EXP(-(F4-F5)*I148)+(H4-H5)</f>
        <v>22.197063897500488</v>
      </c>
      <c r="O148">
        <f>(D4+D5)*EXP(-(F4+F5)*I148)+(H4+H5)</f>
        <v>22.502891866992758</v>
      </c>
    </row>
    <row r="149" spans="9:15" x14ac:dyDescent="0.3">
      <c r="I149">
        <v>40.555555555555557</v>
      </c>
      <c r="J149">
        <f>D4*EXP(-F4*I149)+H4</f>
        <v>22.305823131786816</v>
      </c>
      <c r="K149">
        <f>L149* E6/M149</f>
        <v>22.260314631911083</v>
      </c>
      <c r="L149">
        <v>22.81</v>
      </c>
      <c r="M149">
        <v>302.666</v>
      </c>
      <c r="N149">
        <f>(D4-D5)*EXP(-(F4-F5)*I149)+(H4-H5)</f>
        <v>22.153191805342555</v>
      </c>
      <c r="O149">
        <f>(D4+D5)*EXP(-(F4+F5)*I149)+(H4+H5)</f>
        <v>22.458139760792019</v>
      </c>
    </row>
    <row r="150" spans="9:15" x14ac:dyDescent="0.3">
      <c r="I150">
        <v>40.833333333333343</v>
      </c>
      <c r="J150">
        <f>D4*EXP(-F4*I150)+H4</f>
        <v>22.261617039379544</v>
      </c>
      <c r="K150">
        <f>L150* E6/M150</f>
        <v>22.205032907848057</v>
      </c>
      <c r="L150">
        <v>22.751999999999999</v>
      </c>
      <c r="M150">
        <v>302.64800000000002</v>
      </c>
      <c r="N150">
        <f>(D4-D5)*EXP(-(F4-F5)*I150)+(H4-H5)</f>
        <v>22.109423633650991</v>
      </c>
      <c r="O150">
        <f>(D4+D5)*EXP(-(F4+F5)*I150)+(H4+H5)</f>
        <v>22.413495492017329</v>
      </c>
    </row>
    <row r="151" spans="9:15" x14ac:dyDescent="0.3">
      <c r="I151">
        <v>41.111111111111107</v>
      </c>
      <c r="J151">
        <f>D4*EXP(-F4*I151)+H4</f>
        <v>22.217516563649209</v>
      </c>
      <c r="K151">
        <f>L151* E6/M151</f>
        <v>22.180562995445765</v>
      </c>
      <c r="L151">
        <v>22.704999999999998</v>
      </c>
      <c r="M151">
        <v>302.35599999999999</v>
      </c>
      <c r="N151">
        <f>(D4-D5)*EXP(-(F4-F5)*I151)+(H4-H5)</f>
        <v>22.065759136267875</v>
      </c>
      <c r="O151">
        <f>(D4+D5)*EXP(-(F4+F5)*I151)+(H4+H5)</f>
        <v>22.368958800816998</v>
      </c>
    </row>
    <row r="152" spans="9:15" x14ac:dyDescent="0.3">
      <c r="I152">
        <v>41.388888888888893</v>
      </c>
      <c r="J152">
        <f>D4*EXP(-F4*I152)+H4</f>
        <v>22.173521452257678</v>
      </c>
      <c r="K152">
        <f>L152* E6/M152</f>
        <v>22.152330236668121</v>
      </c>
      <c r="L152">
        <v>22.664999999999999</v>
      </c>
      <c r="M152">
        <v>302.20800000000003</v>
      </c>
      <c r="N152">
        <f>(D4-D5)*EXP(-(F4-F5)*I152)+(H4-H5)</f>
        <v>22.022198067618344</v>
      </c>
      <c r="O152">
        <f>(D4+D5)*EXP(-(F4+F5)*I152)+(H4+H5)</f>
        <v>22.324529427965484</v>
      </c>
    </row>
    <row r="153" spans="9:15" x14ac:dyDescent="0.3">
      <c r="I153">
        <v>41.666666666666657</v>
      </c>
      <c r="J153">
        <f>D4*EXP(-F4*I153)+H4</f>
        <v>22.129631453469717</v>
      </c>
      <c r="K153">
        <f>L153* E6/M153</f>
        <v>22.109822738421538</v>
      </c>
      <c r="L153">
        <v>22.626000000000001</v>
      </c>
      <c r="M153">
        <v>302.26799999999997</v>
      </c>
      <c r="N153">
        <f>(D4-D5)*EXP(-(F4-F5)*I153)+(H4-H5)</f>
        <v>21.978740182709252</v>
      </c>
      <c r="O153">
        <f>(D4+D5)*EXP(-(F4+F5)*I153)+(H4+H5)</f>
        <v>22.280207114861902</v>
      </c>
    </row>
    <row r="154" spans="9:15" x14ac:dyDescent="0.3">
      <c r="I154">
        <v>41.944444444444443</v>
      </c>
      <c r="J154">
        <f>D4*EXP(-F4*I154)+H4</f>
        <v>22.085846316151525</v>
      </c>
      <c r="K154">
        <f>L154* E6/M154</f>
        <v>22.086936291037329</v>
      </c>
      <c r="L154">
        <v>22.603999999999999</v>
      </c>
      <c r="M154">
        <v>302.28699999999998</v>
      </c>
      <c r="N154">
        <f>(D4-D5)*EXP(-(F4-F5)*I154)+(H4-H5)</f>
        <v>21.935385237127758</v>
      </c>
      <c r="O154">
        <f>(D4+D5)*EXP(-(F4+F5)*I154)+(H4+H5)</f>
        <v>22.235991603528493</v>
      </c>
    </row>
    <row r="155" spans="9:15" x14ac:dyDescent="0.3">
      <c r="I155">
        <v>42.222222222222221</v>
      </c>
      <c r="J155">
        <f>D4*EXP(-F4*I155)+H4</f>
        <v>22.042165789769307</v>
      </c>
      <c r="K155">
        <f>L155* E6/M155</f>
        <v>22.064622048513879</v>
      </c>
      <c r="L155">
        <v>22.597000000000001</v>
      </c>
      <c r="M155">
        <v>302.49900000000002</v>
      </c>
      <c r="N155">
        <f>(D4-D5)*EXP(-(F4-F5)*I155)+(H4-H5)</f>
        <v>21.892132987039979</v>
      </c>
      <c r="O155">
        <f>(D4+D5)*EXP(-(F4+F5)*I155)+(H4+H5)</f>
        <v>22.191882636609158</v>
      </c>
    </row>
    <row r="156" spans="9:15" x14ac:dyDescent="0.3">
      <c r="I156">
        <v>42.5</v>
      </c>
      <c r="J156">
        <f>D4*EXP(-F4*I156)+H4</f>
        <v>21.998589624387847</v>
      </c>
      <c r="K156">
        <f>L156* E6/M156</f>
        <v>21.988590078322915</v>
      </c>
      <c r="L156">
        <v>22.536999999999999</v>
      </c>
      <c r="M156">
        <v>302.73899999999998</v>
      </c>
      <c r="N156">
        <f>(D4-D5)*EXP(-(F4-F5)*I156)+(H4-H5)</f>
        <v>21.848983189189589</v>
      </c>
      <c r="O156">
        <f>(D4+D5)*EXP(-(F4+F5)*I156)+(H4+H5)</f>
        <v>22.147879957367923</v>
      </c>
    </row>
    <row r="157" spans="9:15" x14ac:dyDescent="0.3">
      <c r="I157">
        <v>42.777777777777779</v>
      </c>
      <c r="J157">
        <f>D4*EXP(-F4*I157)+H4</f>
        <v>21.955117570669064</v>
      </c>
      <c r="K157">
        <f>L157* E6/M157</f>
        <v>21.951541368273229</v>
      </c>
      <c r="L157">
        <v>22.501999999999999</v>
      </c>
      <c r="M157">
        <v>302.779</v>
      </c>
      <c r="N157">
        <f>(D4-D5)*EXP(-(F4-F5)*I157)+(H4-H5)</f>
        <v>21.805935600896483</v>
      </c>
      <c r="O157">
        <f>(D4+D5)*EXP(-(F4+F5)*I157)+(H4+H5)</f>
        <v>22.103983309687461</v>
      </c>
    </row>
    <row r="158" spans="9:15" x14ac:dyDescent="0.3">
      <c r="I158">
        <v>43.055555555555557</v>
      </c>
      <c r="J158">
        <f>D4*EXP(-F4*I158)+H4</f>
        <v>21.911749379870596</v>
      </c>
      <c r="K158">
        <f>L158* E6/M158</f>
        <v>21.9278517395934</v>
      </c>
      <c r="L158">
        <v>22.472000000000001</v>
      </c>
      <c r="M158">
        <v>302.702</v>
      </c>
      <c r="N158">
        <f>(D4-D5)*EXP(-(F4-F5)*I158)+(H4-H5)</f>
        <v>21.76298998005538</v>
      </c>
      <c r="O158">
        <f>(D4+D5)*EXP(-(F4+F5)*I158)+(H4+H5)</f>
        <v>22.060192438067613</v>
      </c>
    </row>
    <row r="159" spans="9:15" x14ac:dyDescent="0.3">
      <c r="I159">
        <v>43.333055555555553</v>
      </c>
      <c r="J159">
        <f>D4*EXP(-F4*I159)+H4</f>
        <v>21.86852801674727</v>
      </c>
      <c r="K159">
        <f>L159* E6/M159</f>
        <v>21.873819228184239</v>
      </c>
      <c r="L159">
        <v>22.405000000000001</v>
      </c>
      <c r="M159">
        <v>302.54500000000002</v>
      </c>
      <c r="N159">
        <f>(D4-D5)*EXP(-(F4-F5)*I159)+(H4-H5)</f>
        <v>21.720188878297567</v>
      </c>
      <c r="O159">
        <f>(D4+D5)*EXP(-(F4+F5)*I159)+(H4+H5)</f>
        <v>22.016550720351173</v>
      </c>
    </row>
    <row r="160" spans="9:15" x14ac:dyDescent="0.3">
      <c r="I160">
        <v>43.611111111111107</v>
      </c>
      <c r="J160">
        <f>D4*EXP(-F4*I160)+H4</f>
        <v>21.825323595035211</v>
      </c>
      <c r="K160">
        <f>L160* E6/M160</f>
        <v>21.805957142873471</v>
      </c>
      <c r="L160">
        <v>22.349</v>
      </c>
      <c r="M160">
        <v>302.72800000000001</v>
      </c>
      <c r="N160">
        <f>(D4-D5)*EXP(-(F4-F5)*I160)+(H4-H5)</f>
        <v>21.677403675174137</v>
      </c>
      <c r="O160">
        <f>(D4+D5)*EXP(-(F4+F5)*I160)+(H4+H5)</f>
        <v>21.972927004085939</v>
      </c>
    </row>
    <row r="161" spans="9:15" x14ac:dyDescent="0.3">
      <c r="I161">
        <v>43.888888888888893</v>
      </c>
      <c r="J161">
        <f>D4*EXP(-F4*I161)+H4</f>
        <v>21.782265506479352</v>
      </c>
      <c r="K161">
        <f>L161* E6/M161</f>
        <v>21.771234434909346</v>
      </c>
      <c r="L161">
        <v>22.306999999999999</v>
      </c>
      <c r="M161">
        <v>302.64100000000002</v>
      </c>
      <c r="N161">
        <f>(D4-D5)*EXP(-(F4-F5)*I161)+(H4-H5)</f>
        <v>21.634762509785407</v>
      </c>
      <c r="O161">
        <f>(D4+D5)*EXP(-(F4+F5)*I161)+(H4+H5)</f>
        <v>21.929451933796194</v>
      </c>
    </row>
    <row r="162" spans="9:15" x14ac:dyDescent="0.3">
      <c r="I162">
        <v>44.166666666666657</v>
      </c>
      <c r="J162">
        <f>D4*EXP(-F4*I162)+H4</f>
        <v>21.739310291803104</v>
      </c>
      <c r="K162">
        <f>L162* E6/M162</f>
        <v>21.74476913446431</v>
      </c>
      <c r="L162">
        <v>22.279</v>
      </c>
      <c r="M162">
        <v>302.62900000000002</v>
      </c>
      <c r="N162">
        <f>(D4-D5)*EXP(-(F4-F5)*I162)+(H4-H5)</f>
        <v>21.592222349148813</v>
      </c>
      <c r="O162">
        <f>(D4+D5)*EXP(-(F4+F5)*I162)+(H4+H5)</f>
        <v>21.886081623708264</v>
      </c>
    </row>
    <row r="163" spans="9:15" x14ac:dyDescent="0.3">
      <c r="I163">
        <v>44.444166666666668</v>
      </c>
      <c r="J163">
        <f>D4*EXP(-F4*I163)+H4</f>
        <v>21.696500506626908</v>
      </c>
      <c r="K163">
        <f>L163* E6/M163</f>
        <v>21.682768776820836</v>
      </c>
      <c r="L163">
        <v>22.219000000000001</v>
      </c>
      <c r="M163">
        <v>302.67700000000002</v>
      </c>
      <c r="N163">
        <f>(D4-D5)*EXP(-(F4-F5)*I163)+(H4-H5)</f>
        <v>21.549825343155163</v>
      </c>
      <c r="O163">
        <f>(D4+D5)*EXP(-(F4+F5)*I163)+(H4+H5)</f>
        <v>21.842859035070088</v>
      </c>
    </row>
    <row r="164" spans="9:15" x14ac:dyDescent="0.3">
      <c r="I164">
        <v>44.722222222222221</v>
      </c>
      <c r="J164">
        <f>D4*EXP(-F4*I164)+H4</f>
        <v>21.653707501536402</v>
      </c>
      <c r="K164">
        <f>L164* E6/M164</f>
        <v>21.632505161371416</v>
      </c>
      <c r="L164">
        <v>22.187999999999999</v>
      </c>
      <c r="M164">
        <v>302.95699999999999</v>
      </c>
      <c r="N164">
        <f>(D4-D5)*EXP(-(F4-F5)*I164)+(H4-H5)</f>
        <v>21.507444085692981</v>
      </c>
      <c r="O164">
        <f>(D4+D5)*EXP(-(F4+F5)*I164)+(H4+H5)</f>
        <v>21.799654274999646</v>
      </c>
    </row>
    <row r="165" spans="9:15" x14ac:dyDescent="0.3">
      <c r="I165">
        <v>45</v>
      </c>
      <c r="J165">
        <f>D4*EXP(-F4*I165)+H4</f>
        <v>21.611059436136095</v>
      </c>
      <c r="K165">
        <f>L165* E6/M165</f>
        <v>21.590275490966519</v>
      </c>
      <c r="L165">
        <v>22.123999999999999</v>
      </c>
      <c r="M165">
        <v>302.67399999999998</v>
      </c>
      <c r="N165">
        <f>(D4-D5)*EXP(-(F4-F5)*I165)+(H4-H5)</f>
        <v>21.465205506069697</v>
      </c>
      <c r="O165">
        <f>(D4+D5)*EXP(-(F4+F5)*I165)+(H4+H5)</f>
        <v>21.756596733329111</v>
      </c>
    </row>
    <row r="166" spans="9:15" x14ac:dyDescent="0.3">
      <c r="I166">
        <v>45.277777777777779</v>
      </c>
      <c r="J166">
        <f>D4*EXP(-F4*I166)+H4</f>
        <v>21.568513264992891</v>
      </c>
      <c r="K166">
        <f>L166* E6/M166</f>
        <v>21.528544916646279</v>
      </c>
      <c r="L166">
        <v>22.045000000000002</v>
      </c>
      <c r="M166">
        <v>302.45800000000003</v>
      </c>
      <c r="N166">
        <f>(D4-D5)*EXP(-(F4-F5)*I166)+(H4-H5)</f>
        <v>21.423066977587748</v>
      </c>
      <c r="O166">
        <f>(D4+D5)*EXP(-(F4+F5)*I166)+(H4+H5)</f>
        <v>21.713642945757766</v>
      </c>
    </row>
    <row r="167" spans="9:15" x14ac:dyDescent="0.3">
      <c r="I167">
        <v>45.555555555555557</v>
      </c>
      <c r="J167">
        <f>D4*EXP(-F4*I167)+H4</f>
        <v>21.526068744662226</v>
      </c>
      <c r="K167">
        <f>L167* E6/M167</f>
        <v>21.493660810364439</v>
      </c>
      <c r="L167">
        <v>21.998000000000001</v>
      </c>
      <c r="M167">
        <v>302.303</v>
      </c>
      <c r="N167">
        <f>(D4-D5)*EXP(-(F4-F5)*I167)+(H4-H5)</f>
        <v>21.381028263254535</v>
      </c>
      <c r="O167">
        <f>(D4+D5)*EXP(-(F4+F5)*I167)+(H4+H5)</f>
        <v>21.67079266227335</v>
      </c>
    </row>
    <row r="168" spans="9:15" x14ac:dyDescent="0.3">
      <c r="I168">
        <v>45.833055555555553</v>
      </c>
      <c r="J168">
        <f>D4*EXP(-F4*I168)+H4</f>
        <v>21.48376792482097</v>
      </c>
      <c r="K168">
        <f>L168* E6/M168</f>
        <v>21.462109596709471</v>
      </c>
      <c r="L168">
        <v>21.945</v>
      </c>
      <c r="M168">
        <v>302.01799999999997</v>
      </c>
      <c r="N168">
        <f>(D4-D5)*EXP(-(F4-F5)*I168)+(H4-H5)</f>
        <v>21.339131016114926</v>
      </c>
      <c r="O168">
        <f>(D4+D5)*EXP(-(F4+F5)*I168)+(H4+H5)</f>
        <v>21.628088329002015</v>
      </c>
    </row>
    <row r="169" spans="9:15" x14ac:dyDescent="0.3">
      <c r="I169">
        <v>46.111111111111107</v>
      </c>
      <c r="J169">
        <f>D4*EXP(-F4*I169)+H4</f>
        <v>21.441483685567047</v>
      </c>
      <c r="K169">
        <f>L169* E6/M169</f>
        <v>21.420854207385517</v>
      </c>
      <c r="L169">
        <v>21.914999999999999</v>
      </c>
      <c r="M169">
        <v>302.18599999999998</v>
      </c>
      <c r="N169">
        <f>(D4-D5)*EXP(-(F4-F5)*I169)+(H4-H5)</f>
        <v>21.297249331869423</v>
      </c>
      <c r="O169">
        <f>(D4+D5)*EXP(-(F4+F5)*I169)+(H4+H5)</f>
        <v>21.585401610527072</v>
      </c>
    </row>
    <row r="170" spans="9:15" x14ac:dyDescent="0.3">
      <c r="I170">
        <v>46.388888888888893</v>
      </c>
      <c r="J170">
        <f>D4*EXP(-F4*I170)+H4</f>
        <v>21.399342662816021</v>
      </c>
      <c r="K170">
        <f>L170* E6/M170</f>
        <v>21.35805393685451</v>
      </c>
      <c r="L170">
        <v>21.835999999999999</v>
      </c>
      <c r="M170">
        <v>301.98200000000003</v>
      </c>
      <c r="N170">
        <f>(D4-D5)*EXP(-(F4-F5)*I170)+(H4-H5)</f>
        <v>21.255508643633835</v>
      </c>
      <c r="O170">
        <f>(D4+D5)*EXP(-(F4+F5)*I170)+(H4+H5)</f>
        <v>21.542860345247117</v>
      </c>
    </row>
    <row r="171" spans="9:15" x14ac:dyDescent="0.3">
      <c r="I171">
        <v>46.666666666666657</v>
      </c>
      <c r="J171">
        <f>D4*EXP(-F4*I171)+H4</f>
        <v>21.357302322901759</v>
      </c>
      <c r="K171">
        <f>L171* E6/M171</f>
        <v>21.348932346264387</v>
      </c>
      <c r="L171">
        <v>21.824000000000002</v>
      </c>
      <c r="M171">
        <v>301.94499999999999</v>
      </c>
      <c r="N171">
        <f>(D4-D5)*EXP(-(F4-F5)*I171)+(H4-H5)</f>
        <v>21.213866827176982</v>
      </c>
      <c r="O171">
        <f>(D4+D5)*EXP(-(F4+F5)*I171)+(H4+H5)</f>
        <v>21.500421590015026</v>
      </c>
    </row>
    <row r="172" spans="9:15" x14ac:dyDescent="0.3">
      <c r="I172">
        <v>46.944166666666668</v>
      </c>
      <c r="J172">
        <f>D4*EXP(-F4*I172)+H4</f>
        <v>21.315404315080624</v>
      </c>
      <c r="K172">
        <f>L172* E6/M172</f>
        <v>21.283110693845593</v>
      </c>
      <c r="L172">
        <v>21.765000000000001</v>
      </c>
      <c r="M172">
        <v>302.06</v>
      </c>
      <c r="N172">
        <f>(D4-D5)*EXP(-(F4-F5)*I172)+(H4-H5)</f>
        <v>21.172365142287035</v>
      </c>
      <c r="O172">
        <f>(D4+D5)*EXP(-(F4+F5)*I172)+(H4+H5)</f>
        <v>21.458127383310163</v>
      </c>
    </row>
    <row r="173" spans="9:15" x14ac:dyDescent="0.3">
      <c r="I173">
        <v>47.222222222222221</v>
      </c>
      <c r="J173">
        <f>D4*EXP(-F4*I173)+H4</f>
        <v>21.273522729957214</v>
      </c>
      <c r="K173">
        <f>L173* E6/M173</f>
        <v>21.231143567897981</v>
      </c>
      <c r="L173">
        <v>21.712</v>
      </c>
      <c r="M173">
        <v>302.06200000000001</v>
      </c>
      <c r="N173">
        <f>(D4-D5)*EXP(-(F4-F5)*I173)+(H4-H5)</f>
        <v>21.130878873358078</v>
      </c>
      <c r="O173">
        <f>(D4+D5)*EXP(-(F4+F5)*I173)+(H4+H5)</f>
        <v>21.415850622231599</v>
      </c>
    </row>
    <row r="174" spans="9:15" x14ac:dyDescent="0.3">
      <c r="I174">
        <v>47.5</v>
      </c>
      <c r="J174">
        <f>D4*EXP(-F4*I174)+H4</f>
        <v>21.231782997549217</v>
      </c>
      <c r="K174">
        <f>L174* E6/M174</f>
        <v>21.221733521572773</v>
      </c>
      <c r="L174">
        <v>21.699000000000002</v>
      </c>
      <c r="M174">
        <v>302.01499999999999</v>
      </c>
      <c r="N174">
        <f>(D4-D5)*EXP(-(F4-F5)*I174)+(H4-H5)</f>
        <v>21.089532269260914</v>
      </c>
      <c r="O174">
        <f>(D4+D5)*EXP(-(F4+F5)*I174)+(H4+H5)</f>
        <v>21.373717917435464</v>
      </c>
    </row>
    <row r="175" spans="9:15" x14ac:dyDescent="0.3">
      <c r="I175">
        <v>47.777777777777779</v>
      </c>
      <c r="J175">
        <f>D4*EXP(-F4*I175)+H4</f>
        <v>21.190142989219805</v>
      </c>
      <c r="K175">
        <f>L175* E6/M175</f>
        <v>21.157723481906796</v>
      </c>
      <c r="L175">
        <v>21.640999999999998</v>
      </c>
      <c r="M175">
        <v>302.11900000000003</v>
      </c>
      <c r="N175">
        <f>(D4-D5)*EXP(-(F4-F5)*I175)+(H4-H5)</f>
        <v>21.048283603469613</v>
      </c>
      <c r="O175">
        <f>(D4+D5)*EXP(-(F4+F5)*I175)+(H4+H5)</f>
        <v>21.33168673819474</v>
      </c>
    </row>
    <row r="176" spans="9:15" x14ac:dyDescent="0.3">
      <c r="I176">
        <v>48.055555555555557</v>
      </c>
      <c r="J176">
        <f>D4*EXP(-F4*I176)+H4</f>
        <v>21.14860246670937</v>
      </c>
      <c r="K176">
        <f>L176* E6/M176</f>
        <v>21.104928423251181</v>
      </c>
      <c r="L176">
        <v>21.59</v>
      </c>
      <c r="M176">
        <v>302.161</v>
      </c>
      <c r="N176">
        <f>(D4-D5)*EXP(-(F4-F5)*I176)+(H4-H5)</f>
        <v>21.007132643996279</v>
      </c>
      <c r="O176">
        <f>(D4+D5)*EXP(-(F4+F5)*I176)+(H4+H5)</f>
        <v>21.289756839867195</v>
      </c>
    </row>
    <row r="177" spans="9:15" x14ac:dyDescent="0.3">
      <c r="I177">
        <v>48.333333333333343</v>
      </c>
      <c r="J177">
        <f>D4*EXP(-F4*I177)+H4</f>
        <v>21.107161192327574</v>
      </c>
      <c r="K177">
        <f>L177* E6/M177</f>
        <v>21.091452677314248</v>
      </c>
      <c r="L177">
        <v>21.577000000000002</v>
      </c>
      <c r="M177">
        <v>302.17200000000003</v>
      </c>
      <c r="N177">
        <f>(D4-D5)*EXP(-(F4-F5)*I177)+(H4-H5)</f>
        <v>20.966079159402522</v>
      </c>
      <c r="O177">
        <f>(D4+D5)*EXP(-(F4+F5)*I177)+(H4+H5)</f>
        <v>21.247927978400128</v>
      </c>
    </row>
    <row r="178" spans="9:15" x14ac:dyDescent="0.3">
      <c r="I178">
        <v>48.611111111111107</v>
      </c>
      <c r="J178">
        <f>D4*EXP(-F4*I178)+H4</f>
        <v>21.065818928951945</v>
      </c>
      <c r="K178">
        <f>L178* E6/M178</f>
        <v>21.043371720700595</v>
      </c>
      <c r="L178">
        <v>21.538</v>
      </c>
      <c r="M178">
        <v>302.315</v>
      </c>
      <c r="N178">
        <f>(D4-D5)*EXP(-(F4-F5)*I178)+(H4-H5)</f>
        <v>20.925122918798177</v>
      </c>
      <c r="O178">
        <f>(D4+D5)*EXP(-(F4+F5)*I178)+(H4+H5)</f>
        <v>21.206199910328898</v>
      </c>
    </row>
    <row r="179" spans="9:15" x14ac:dyDescent="0.3">
      <c r="I179">
        <v>48.888888888888893</v>
      </c>
      <c r="J179">
        <f>D4*EXP(-F4*I179)+H4</f>
        <v>21.024575440026553</v>
      </c>
      <c r="K179">
        <f>L179* E6/M179</f>
        <v>21.00886037719868</v>
      </c>
      <c r="L179">
        <v>21.494</v>
      </c>
      <c r="M179">
        <v>302.19299999999998</v>
      </c>
      <c r="N179">
        <f>(D4-D5)*EXP(-(F4-F5)*I179)+(H4-H5)</f>
        <v>20.88426369183998</v>
      </c>
      <c r="O179">
        <f>(D4+D5)*EXP(-(F4+F5)*I179)+(H4+H5)</f>
        <v>21.16457239277555</v>
      </c>
    </row>
    <row r="180" spans="9:15" x14ac:dyDescent="0.3">
      <c r="I180">
        <v>49.166666666666657</v>
      </c>
      <c r="J180">
        <f>D4*EXP(-F4*I180)+H4</f>
        <v>20.983430489560639</v>
      </c>
      <c r="K180">
        <f>L180* E6/M180</f>
        <v>20.971158151210496</v>
      </c>
      <c r="L180">
        <v>21.466999999999999</v>
      </c>
      <c r="M180">
        <v>302.35599999999999</v>
      </c>
      <c r="N180">
        <f>(D4-D5)*EXP(-(F4-F5)*I180)+(H4-H5)</f>
        <v>20.843501248730284</v>
      </c>
      <c r="O180">
        <f>(D4+D5)*EXP(-(F4+F5)*I180)+(H4+H5)</f>
        <v>21.123045183447374</v>
      </c>
    </row>
    <row r="181" spans="9:15" x14ac:dyDescent="0.3">
      <c r="I181">
        <v>49.444444444444443</v>
      </c>
      <c r="J181">
        <f>D4*EXP(-F4*I181)+H4</f>
        <v>20.942383842127274</v>
      </c>
      <c r="K181">
        <f>L181* E6/M181</f>
        <v>20.94242403364775</v>
      </c>
      <c r="L181">
        <v>21.43</v>
      </c>
      <c r="M181">
        <v>302.24900000000002</v>
      </c>
      <c r="N181">
        <f>(D4-D5)*EXP(-(F4-F5)*I181)+(H4-H5)</f>
        <v>20.802835360215777</v>
      </c>
      <c r="O181">
        <f>(D4+D5)*EXP(-(F4+F5)*I181)+(H4+H5)</f>
        <v>21.081618040635501</v>
      </c>
    </row>
    <row r="182" spans="9:15" x14ac:dyDescent="0.3">
      <c r="I182">
        <v>49.722222222222221</v>
      </c>
      <c r="J182">
        <f>D4*EXP(-F4*I182)+H4</f>
        <v>20.901435262862009</v>
      </c>
      <c r="K182">
        <f>L182* E6/M182</f>
        <v>20.87775841279527</v>
      </c>
      <c r="L182">
        <v>21.395</v>
      </c>
      <c r="M182">
        <v>302.69</v>
      </c>
      <c r="N182">
        <f>(D4-D5)*EXP(-(F4-F5)*I182)+(H4-H5)</f>
        <v>20.762265797586181</v>
      </c>
      <c r="O182">
        <f>(D4+D5)*EXP(-(F4+F5)*I182)+(H4+H5)</f>
        <v>21.040290723213506</v>
      </c>
    </row>
    <row r="183" spans="9:15" x14ac:dyDescent="0.3">
      <c r="I183">
        <v>50</v>
      </c>
      <c r="J183">
        <f>D4*EXP(-F4*I183)+H4</f>
        <v>20.860584517461522</v>
      </c>
      <c r="K183">
        <f>L183* E6/M183</f>
        <v>20.852964339396767</v>
      </c>
      <c r="L183">
        <v>21.347000000000001</v>
      </c>
      <c r="M183">
        <v>302.37</v>
      </c>
      <c r="N183">
        <f>(D4-D5)*EXP(-(F4-F5)*I183)+(H4-H5)</f>
        <v>20.721792332672955</v>
      </c>
      <c r="O183">
        <f>(D4+D5)*EXP(-(F4+F5)*I183)+(H4+H5)</f>
        <v>20.999062990635991</v>
      </c>
    </row>
    <row r="184" spans="9:15" x14ac:dyDescent="0.3">
      <c r="I184">
        <v>50.277777777777779</v>
      </c>
      <c r="J184">
        <f>D4*EXP(-F4*I184)+H4</f>
        <v>20.8198313721823</v>
      </c>
      <c r="K184">
        <f>L184* E6/M184</f>
        <v>20.773325849107867</v>
      </c>
      <c r="L184">
        <v>21.273</v>
      </c>
      <c r="M184">
        <v>302.47699999999998</v>
      </c>
      <c r="N184">
        <f>(D4-D5)*EXP(-(F4-F5)*I184)+(H4-H5)</f>
        <v>20.681414737848034</v>
      </c>
      <c r="O184">
        <f>(D4+D5)*EXP(-(F4+F5)*I184)+(H4+H5)</f>
        <v>20.957934602937197</v>
      </c>
    </row>
    <row r="185" spans="9:15" x14ac:dyDescent="0.3">
      <c r="I185">
        <v>50.555555555555557</v>
      </c>
      <c r="J185">
        <f>D4*EXP(-F4*I185)+H4</f>
        <v>20.77917559383927</v>
      </c>
      <c r="K185">
        <f>L185* E6/M185</f>
        <v>20.743119702185215</v>
      </c>
      <c r="L185">
        <v>21.245999999999999</v>
      </c>
      <c r="M185">
        <v>302.53300000000002</v>
      </c>
      <c r="N185">
        <f>(D4-D5)*EXP(-(F4-F5)*I185)+(H4-H5)</f>
        <v>20.641132786022538</v>
      </c>
      <c r="O185">
        <f>(D4+D5)*EXP(-(F4+F5)*I185)+(H4+H5)</f>
        <v>20.916905320729587</v>
      </c>
    </row>
    <row r="186" spans="9:15" x14ac:dyDescent="0.3">
      <c r="I186">
        <v>50.833333333333343</v>
      </c>
      <c r="J186">
        <f>D4*EXP(-F4*I186)+H4</f>
        <v>20.738616949804499</v>
      </c>
      <c r="K186">
        <f>L186* E6/M186</f>
        <v>20.707834904596162</v>
      </c>
      <c r="L186">
        <v>21.21</v>
      </c>
      <c r="M186">
        <v>302.53500000000003</v>
      </c>
      <c r="N186">
        <f>(D4-D5)*EXP(-(F4-F5)*I186)+(H4-H5)</f>
        <v>20.600946250645503</v>
      </c>
      <c r="O186">
        <f>(D4+D5)*EXP(-(F4+F5)*I186)+(H4+H5)</f>
        <v>20.87597490520249</v>
      </c>
    </row>
    <row r="187" spans="9:15" x14ac:dyDescent="0.3">
      <c r="I187">
        <v>51.111111111111107</v>
      </c>
      <c r="J187">
        <f>D4*EXP(-F4*I187)+H4</f>
        <v>20.69815520800584</v>
      </c>
      <c r="K187">
        <f>L187* E6/M187</f>
        <v>20.652327348110681</v>
      </c>
      <c r="L187">
        <v>21.15</v>
      </c>
      <c r="M187">
        <v>302.49</v>
      </c>
      <c r="N187">
        <f>(D4-D5)*EXP(-(F4-F5)*I187)+(H4-H5)</f>
        <v>20.560854905702584</v>
      </c>
      <c r="O187">
        <f>(D4+D5)*EXP(-(F4+F5)*I187)+(H4+H5)</f>
        <v>20.835143118120673</v>
      </c>
    </row>
    <row r="188" spans="9:15" x14ac:dyDescent="0.3">
      <c r="I188">
        <v>51.388888888888893</v>
      </c>
      <c r="J188">
        <f>D4*EXP(-F4*I188)+H4</f>
        <v>20.657790136925598</v>
      </c>
      <c r="K188">
        <f>L188* E6/M188</f>
        <v>20.612813248315344</v>
      </c>
      <c r="L188">
        <v>21.114000000000001</v>
      </c>
      <c r="M188">
        <v>302.55399999999997</v>
      </c>
      <c r="N188">
        <f>(D4-D5)*EXP(-(F4-F5)*I188)+(H4-H5)</f>
        <v>20.520858525714807</v>
      </c>
      <c r="O188">
        <f>(D4+D5)*EXP(-(F4+F5)*I188)+(H4+H5)</f>
        <v>20.794409721822962</v>
      </c>
    </row>
    <row r="189" spans="9:15" x14ac:dyDescent="0.3">
      <c r="I189">
        <v>51.666666666666657</v>
      </c>
      <c r="J189">
        <f>D4*EXP(-F4*I189)+H4</f>
        <v>20.617521505599239</v>
      </c>
      <c r="K189">
        <f>L189* E6/M189</f>
        <v>20.58688934681863</v>
      </c>
      <c r="L189">
        <v>21.068000000000001</v>
      </c>
      <c r="M189">
        <v>302.27499999999998</v>
      </c>
      <c r="N189">
        <f>(D4-D5)*EXP(-(F4-F5)*I189)+(H4-H5)</f>
        <v>20.480956885737303</v>
      </c>
      <c r="O189">
        <f>(D4+D5)*EXP(-(F4+F5)*I189)+(H4+H5)</f>
        <v>20.753774479220887</v>
      </c>
    </row>
    <row r="190" spans="9:15" x14ac:dyDescent="0.3">
      <c r="I190">
        <v>51.944444444444443</v>
      </c>
      <c r="J190">
        <f>D4*EXP(-F4*I190)+H4</f>
        <v>20.577349083614028</v>
      </c>
      <c r="K190">
        <f>L190* E6/M190</f>
        <v>20.547590389996198</v>
      </c>
      <c r="L190">
        <v>21.041</v>
      </c>
      <c r="M190">
        <v>302.46499999999997</v>
      </c>
      <c r="N190">
        <f>(D4-D5)*EXP(-(F4-F5)*I190)+(H4-H5)</f>
        <v>20.441149761358009</v>
      </c>
      <c r="O190">
        <f>(D4+D5)*EXP(-(F4+F5)*I190)+(H4+H5)</f>
        <v>20.713237153797259</v>
      </c>
    </row>
    <row r="191" spans="9:15" x14ac:dyDescent="0.3">
      <c r="I191">
        <v>52.222222222222221</v>
      </c>
      <c r="J191">
        <f>D4*EXP(-F4*I191)+H4</f>
        <v>20.537272641107737</v>
      </c>
      <c r="K191">
        <f>L191* E6/M191</f>
        <v>20.465702753737101</v>
      </c>
      <c r="L191">
        <v>20.948</v>
      </c>
      <c r="M191">
        <v>302.33300000000003</v>
      </c>
      <c r="N191">
        <f>(D4-D5)*EXP(-(F4-F5)*I191)+(H4-H5)</f>
        <v>20.401436928696459</v>
      </c>
      <c r="O191">
        <f>(D4+D5)*EXP(-(F4+F5)*I191)+(H4+H5)</f>
        <v>20.672797509604834</v>
      </c>
    </row>
    <row r="192" spans="9:15" x14ac:dyDescent="0.3">
      <c r="I192">
        <v>52.5</v>
      </c>
      <c r="J192">
        <f>D4*EXP(-F4*I192)+H4</f>
        <v>20.497291948767323</v>
      </c>
      <c r="K192">
        <f>L192* E6/M192</f>
        <v>20.421957954713641</v>
      </c>
      <c r="L192">
        <v>20.91</v>
      </c>
      <c r="M192">
        <v>302.43099999999998</v>
      </c>
      <c r="N192">
        <f>(D4-D5)*EXP(-(F4-F5)*I192)+(H4-H5)</f>
        <v>20.361818164402475</v>
      </c>
      <c r="O192">
        <f>(D4+D5)*EXP(-(F4+F5)*I192)+(H4+H5)</f>
        <v>20.632455311264909</v>
      </c>
    </row>
    <row r="193" spans="9:15" x14ac:dyDescent="0.3">
      <c r="I193">
        <v>52.777777777777779</v>
      </c>
      <c r="J193">
        <f>D4*EXP(-F4*I193)+H4</f>
        <v>20.457406777827615</v>
      </c>
      <c r="K193">
        <f>L193* E6/M193</f>
        <v>20.384917813865055</v>
      </c>
      <c r="L193">
        <v>20.864000000000001</v>
      </c>
      <c r="M193">
        <v>302.31400000000002</v>
      </c>
      <c r="N193">
        <f>(D4-D5)*EXP(-(F4-F5)*I193)+(H4-H5)</f>
        <v>20.32229324565494</v>
      </c>
      <c r="O193">
        <f>(D4+D5)*EXP(-(F4+F5)*I193)+(H4+H5)</f>
        <v>20.592210323965972</v>
      </c>
    </row>
    <row r="194" spans="9:15" x14ac:dyDescent="0.3">
      <c r="I194">
        <v>53.055555555555557</v>
      </c>
      <c r="J194">
        <f>D4*EXP(-F4*I194)+H4</f>
        <v>20.417616900070005</v>
      </c>
      <c r="K194">
        <f>L194* E6/M194</f>
        <v>20.34729115210024</v>
      </c>
      <c r="L194">
        <v>20.831</v>
      </c>
      <c r="M194">
        <v>302.39400000000001</v>
      </c>
      <c r="N194">
        <f>(D4-D5)*EXP(-(F4-F5)*I194)+(H4-H5)</f>
        <v>20.282861950160537</v>
      </c>
      <c r="O194">
        <f>(D4+D5)*EXP(-(F4+F5)*I194)+(H4+H5)</f>
        <v>20.552062313462315</v>
      </c>
    </row>
    <row r="195" spans="9:15" x14ac:dyDescent="0.3">
      <c r="I195">
        <v>53.333333333333343</v>
      </c>
      <c r="J195">
        <f>D4*EXP(-F4*I195)+H4</f>
        <v>20.377922087821137</v>
      </c>
      <c r="K195">
        <f>L195* E6/M195</f>
        <v>20.304649750339944</v>
      </c>
      <c r="L195">
        <v>20.797999999999998</v>
      </c>
      <c r="M195">
        <v>302.54899999999998</v>
      </c>
      <c r="N195">
        <f>(D4-D5)*EXP(-(F4-F5)*I195)+(H4-H5)</f>
        <v>20.243524056152491</v>
      </c>
      <c r="O195">
        <f>(D4+D5)*EXP(-(F4+F5)*I195)+(H4+H5)</f>
        <v>20.512011046072697</v>
      </c>
    </row>
    <row r="196" spans="9:15" x14ac:dyDescent="0.3">
      <c r="I196">
        <v>53.611111111111107</v>
      </c>
      <c r="J196">
        <f>D4*EXP(-F4*I196)+H4</f>
        <v>20.338322113951623</v>
      </c>
      <c r="K196">
        <f>L196* E6/M196</f>
        <v>20.282253283993967</v>
      </c>
      <c r="L196">
        <v>20.757000000000001</v>
      </c>
      <c r="M196">
        <v>302.286</v>
      </c>
      <c r="N196">
        <f>(D4-D5)*EXP(-(F4-F5)*I196)+(H4-H5)</f>
        <v>20.204279342389349</v>
      </c>
      <c r="O196">
        <f>(D4+D5)*EXP(-(F4+F5)*I196)+(H4+H5)</f>
        <v>20.47205628867896</v>
      </c>
    </row>
    <row r="197" spans="9:15" x14ac:dyDescent="0.3">
      <c r="I197">
        <v>53.888888888888893</v>
      </c>
      <c r="J197">
        <f>D4*EXP(-F4*I197)+H4</f>
        <v>20.298816751874707</v>
      </c>
      <c r="K197">
        <f>L197* E6/M197</f>
        <v>20.215689655362418</v>
      </c>
      <c r="L197">
        <v>20.690999999999999</v>
      </c>
      <c r="M197">
        <v>302.31700000000001</v>
      </c>
      <c r="N197">
        <f>(D4-D5)*EXP(-(F4-F5)*I197)+(H4-H5)</f>
        <v>20.165127588153688</v>
      </c>
      <c r="O197">
        <f>(D4+D5)*EXP(-(F4+F5)*I197)+(H4+H5)</f>
        <v>20.432197808724691</v>
      </c>
    </row>
    <row r="198" spans="9:15" x14ac:dyDescent="0.3">
      <c r="I198">
        <v>54.166666666666657</v>
      </c>
      <c r="J198">
        <f>D4*EXP(-F4*I198)+H4</f>
        <v>20.259405775545019</v>
      </c>
      <c r="K198">
        <f>L198* E6/M198</f>
        <v>20.168196142039555</v>
      </c>
      <c r="L198">
        <v>20.64</v>
      </c>
      <c r="M198">
        <v>302.28199999999998</v>
      </c>
      <c r="N198">
        <f>(D4-D5)*EXP(-(F4-F5)*I198)+(H4-H5)</f>
        <v>20.126068573250922</v>
      </c>
      <c r="O198">
        <f>(D4+D5)*EXP(-(F4+F5)*I198)+(H4+H5)</f>
        <v>20.39243537421385</v>
      </c>
    </row>
    <row r="199" spans="9:15" x14ac:dyDescent="0.3">
      <c r="I199">
        <v>54.444444444444443</v>
      </c>
      <c r="J199">
        <f>D4*EXP(-F4*I199)+H4</f>
        <v>20.220088959457229</v>
      </c>
      <c r="K199">
        <f>L199* E6/M199</f>
        <v>20.1234236544</v>
      </c>
      <c r="L199">
        <v>20.591999999999999</v>
      </c>
      <c r="M199">
        <v>302.25</v>
      </c>
      <c r="N199">
        <f>(D4-D5)*EXP(-(F4-F5)*I199)+(H4-H5)</f>
        <v>20.087102078008034</v>
      </c>
      <c r="O199">
        <f>(D4+D5)*EXP(-(F4+F5)*I199)+(H4+H5)</f>
        <v>20.35276875370943</v>
      </c>
    </row>
    <row r="200" spans="9:15" x14ac:dyDescent="0.3">
      <c r="I200">
        <v>54.722222222222221</v>
      </c>
      <c r="J200">
        <f>D4*EXP(-F4*I200)+H4</f>
        <v>20.180866078644797</v>
      </c>
      <c r="K200">
        <f>L200* E6/M200</f>
        <v>20.095330421955953</v>
      </c>
      <c r="L200">
        <v>20.553999999999998</v>
      </c>
      <c r="M200">
        <v>302.11399999999998</v>
      </c>
      <c r="N200">
        <f>(D4-D5)*EXP(-(F4-F5)*I200)+(H4-H5)</f>
        <v>20.048227883272357</v>
      </c>
      <c r="O200">
        <f>(D4+D5)*EXP(-(F4+F5)*I200)+(H4+H5)</f>
        <v>20.313197716332112</v>
      </c>
    </row>
    <row r="201" spans="9:15" x14ac:dyDescent="0.3">
      <c r="I201">
        <v>55</v>
      </c>
      <c r="J201">
        <f>D4*EXP(-F4*I201)+H4</f>
        <v>20.141736908678666</v>
      </c>
      <c r="K201">
        <f>L201* E6/M201</f>
        <v>20.03960239655693</v>
      </c>
      <c r="L201">
        <v>20.497</v>
      </c>
      <c r="M201">
        <v>302.11399999999998</v>
      </c>
      <c r="N201">
        <f>(D4-D5)*EXP(-(F4-F5)*I201)+(H4-H5)</f>
        <v>20.009445770410323</v>
      </c>
      <c r="O201">
        <f>(D4+D5)*EXP(-(F4+F5)*I201)+(H4+H5)</f>
        <v>20.273722031758922</v>
      </c>
    </row>
    <row r="202" spans="9:15" x14ac:dyDescent="0.3">
      <c r="I202">
        <v>55.277777777777779</v>
      </c>
      <c r="J202">
        <f>D4*EXP(-F4*I202)+H4</f>
        <v>20.102701225665982</v>
      </c>
      <c r="K202">
        <f>L202* E6/M202</f>
        <v>19.993831358255775</v>
      </c>
      <c r="L202">
        <v>20.437999999999999</v>
      </c>
      <c r="M202">
        <v>301.93400000000003</v>
      </c>
      <c r="N202">
        <f>(D4-D5)*EXP(-(F4-F5)*I202)+(H4-H5)</f>
        <v>19.970755521306256</v>
      </c>
      <c r="O202">
        <f>(D4+D5)*EXP(-(F4+F5)*I202)+(H4+H5)</f>
        <v>20.234341470221878</v>
      </c>
    </row>
    <row r="203" spans="9:15" x14ac:dyDescent="0.3">
      <c r="I203">
        <v>55.555555555555557</v>
      </c>
      <c r="J203">
        <f>D4*EXP(-F4*I203)+H4</f>
        <v>20.06375880624881</v>
      </c>
      <c r="K203">
        <f>L203* E6/M203</f>
        <v>19.930401181468891</v>
      </c>
      <c r="L203">
        <v>20.382000000000001</v>
      </c>
      <c r="M203">
        <v>302.065</v>
      </c>
      <c r="N203">
        <f>(D4-D5)*EXP(-(F4-F5)*I203)+(H4-H5)</f>
        <v>19.932156918361127</v>
      </c>
      <c r="O203">
        <f>(D4+D5)*EXP(-(F4+F5)*I203)+(H4+H5)</f>
        <v>20.195055802506666</v>
      </c>
    </row>
    <row r="204" spans="9:15" x14ac:dyDescent="0.3">
      <c r="I204">
        <v>55.833333333333343</v>
      </c>
      <c r="J204">
        <f>D4*EXP(-F4*I204)+H4</f>
        <v>20.024909427602871</v>
      </c>
      <c r="K204">
        <f>L204* E6/M204</f>
        <v>19.921617254968993</v>
      </c>
      <c r="L204">
        <v>20.36</v>
      </c>
      <c r="M204">
        <v>301.87200000000001</v>
      </c>
      <c r="N204">
        <f>(D4-D5)*EXP(-(F4-F5)*I204)+(H4-H5)</f>
        <v>19.893649744491338</v>
      </c>
      <c r="O204">
        <f>(D4+D5)*EXP(-(F4+F5)*I204)+(H4+H5)</f>
        <v>20.155864799951303</v>
      </c>
    </row>
    <row r="205" spans="9:15" x14ac:dyDescent="0.3">
      <c r="I205">
        <v>56.110833333333332</v>
      </c>
      <c r="J205">
        <f>D4*EXP(-F4*I205)+H4</f>
        <v>19.98619157770743</v>
      </c>
      <c r="K205">
        <f>L205* E6/M205</f>
        <v>19.87963660659614</v>
      </c>
      <c r="L205">
        <v>20.306999999999999</v>
      </c>
      <c r="M205">
        <v>301.72199999999998</v>
      </c>
      <c r="N205">
        <f>(D4-D5)*EXP(-(F4-F5)*I205)+(H4-H5)</f>
        <v>19.855272153600179</v>
      </c>
      <c r="O205">
        <f>(D4+D5)*EXP(-(F4+F5)*I205)+(H4+H5)</f>
        <v>20.116807283914778</v>
      </c>
    </row>
    <row r="206" spans="9:15" x14ac:dyDescent="0.3">
      <c r="I206">
        <v>56.388611111111111</v>
      </c>
      <c r="J206">
        <f>D4*EXP(-F4*I206)+H4</f>
        <v>19.947527521773168</v>
      </c>
      <c r="K206">
        <f>L206* E6/M206</f>
        <v>19.836323093540958</v>
      </c>
      <c r="L206">
        <v>20.277999999999999</v>
      </c>
      <c r="M206">
        <v>301.94900000000001</v>
      </c>
      <c r="N206">
        <f>(D4-D5)*EXP(-(F4-F5)*I206)+(H4-H5)</f>
        <v>19.8169470977972</v>
      </c>
      <c r="O206">
        <f>(D4+D5)*EXP(-(F4+F5)*I206)+(H4+H5)</f>
        <v>20.077804833799807</v>
      </c>
    </row>
    <row r="207" spans="9:15" x14ac:dyDescent="0.3">
      <c r="I207">
        <v>56.666388888888889</v>
      </c>
      <c r="J207">
        <f>D4*EXP(-F4*I207)+H4</f>
        <v>19.908955841547364</v>
      </c>
      <c r="K207">
        <f>L207* E6/M207</f>
        <v>19.778346168648106</v>
      </c>
      <c r="L207">
        <v>20.219000000000001</v>
      </c>
      <c r="M207">
        <v>301.95299999999997</v>
      </c>
      <c r="N207">
        <f>(D4-D5)*EXP(-(F4-F5)*I207)+(H4-H5)</f>
        <v>19.77871282311445</v>
      </c>
      <c r="O207">
        <f>(D4+D5)*EXP(-(F4+F5)*I207)+(H4+H5)</f>
        <v>20.03889636638614</v>
      </c>
    </row>
    <row r="208" spans="9:15" x14ac:dyDescent="0.3">
      <c r="I208">
        <v>56.944444444444443</v>
      </c>
      <c r="J208">
        <f>D4*EXP(-F4*I208)+H4</f>
        <v>19.870437882851881</v>
      </c>
      <c r="K208">
        <f>L208* E6/M208</f>
        <v>19.736062867365728</v>
      </c>
      <c r="L208">
        <v>20.187000000000001</v>
      </c>
      <c r="M208">
        <v>302.12099999999998</v>
      </c>
      <c r="N208">
        <f>(D4-D5)*EXP(-(F4-F5)*I208)+(H4-H5)</f>
        <v>19.740531016065425</v>
      </c>
      <c r="O208">
        <f>(D4+D5)*EXP(-(F4+F5)*I208)+(H4+H5)</f>
        <v>20.000042887345636</v>
      </c>
    </row>
    <row r="209" spans="9:15" x14ac:dyDescent="0.3">
      <c r="I209">
        <v>57.222222222222221</v>
      </c>
      <c r="J209">
        <f>D4*EXP(-F4*I209)+H4</f>
        <v>19.832050384286237</v>
      </c>
      <c r="K209">
        <f>L209* E6/M209</f>
        <v>19.723881973607284</v>
      </c>
      <c r="L209">
        <v>20.170000000000002</v>
      </c>
      <c r="M209">
        <v>302.053</v>
      </c>
      <c r="N209">
        <f>(D4-D5)*EXP(-(F4-F5)*I209)+(H4-H5)</f>
        <v>19.70247774927314</v>
      </c>
      <c r="O209">
        <f>(D4+D5)*EXP(-(F4+F5)*I209)+(H4+H5)</f>
        <v>19.961321799898233</v>
      </c>
    </row>
    <row r="210" spans="9:15" x14ac:dyDescent="0.3">
      <c r="I210">
        <v>57.5</v>
      </c>
      <c r="J210">
        <f>D4*EXP(-F4*I210)+H4</f>
        <v>19.793754600681442</v>
      </c>
      <c r="K210">
        <f>L210* E6/M210</f>
        <v>19.691872715736668</v>
      </c>
      <c r="L210">
        <v>20.132999999999999</v>
      </c>
      <c r="M210">
        <v>301.98899999999998</v>
      </c>
      <c r="N210">
        <f>(D4-D5)*EXP(-(F4-F5)*I210)+(H4-H5)</f>
        <v>19.664514619810468</v>
      </c>
      <c r="O210">
        <f>(D4+D5)*EXP(-(F4+F5)*I210)+(H4+H5)</f>
        <v>19.922694017163352</v>
      </c>
    </row>
    <row r="211" spans="9:15" x14ac:dyDescent="0.3">
      <c r="I211">
        <v>57.777777777777779</v>
      </c>
      <c r="J211">
        <f>D4*EXP(-F4*I211)+H4</f>
        <v>19.755550312913179</v>
      </c>
      <c r="K211">
        <f>L211* E6/M211</f>
        <v>19.655694075604064</v>
      </c>
      <c r="L211">
        <v>20.102</v>
      </c>
      <c r="M211">
        <v>302.07900000000001</v>
      </c>
      <c r="N211">
        <f>(D4-D5)*EXP(-(F4-F5)*I211)+(H4-H5)</f>
        <v>19.626641414167814</v>
      </c>
      <c r="O211">
        <f>(D4+D5)*EXP(-(F4+F5)*I211)+(H4+H5)</f>
        <v>19.884159314308228</v>
      </c>
    </row>
    <row r="212" spans="9:15" x14ac:dyDescent="0.3">
      <c r="I212">
        <v>58.055555555555557</v>
      </c>
      <c r="J212">
        <f>D4*EXP(-F4*I212)+H4</f>
        <v>19.717437302380684</v>
      </c>
      <c r="K212">
        <f>L212* E6/M212</f>
        <v>19.62400806180862</v>
      </c>
      <c r="L212">
        <v>20.068000000000001</v>
      </c>
      <c r="M212">
        <v>302.05499999999989</v>
      </c>
      <c r="N212">
        <f>(D4-D5)*EXP(-(F4-F5)*I212)+(H4-H5)</f>
        <v>19.588857919341294</v>
      </c>
      <c r="O212">
        <f>(D4+D5)*EXP(-(F4+F5)*I212)+(H4+H5)</f>
        <v>19.845717467041862</v>
      </c>
    </row>
    <row r="213" spans="9:15" x14ac:dyDescent="0.3">
      <c r="I213">
        <v>58.333333333333343</v>
      </c>
      <c r="J213">
        <f>D4*EXP(-F4*I213)+H4</f>
        <v>19.679415351005446</v>
      </c>
      <c r="K213">
        <f>L213* E6/M213</f>
        <v>19.599278731467894</v>
      </c>
      <c r="L213">
        <v>20.038</v>
      </c>
      <c r="M213">
        <v>301.98399999999998</v>
      </c>
      <c r="N213">
        <f>(D4-D5)*EXP(-(F4-F5)*I213)+(H4-H5)</f>
        <v>19.551163922831599</v>
      </c>
      <c r="O213">
        <f>(D4+D5)*EXP(-(F4+F5)*I213)+(H4+H5)</f>
        <v>19.807368251613713</v>
      </c>
    </row>
    <row r="214" spans="9:15" x14ac:dyDescent="0.3">
      <c r="I214">
        <v>58.611111111111107</v>
      </c>
      <c r="J214">
        <f>D4*EXP(-F4*I214)+H4</f>
        <v>19.641484241229996</v>
      </c>
      <c r="K214">
        <f>L214* E6/M214</f>
        <v>19.551143391646495</v>
      </c>
      <c r="L214">
        <v>19.986999999999998</v>
      </c>
      <c r="M214">
        <v>301.95699999999999</v>
      </c>
      <c r="N214">
        <f>(D4-D5)*EXP(-(F4-F5)*I214)+(H4-H5)</f>
        <v>19.513559212642747</v>
      </c>
      <c r="O214">
        <f>(D4+D5)*EXP(-(F4+F5)*I214)+(H4+H5)</f>
        <v>19.769111444812424</v>
      </c>
    </row>
    <row r="215" spans="9:15" x14ac:dyDescent="0.3">
      <c r="I215">
        <v>58.888888888888893</v>
      </c>
      <c r="J215">
        <f>D4*EXP(-F4*I215)+H4</f>
        <v>19.603643756016652</v>
      </c>
      <c r="K215">
        <f>L215* E6/M215</f>
        <v>19.492317514029466</v>
      </c>
      <c r="L215">
        <v>19.933</v>
      </c>
      <c r="M215">
        <v>302.05</v>
      </c>
      <c r="N215">
        <f>(D4-D5)*EXP(-(F4-F5)*I215)+(H4-H5)</f>
        <v>19.476043577280929</v>
      </c>
      <c r="O215">
        <f>(D4+D5)*EXP(-(F4+F5)*I215)+(H4+H5)</f>
        <v>19.730946823964469</v>
      </c>
    </row>
    <row r="216" spans="9:15" x14ac:dyDescent="0.3">
      <c r="I216">
        <v>59.166666666666657</v>
      </c>
      <c r="J216">
        <f>D4*EXP(-F4*I216)+H4</f>
        <v>19.56589367884628</v>
      </c>
      <c r="K216">
        <f>L216* E6/M216</f>
        <v>19.482956676864102</v>
      </c>
      <c r="L216">
        <v>19.925999999999998</v>
      </c>
      <c r="M216">
        <v>302.089</v>
      </c>
      <c r="N216">
        <f>(D4-D5)*EXP(-(F4-F5)*I216)+(H4-H5)</f>
        <v>19.438616805753298</v>
      </c>
      <c r="O216">
        <f>(D4+D5)*EXP(-(F4+F5)*I216)+(H4+H5)</f>
        <v>19.692874166932924</v>
      </c>
    </row>
    <row r="217" spans="9:15" x14ac:dyDescent="0.3">
      <c r="I217">
        <v>59.444444444444443</v>
      </c>
      <c r="J217">
        <f>D4*EXP(-F4*I217)+H4</f>
        <v>19.528233793717035</v>
      </c>
      <c r="K217">
        <f>L217* E6/M217</f>
        <v>19.429643484591278</v>
      </c>
      <c r="L217">
        <v>19.876999999999999</v>
      </c>
      <c r="M217">
        <v>302.173</v>
      </c>
      <c r="N217">
        <f>(D4-D5)*EXP(-(F4-F5)*I217)+(H4-H5)</f>
        <v>19.401278687566794</v>
      </c>
      <c r="O217">
        <f>(D4+D5)*EXP(-(F4+F5)*I217)+(H4+H5)</f>
        <v>19.654893252116107</v>
      </c>
    </row>
    <row r="218" spans="9:15" x14ac:dyDescent="0.3">
      <c r="I218">
        <v>59.722222222222221</v>
      </c>
      <c r="J218">
        <f>D4*EXP(-F4*I218)+H4</f>
        <v>19.490663885143157</v>
      </c>
      <c r="K218">
        <f>L218* E6/M218</f>
        <v>19.419584487031148</v>
      </c>
      <c r="L218">
        <v>19.864999999999998</v>
      </c>
      <c r="M218">
        <v>302.14699999999999</v>
      </c>
      <c r="N218">
        <f>(D4-D5)*EXP(-(F4-F5)*I218)+(H4-H5)</f>
        <v>19.364029012726942</v>
      </c>
      <c r="O218">
        <f>(D4+D5)*EXP(-(F4+F5)*I218)+(H4+H5)</f>
        <v>19.617003858446353</v>
      </c>
    </row>
    <row r="219" spans="9:15" x14ac:dyDescent="0.3">
      <c r="I219">
        <v>60</v>
      </c>
      <c r="J219">
        <f>D4*EXP(-F4*I219)+H4</f>
        <v>19.453183738153719</v>
      </c>
      <c r="K219">
        <f>L219* E6/M219</f>
        <v>19.400111602030705</v>
      </c>
      <c r="L219">
        <v>19.846</v>
      </c>
      <c r="M219">
        <v>302.161</v>
      </c>
      <c r="N219">
        <f>(D4-D5)*EXP(-(F4-F5)*I219)+(H4-H5)</f>
        <v>19.326867571736702</v>
      </c>
      <c r="O219">
        <f>(D4+D5)*EXP(-(F4+F5)*I219)+(H4+H5)</f>
        <v>19.579205765388675</v>
      </c>
    </row>
    <row r="220" spans="9:15" x14ac:dyDescent="0.3">
      <c r="I220">
        <v>60.277777777777779</v>
      </c>
      <c r="J220">
        <f>D4*EXP(-F4*I220)+H4</f>
        <v>19.415793138291388</v>
      </c>
      <c r="K220">
        <f>L220* E6/M220</f>
        <v>19.365544519311431</v>
      </c>
      <c r="L220">
        <v>19.805</v>
      </c>
      <c r="M220">
        <v>302.07499999999999</v>
      </c>
      <c r="N220">
        <f>(D4-D5)*EXP(-(F4-F5)*I220)+(H4-H5)</f>
        <v>19.28979415559526</v>
      </c>
      <c r="O220">
        <f>(D4+D5)*EXP(-(F4+F5)*I220)+(H4+H5)</f>
        <v>19.541498752939503</v>
      </c>
    </row>
    <row r="221" spans="9:15" x14ac:dyDescent="0.3">
      <c r="I221">
        <v>60.555555555555557</v>
      </c>
      <c r="J221">
        <f>D4*EXP(-F4*I221)+H4</f>
        <v>19.378491871611232</v>
      </c>
      <c r="K221">
        <f>L221* E6/M221</f>
        <v>19.312727710191385</v>
      </c>
      <c r="L221">
        <v>19.757000000000001</v>
      </c>
      <c r="M221">
        <v>302.16699999999997</v>
      </c>
      <c r="N221">
        <f>(D4-D5)*EXP(-(F4-F5)*I221)+(H4-H5)</f>
        <v>19.252808555796872</v>
      </c>
      <c r="O221">
        <f>(D4+D5)*EXP(-(F4+F5)*I221)+(H4+H5)</f>
        <v>19.50388260162541</v>
      </c>
    </row>
    <row r="222" spans="9:15" x14ac:dyDescent="0.3">
      <c r="I222">
        <v>60.833333333333343</v>
      </c>
      <c r="J222">
        <f>D4*EXP(-F4*I222)+H4</f>
        <v>19.341279724679445</v>
      </c>
      <c r="K222">
        <f>L222* E6/M222</f>
        <v>19.263809591182145</v>
      </c>
      <c r="L222">
        <v>19.704999999999998</v>
      </c>
      <c r="M222">
        <v>302.137</v>
      </c>
      <c r="N222">
        <f>(D4-D5)*EXP(-(F4-F5)*I222)+(H4-H5)</f>
        <v>19.215910564329679</v>
      </c>
      <c r="O222">
        <f>(D4+D5)*EXP(-(F4+F5)*I222)+(H4+H5)</f>
        <v>19.466357092501813</v>
      </c>
    </row>
    <row r="223" spans="9:15" x14ac:dyDescent="0.3">
      <c r="I223">
        <v>61.111111111111107</v>
      </c>
      <c r="J223">
        <f>D4*EXP(-F4*I223)+H4</f>
        <v>19.304156484572193</v>
      </c>
      <c r="K223">
        <f>L223* E6/M223</f>
        <v>19.225428256522775</v>
      </c>
      <c r="L223">
        <v>19.677</v>
      </c>
      <c r="M223">
        <v>302.31</v>
      </c>
      <c r="N223">
        <f>(D4-D5)*EXP(-(F4-F5)*I223)+(H4-H5)</f>
        <v>19.17909997367455</v>
      </c>
      <c r="O223">
        <f>(D4+D5)*EXP(-(F4+F5)*I223)+(H4+H5)</f>
        <v>19.428922007151723</v>
      </c>
    </row>
    <row r="224" spans="9:15" x14ac:dyDescent="0.3">
      <c r="I224">
        <v>61.388888888888893</v>
      </c>
      <c r="J224">
        <f>D4*EXP(-F4*I224)+H4</f>
        <v>19.267121938874318</v>
      </c>
      <c r="K224">
        <f>L224* E6/M224</f>
        <v>19.199331259979353</v>
      </c>
      <c r="L224">
        <v>19.646000000000001</v>
      </c>
      <c r="M224">
        <v>302.24400000000003</v>
      </c>
      <c r="N224">
        <f>(D4-D5)*EXP(-(F4-F5)*I224)+(H4-H5)</f>
        <v>19.142376576803894</v>
      </c>
      <c r="O224">
        <f>(D4+D5)*EXP(-(F4+F5)*I224)+(H4+H5)</f>
        <v>19.39157712768445</v>
      </c>
    </row>
    <row r="225" spans="9:15" x14ac:dyDescent="0.3">
      <c r="I225">
        <v>61.666388888888889</v>
      </c>
      <c r="J225">
        <f>D4*EXP(-F4*I225)+H4</f>
        <v>19.230212777614767</v>
      </c>
      <c r="K225">
        <f>L225* E6/M225</f>
        <v>19.134760467653404</v>
      </c>
      <c r="L225">
        <v>19.582000000000001</v>
      </c>
      <c r="M225">
        <v>302.27600000000001</v>
      </c>
      <c r="N225">
        <f>(D4-D5)*EXP(-(F4-F5)*I225)+(H4-H5)</f>
        <v>19.105776760208638</v>
      </c>
      <c r="O225">
        <f>(D4+D5)*EXP(-(F4+F5)*I225)+(H4+H5)</f>
        <v>19.354359446748262</v>
      </c>
    </row>
    <row r="226" spans="9:15" x14ac:dyDescent="0.3">
      <c r="I226">
        <v>61.944444444444443</v>
      </c>
      <c r="J226">
        <f>D4*EXP(-F4*I226)+H4</f>
        <v>19.193318083582426</v>
      </c>
      <c r="K226">
        <f>L226* E6/M226</f>
        <v>19.129912425112458</v>
      </c>
      <c r="L226">
        <v>19.567</v>
      </c>
      <c r="M226">
        <v>302.12099999999998</v>
      </c>
      <c r="N226">
        <f>(D4-D5)*EXP(-(F4-F5)*I226)+(H4-H5)</f>
        <v>19.06919053875648</v>
      </c>
      <c r="O226">
        <f>(D4+D5)*EXP(-(F4+F5)*I226)+(H4+H5)</f>
        <v>19.317157117459594</v>
      </c>
    </row>
    <row r="227" spans="9:15" x14ac:dyDescent="0.3">
      <c r="I227">
        <v>62.222222222222221</v>
      </c>
      <c r="J227">
        <f>D4*EXP(-F4*I227)+H4</f>
        <v>19.156548351690788</v>
      </c>
      <c r="K227">
        <f>L227* E6/M227</f>
        <v>19.08755385669437</v>
      </c>
      <c r="L227">
        <v>19.526</v>
      </c>
      <c r="M227">
        <v>302.15699999999998</v>
      </c>
      <c r="N227">
        <f>(D4-D5)*EXP(-(F4-F5)*I227)+(H4-H5)</f>
        <v>19.032727485971858</v>
      </c>
      <c r="O227">
        <f>(D4+D5)*EXP(-(F4+F5)*I227)+(H4+H5)</f>
        <v>19.280081553540793</v>
      </c>
    </row>
    <row r="228" spans="9:15" x14ac:dyDescent="0.3">
      <c r="I228">
        <v>62.5</v>
      </c>
      <c r="J228">
        <f>D4*EXP(-F4*I228)+H4</f>
        <v>19.119866469610844</v>
      </c>
      <c r="K228">
        <f>L228* E6/M228</f>
        <v>19.041231111134717</v>
      </c>
      <c r="L228">
        <v>19.478999999999999</v>
      </c>
      <c r="M228">
        <v>302.16300000000001</v>
      </c>
      <c r="N228">
        <f>(D4-D5)*EXP(-(F4-F5)*I228)+(H4-H5)</f>
        <v>18.996350803753678</v>
      </c>
      <c r="O228">
        <f>(D4+D5)*EXP(-(F4+F5)*I228)+(H4+H5)</f>
        <v>19.24309532917988</v>
      </c>
    </row>
    <row r="229" spans="9:15" x14ac:dyDescent="0.3">
      <c r="I229">
        <v>62.777777777777779</v>
      </c>
      <c r="J229">
        <f>D4*EXP(-F4*I229)+H4</f>
        <v>19.083272227452866</v>
      </c>
      <c r="K229">
        <f>L229* E6/M229</f>
        <v>19.014551951613512</v>
      </c>
      <c r="L229">
        <v>19.436</v>
      </c>
      <c r="M229">
        <v>301.91899999999998</v>
      </c>
      <c r="N229">
        <f>(D4-D5)*EXP(-(F4-F5)*I229)+(H4-H5)</f>
        <v>18.960060287514715</v>
      </c>
      <c r="O229">
        <f>(D4+D5)*EXP(-(F4+F5)*I229)+(H4+H5)</f>
        <v>19.206198229098757</v>
      </c>
    </row>
    <row r="230" spans="9:15" x14ac:dyDescent="0.3">
      <c r="I230">
        <v>63.055555555555557</v>
      </c>
      <c r="J230">
        <f>D4*EXP(-F4*I230)+H4</f>
        <v>19.046765415828581</v>
      </c>
      <c r="K230">
        <f>L230* E6/M230</f>
        <v>18.957939142150014</v>
      </c>
      <c r="L230">
        <v>19.385000000000002</v>
      </c>
      <c r="M230">
        <v>302.02600000000001</v>
      </c>
      <c r="N230">
        <f>(D4-D5)*EXP(-(F4-F5)*I230)+(H4-H5)</f>
        <v>18.923855733152354</v>
      </c>
      <c r="O230">
        <f>(D4+D5)*EXP(-(F4+F5)*I230)+(H4+H5)</f>
        <v>19.169390038538076</v>
      </c>
    </row>
    <row r="231" spans="9:15" x14ac:dyDescent="0.3">
      <c r="I231">
        <v>63.333333333333343</v>
      </c>
      <c r="J231">
        <f>D4*EXP(-F4*I231)+H4</f>
        <v>19.010345825849981</v>
      </c>
      <c r="K231">
        <f>L231* E6/M231</f>
        <v>18.937440948311444</v>
      </c>
      <c r="L231">
        <v>19.355</v>
      </c>
      <c r="M231">
        <v>301.88499999999999</v>
      </c>
      <c r="N231">
        <f>(D4-D5)*EXP(-(F4-F5)*I231)+(H4-H5)</f>
        <v>18.887736937047439</v>
      </c>
      <c r="O231">
        <f>(D4+D5)*EXP(-(F4+F5)*I231)+(H4+H5)</f>
        <v>19.132670543255998</v>
      </c>
    </row>
    <row r="232" spans="9:15" x14ac:dyDescent="0.3">
      <c r="I232">
        <v>63.611111111111107</v>
      </c>
      <c r="J232">
        <f>D4*EXP(-F4*I232)+H4</f>
        <v>18.974013249128145</v>
      </c>
      <c r="K232">
        <f>L232* E6/M232</f>
        <v>18.922276870313059</v>
      </c>
      <c r="L232">
        <v>19.341999999999999</v>
      </c>
      <c r="M232">
        <v>301.92399999999998</v>
      </c>
      <c r="N232">
        <f>(D4-D5)*EXP(-(F4-F5)*I232)+(H4-H5)</f>
        <v>18.85170369606314</v>
      </c>
      <c r="O232">
        <f>(D4+D5)*EXP(-(F4+F5)*I232)+(H4+H5)</f>
        <v>19.09603952952693</v>
      </c>
    </row>
    <row r="233" spans="9:15" x14ac:dyDescent="0.3">
      <c r="I233">
        <v>63.888888888888893</v>
      </c>
      <c r="J233">
        <f>D4*EXP(-F4*I233)+H4</f>
        <v>18.937767477772006</v>
      </c>
      <c r="K233">
        <f>L233* E6/M233</f>
        <v>18.837728770930116</v>
      </c>
      <c r="L233">
        <v>19.257999999999999</v>
      </c>
      <c r="M233">
        <v>301.96199999999999</v>
      </c>
      <c r="N233">
        <f>(D4-D5)*EXP(-(F4-F5)*I233)+(H4-H5)</f>
        <v>18.815755807543777</v>
      </c>
      <c r="O233">
        <f>(D4+D5)*EXP(-(F4+F5)*I233)+(H4+H5)</f>
        <v>19.059496784140276</v>
      </c>
    </row>
    <row r="234" spans="9:15" x14ac:dyDescent="0.3">
      <c r="I234">
        <v>64.166666666666671</v>
      </c>
      <c r="J234">
        <f>D4*EXP(-F4*I234)+H4</f>
        <v>18.90160830438721</v>
      </c>
      <c r="K234">
        <f>L234* E6/M234</f>
        <v>18.851776562476896</v>
      </c>
      <c r="L234">
        <v>19.266999999999999</v>
      </c>
      <c r="M234">
        <v>301.87799999999999</v>
      </c>
      <c r="N234">
        <f>(D4-D5)*EXP(-(F4-F5)*I234)+(H4-H5)</f>
        <v>18.779893069313729</v>
      </c>
      <c r="O234">
        <f>(D4+D5)*EXP(-(F4+F5)*I234)+(H4+H5)</f>
        <v>19.023042094399212</v>
      </c>
    </row>
    <row r="235" spans="9:15" x14ac:dyDescent="0.3">
      <c r="I235">
        <v>64.444444444444443</v>
      </c>
      <c r="J235">
        <f>D4*EXP(-F4*I235)+H4</f>
        <v>18.865535522074907</v>
      </c>
      <c r="K235">
        <f>L235* E6/M235</f>
        <v>18.766624577434087</v>
      </c>
      <c r="L235">
        <v>19.196999999999999</v>
      </c>
      <c r="M235">
        <v>302.14600000000002</v>
      </c>
      <c r="N235">
        <f>(D4-D5)*EXP(-(F4-F5)*I235)+(H4-H5)</f>
        <v>18.744115279676258</v>
      </c>
      <c r="O235">
        <f>(D4+D5)*EXP(-(F4+F5)*I235)+(H4+H5)</f>
        <v>18.98667524811945</v>
      </c>
    </row>
    <row r="236" spans="9:15" x14ac:dyDescent="0.3">
      <c r="I236">
        <v>64.722222222222229</v>
      </c>
      <c r="J236">
        <f>D4*EXP(-F4*I236)+H4</f>
        <v>18.829548924430554</v>
      </c>
      <c r="K236">
        <f>L236* E6/M236</f>
        <v>18.723792079526262</v>
      </c>
      <c r="L236">
        <v>19.14</v>
      </c>
      <c r="M236">
        <v>301.93799999999999</v>
      </c>
      <c r="N236">
        <f>(D4-D5)*EXP(-(F4-F5)*I236)+(H4-H5)</f>
        <v>18.708422237412389</v>
      </c>
      <c r="O236">
        <f>(D4+D5)*EXP(-(F4+F5)*I236)+(H4+H5)</f>
        <v>18.950396033627978</v>
      </c>
    </row>
    <row r="237" spans="9:15" x14ac:dyDescent="0.3">
      <c r="I237">
        <v>65</v>
      </c>
      <c r="J237">
        <f>D4*EXP(-F4*I237)+H4</f>
        <v>18.793648305542753</v>
      </c>
      <c r="K237">
        <f>L237* E6/M237</f>
        <v>18.694977288360889</v>
      </c>
      <c r="L237">
        <v>19.097000000000001</v>
      </c>
      <c r="M237">
        <v>301.72399999999999</v>
      </c>
      <c r="N237">
        <f>(D4-D5)*EXP(-(F4-F5)*I237)+(H4-H5)</f>
        <v>18.67281374177978</v>
      </c>
      <c r="O237">
        <f>(D4+D5)*EXP(-(F4+F5)*I237)+(H4+H5)</f>
        <v>18.914204239761855</v>
      </c>
    </row>
    <row r="238" spans="9:15" x14ac:dyDescent="0.3">
      <c r="I238">
        <v>65.277777777777771</v>
      </c>
      <c r="J238">
        <f>D4*EXP(-F4*I238)+H4</f>
        <v>18.757833459992071</v>
      </c>
      <c r="K238">
        <f>L238* E6/M238</f>
        <v>18.667249731875771</v>
      </c>
      <c r="L238">
        <v>19.081</v>
      </c>
      <c r="M238">
        <v>301.91899999999998</v>
      </c>
      <c r="N238">
        <f>(D4-D5)*EXP(-(F4-F5)*I238)+(H4-H5)</f>
        <v>18.637289592511586</v>
      </c>
      <c r="O238">
        <f>(D4+D5)*EXP(-(F4+F5)*I238)+(H4+H5)</f>
        <v>18.878099655866972</v>
      </c>
    </row>
    <row r="239" spans="9:15" x14ac:dyDescent="0.3">
      <c r="I239">
        <v>65.555555555555557</v>
      </c>
      <c r="J239">
        <f>D4*EXP(-F4*I239)+H4</f>
        <v>18.722104182849854</v>
      </c>
      <c r="K239">
        <f>L239* E6/M239</f>
        <v>18.608381509893668</v>
      </c>
      <c r="L239">
        <v>19.018999999999998</v>
      </c>
      <c r="M239">
        <v>301.89</v>
      </c>
      <c r="N239">
        <f>(D4-D5)*EXP(-(F4-F5)*I239)+(H4-H5)</f>
        <v>18.601849589815341</v>
      </c>
      <c r="O239">
        <f>(D4+D5)*EXP(-(F4+F5)*I239)+(H4+H5)</f>
        <v>18.842082071796813</v>
      </c>
    </row>
    <row r="240" spans="9:15" x14ac:dyDescent="0.3">
      <c r="I240">
        <v>65.833055555555561</v>
      </c>
      <c r="J240">
        <f>D4*EXP(-F4*I240)+H4</f>
        <v>18.686495871018867</v>
      </c>
      <c r="K240">
        <f>L240* E6/M240</f>
        <v>18.578512784904724</v>
      </c>
      <c r="L240">
        <v>18.983000000000001</v>
      </c>
      <c r="M240">
        <v>301.803</v>
      </c>
      <c r="N240">
        <f>(D4-D5)*EXP(-(F4-F5)*I240)+(H4-H5)</f>
        <v>18.566528848561845</v>
      </c>
      <c r="O240">
        <f>(D4+D5)*EXP(-(F4+F5)*I240)+(H4+H5)</f>
        <v>18.806187165423093</v>
      </c>
    </row>
    <row r="241" spans="9:15" x14ac:dyDescent="0.3">
      <c r="I241">
        <v>66.111111111111114</v>
      </c>
      <c r="J241">
        <f>D4*EXP(-F4*I241)+H4</f>
        <v>18.650901516523135</v>
      </c>
      <c r="K241">
        <f>L241* E6/M241</f>
        <v>18.566897145762709</v>
      </c>
      <c r="L241">
        <v>18.97</v>
      </c>
      <c r="M241">
        <v>301.78500000000003</v>
      </c>
      <c r="N241">
        <f>(D4-D5)*EXP(-(F4-F5)*I241)+(H4-H5)</f>
        <v>18.531221227333972</v>
      </c>
      <c r="O241">
        <f>(D4+D5)*EXP(-(F4+F5)*I241)+(H4+H5)</f>
        <v>18.77030706507534</v>
      </c>
    </row>
    <row r="242" spans="9:15" x14ac:dyDescent="0.3">
      <c r="I242">
        <v>66.388888888888886</v>
      </c>
      <c r="J242">
        <f>D4*EXP(-F4*I242)+H4</f>
        <v>18.615427719924714</v>
      </c>
      <c r="K242">
        <f>L242* E6/M242</f>
        <v>18.551360081842912</v>
      </c>
      <c r="L242">
        <v>18.954000000000001</v>
      </c>
      <c r="M242">
        <v>301.78300000000002</v>
      </c>
      <c r="N242">
        <f>(D4-D5)*EXP(-(F4-F5)*I242)+(H4-H5)</f>
        <v>18.496032470325687</v>
      </c>
      <c r="O242">
        <f>(D4+D5)*EXP(-(F4+F5)*I242)+(H4+H5)</f>
        <v>18.734549224658046</v>
      </c>
    </row>
    <row r="243" spans="9:15" x14ac:dyDescent="0.3">
      <c r="I243">
        <v>66.666666666666671</v>
      </c>
      <c r="J243">
        <f>D4*EXP(-F4*I243)+H4</f>
        <v>18.580038676904607</v>
      </c>
      <c r="K243">
        <f>L243* E6/M243</f>
        <v>18.497716249696435</v>
      </c>
      <c r="L243">
        <v>18.896999999999998</v>
      </c>
      <c r="M243">
        <v>301.74799999999999</v>
      </c>
      <c r="N243">
        <f>(D4-D5)*EXP(-(F4-F5)*I243)+(H4-H5)</f>
        <v>18.460927065440799</v>
      </c>
      <c r="O243">
        <f>(D4+D5)*EXP(-(F4+F5)*I243)+(H4+H5)</f>
        <v>18.69887754853108</v>
      </c>
    </row>
    <row r="244" spans="9:15" x14ac:dyDescent="0.3">
      <c r="I244">
        <v>66.944166666666661</v>
      </c>
      <c r="J244">
        <f>D4*EXP(-F4*I244)+H4</f>
        <v>18.54476944729651</v>
      </c>
      <c r="K244">
        <f>L244* E6/M244</f>
        <v>18.473553308217014</v>
      </c>
      <c r="L244">
        <v>18.867999999999999</v>
      </c>
      <c r="M244">
        <v>301.67899999999997</v>
      </c>
      <c r="N244">
        <f>(D4-D5)*EXP(-(F4-F5)*I244)+(H4-H5)</f>
        <v>18.425939796021947</v>
      </c>
      <c r="O244">
        <f>(D4+D5)*EXP(-(F4+F5)*I244)+(H4+H5)</f>
        <v>18.663327371920762</v>
      </c>
    </row>
    <row r="245" spans="9:15" x14ac:dyDescent="0.3">
      <c r="I245">
        <v>67.222222222222229</v>
      </c>
      <c r="J245">
        <f>D4*EXP(-F4*I245)+H4</f>
        <v>18.509514042114127</v>
      </c>
      <c r="K245">
        <f>L245* E6/M245</f>
        <v>18.436528489151449</v>
      </c>
      <c r="L245">
        <v>18.827999999999999</v>
      </c>
      <c r="M245">
        <v>301.64400000000001</v>
      </c>
      <c r="N245">
        <f>(D4-D5)*EXP(-(F4-F5)*I245)+(H4-H5)</f>
        <v>18.390965522759316</v>
      </c>
      <c r="O245">
        <f>(D4+D5)*EXP(-(F4+F5)*I245)+(H4+H5)</f>
        <v>18.627791859141361</v>
      </c>
    </row>
    <row r="246" spans="9:15" x14ac:dyDescent="0.3">
      <c r="I246">
        <v>67.5</v>
      </c>
      <c r="J246">
        <f>D4*EXP(-F4*I246)+H4</f>
        <v>18.474378046809459</v>
      </c>
      <c r="K246">
        <f>L246* E6/M246</f>
        <v>18.384126661948322</v>
      </c>
      <c r="L246">
        <v>18.786000000000001</v>
      </c>
      <c r="M246">
        <v>301.82900000000001</v>
      </c>
      <c r="N246">
        <f>(D4-D5)*EXP(-(F4-F5)*I246)+(H4-H5)</f>
        <v>18.356108991489844</v>
      </c>
      <c r="O246">
        <f>(D4+D5)*EXP(-(F4+F5)*I246)+(H4+H5)</f>
        <v>18.592377432124803</v>
      </c>
    </row>
    <row r="247" spans="9:15" x14ac:dyDescent="0.3">
      <c r="I247">
        <v>67.777777777777771</v>
      </c>
      <c r="J247">
        <f>D4*EXP(-F4*I247)+H4</f>
        <v>18.439325998012226</v>
      </c>
      <c r="K247">
        <f>L247* E6/M247</f>
        <v>18.372631660156753</v>
      </c>
      <c r="L247">
        <v>18.762</v>
      </c>
      <c r="M247">
        <v>301.63199999999989</v>
      </c>
      <c r="N247">
        <f>(D4-D5)*EXP(-(F4-F5)*I247)+(H4-H5)</f>
        <v>18.321335025395804</v>
      </c>
      <c r="O247">
        <f>(D4+D5)*EXP(-(F4+F5)*I247)+(H4+H5)</f>
        <v>18.557048341888528</v>
      </c>
    </row>
    <row r="248" spans="9:15" x14ac:dyDescent="0.3">
      <c r="I248">
        <v>68.055277777777775</v>
      </c>
      <c r="J248">
        <f>D4*EXP(-F4*I248)+H4</f>
        <v>18.4043926216968</v>
      </c>
      <c r="K248">
        <f>L248* E6/M248</f>
        <v>18.328222057317877</v>
      </c>
      <c r="L248">
        <v>18.72</v>
      </c>
      <c r="M248">
        <v>301.68599999999998</v>
      </c>
      <c r="N248">
        <f>(D4-D5)*EXP(-(F4-F5)*I248)+(H4-H5)</f>
        <v>18.286678079421709</v>
      </c>
      <c r="O248">
        <f>(D4+D5)*EXP(-(F4+F5)*I248)+(H4+H5)</f>
        <v>18.521839584304193</v>
      </c>
    </row>
    <row r="249" spans="9:15" x14ac:dyDescent="0.3">
      <c r="I249">
        <v>68.333333333333329</v>
      </c>
      <c r="J249">
        <f>D4*EXP(-F4*I249)+H4</f>
        <v>18.369472938163195</v>
      </c>
      <c r="K249">
        <f>L249* E6/M249</f>
        <v>18.297446280476514</v>
      </c>
      <c r="L249">
        <v>18.689</v>
      </c>
      <c r="M249">
        <v>301.69299999999998</v>
      </c>
      <c r="N249">
        <f>(D4-D5)*EXP(-(F4-F5)*I249)+(H4-H5)</f>
        <v>18.252034006903923</v>
      </c>
      <c r="O249">
        <f>(D4+D5)*EXP(-(F4+F5)*I249)+(H4+H5)</f>
        <v>18.486645349721353</v>
      </c>
    </row>
    <row r="250" spans="9:15" x14ac:dyDescent="0.3">
      <c r="I250">
        <v>68.611111111111114</v>
      </c>
      <c r="J250">
        <f>D4*EXP(-F4*I250)+H4</f>
        <v>18.334671527419793</v>
      </c>
      <c r="K250">
        <f>L250* E6/M250</f>
        <v>18.25050294596792</v>
      </c>
      <c r="L250">
        <v>18.651</v>
      </c>
      <c r="M250">
        <v>301.85399999999998</v>
      </c>
      <c r="N250">
        <f>(D4-D5)*EXP(-(F4-F5)*I250)+(H4-H5)</f>
        <v>18.217506564748078</v>
      </c>
      <c r="O250">
        <f>(D4+D5)*EXP(-(F4+F5)*I250)+(H4+H5)</f>
        <v>18.451571038010265</v>
      </c>
    </row>
    <row r="251" spans="9:15" x14ac:dyDescent="0.3">
      <c r="I251">
        <v>68.888888888888886</v>
      </c>
      <c r="J251">
        <f>D4*EXP(-F4*I251)+H4</f>
        <v>18.299953263798319</v>
      </c>
      <c r="K251">
        <f>L251* E6/M251</f>
        <v>18.222246404888491</v>
      </c>
      <c r="L251">
        <v>18.622</v>
      </c>
      <c r="M251">
        <v>301.85199999999998</v>
      </c>
      <c r="N251">
        <f>(D4-D5)*EXP(-(F4-F5)*I251)+(H4-H5)</f>
        <v>18.183060908249466</v>
      </c>
      <c r="O251">
        <f>(D4+D5)*EXP(-(F4+F5)*I251)+(H4+H5)</f>
        <v>18.41658124351672</v>
      </c>
    </row>
    <row r="252" spans="9:15" x14ac:dyDescent="0.3">
      <c r="I252">
        <v>69.166666666666671</v>
      </c>
      <c r="J252">
        <f>D4*EXP(-F4*I252)+H4</f>
        <v>18.265317948644643</v>
      </c>
      <c r="K252">
        <f>L252* E6/M252</f>
        <v>18.218681578032008</v>
      </c>
      <c r="L252">
        <v>18.617000000000001</v>
      </c>
      <c r="M252">
        <v>301.83</v>
      </c>
      <c r="N252">
        <f>(D4-D5)*EXP(-(F4-F5)*I252)+(H4-H5)</f>
        <v>18.148696843681208</v>
      </c>
      <c r="O252">
        <f>(D4+D5)*EXP(-(F4+F5)*I252)+(H4+H5)</f>
        <v>18.381675762582841</v>
      </c>
    </row>
    <row r="253" spans="9:15" x14ac:dyDescent="0.3">
      <c r="I253">
        <v>69.444166666666661</v>
      </c>
      <c r="J253">
        <f>D4*EXP(-F4*I253)+H4</f>
        <v>18.230799895076196</v>
      </c>
      <c r="K253">
        <f>L253* E6/M253</f>
        <v>18.158990523301149</v>
      </c>
      <c r="L253">
        <v>18.559999999999999</v>
      </c>
      <c r="M253">
        <v>301.89499999999998</v>
      </c>
      <c r="N253">
        <f>(D4-D5)*EXP(-(F4-F5)*I253)+(H4-H5)</f>
        <v>18.114448419846791</v>
      </c>
      <c r="O253">
        <f>(D4+D5)*EXP(-(F4+F5)*I253)+(H4+H5)</f>
        <v>18.346889171466383</v>
      </c>
    </row>
    <row r="254" spans="9:15" x14ac:dyDescent="0.3">
      <c r="I254">
        <v>69.722222222222229</v>
      </c>
      <c r="J254">
        <f>D4*EXP(-F4*I254)+H4</f>
        <v>18.196295371496152</v>
      </c>
      <c r="K254">
        <f>L254* E6/M254</f>
        <v>18.145737125440689</v>
      </c>
      <c r="L254">
        <v>18.550999999999998</v>
      </c>
      <c r="M254">
        <v>301.96899999999999</v>
      </c>
      <c r="N254">
        <f>(D4-D5)*EXP(-(F4-F5)*I254)+(H4-H5)</f>
        <v>18.080212717721551</v>
      </c>
      <c r="O254">
        <f>(D4+D5)*EXP(-(F4+F5)*I254)+(H4+H5)</f>
        <v>18.312116929215076</v>
      </c>
    </row>
    <row r="255" spans="9:15" x14ac:dyDescent="0.3">
      <c r="I255">
        <v>70</v>
      </c>
      <c r="J255">
        <f>D4*EXP(-F4*I255)+H4</f>
        <v>18.161907714561664</v>
      </c>
      <c r="K255">
        <f>L255* E6/M255</f>
        <v>18.11724526936958</v>
      </c>
      <c r="L255">
        <v>18.524999999999999</v>
      </c>
      <c r="M255">
        <v>302.02</v>
      </c>
      <c r="N255">
        <f>(D4-D5)*EXP(-(F4-F5)*I255)+(H4-H5)</f>
        <v>18.046092271166462</v>
      </c>
      <c r="O255">
        <f>(D4+D5)*EXP(-(F4+F5)*I255)+(H4+H5)</f>
        <v>18.277463171914437</v>
      </c>
    </row>
    <row r="256" spans="9:15" x14ac:dyDescent="0.3">
      <c r="I256">
        <v>70.277777777777771</v>
      </c>
      <c r="J256">
        <f>D4*EXP(-F4*I256)+H4</f>
        <v>18.127602216213361</v>
      </c>
      <c r="K256">
        <f>L256* E6/M256</f>
        <v>18.085051081734868</v>
      </c>
      <c r="L256">
        <v>18.498999999999999</v>
      </c>
      <c r="M256">
        <v>302.13299999999998</v>
      </c>
      <c r="N256">
        <f>(D4-D5)*EXP(-(F4-F5)*I256)+(H4-H5)</f>
        <v>18.012052646212172</v>
      </c>
      <c r="O256">
        <f>(D4+D5)*EXP(-(F4+F5)*I256)+(H4+H5)</f>
        <v>18.242892918437576</v>
      </c>
    </row>
    <row r="257" spans="9:15" x14ac:dyDescent="0.3">
      <c r="I257">
        <v>70.555555555555557</v>
      </c>
      <c r="J257">
        <f>D4*EXP(-F4*I257)+H4</f>
        <v>18.093378680158906</v>
      </c>
      <c r="K257">
        <f>L257* E6/M257</f>
        <v>18.042854156280704</v>
      </c>
      <c r="L257">
        <v>18.465</v>
      </c>
      <c r="M257">
        <v>302.28300000000002</v>
      </c>
      <c r="N257">
        <f>(D4-D5)*EXP(-(F4-F5)*I257)+(H4-H5)</f>
        <v>17.978093651415378</v>
      </c>
      <c r="O257">
        <f>(D4+D5)*EXP(-(F4+F5)*I257)+(H4+H5)</f>
        <v>18.208405967568552</v>
      </c>
    </row>
    <row r="258" spans="9:15" x14ac:dyDescent="0.3">
      <c r="I258">
        <v>70.833055555555561</v>
      </c>
      <c r="J258">
        <f>D4*EXP(-F4*I258)+H4</f>
        <v>18.059271011567255</v>
      </c>
      <c r="K258">
        <f>L258* E6/M258</f>
        <v>17.994537343145172</v>
      </c>
      <c r="L258">
        <v>18.420000000000002</v>
      </c>
      <c r="M258">
        <v>302.35599999999999</v>
      </c>
      <c r="N258">
        <f>(D4-D5)*EXP(-(F4-F5)*I258)+(H4-H5)</f>
        <v>17.944248934225968</v>
      </c>
      <c r="O258">
        <f>(D4+D5)*EXP(-(F4+F5)*I258)+(H4+H5)</f>
        <v>18.174036480982579</v>
      </c>
    </row>
    <row r="259" spans="9:15" x14ac:dyDescent="0.3">
      <c r="I259">
        <v>71.111111111111114</v>
      </c>
      <c r="J259">
        <f>D4*EXP(-F4*I259)+H4</f>
        <v>18.025176712106031</v>
      </c>
      <c r="K259">
        <f>L259* E6/M259</f>
        <v>17.978957648900987</v>
      </c>
      <c r="L259">
        <v>18.385000000000002</v>
      </c>
      <c r="M259">
        <v>302.04300000000001</v>
      </c>
      <c r="N259">
        <f>(D4-D5)*EXP(-(F4-F5)*I259)+(H4-H5)</f>
        <v>17.910416788787344</v>
      </c>
      <c r="O259">
        <f>(D4+D5)*EXP(-(F4+F5)*I259)+(H4+H5)</f>
        <v>18.139681171213375</v>
      </c>
    </row>
    <row r="260" spans="9:15" x14ac:dyDescent="0.3">
      <c r="I260">
        <v>71.388888888888886</v>
      </c>
      <c r="J260">
        <f>D4*EXP(-F4*I260)+H4</f>
        <v>17.991197889863365</v>
      </c>
      <c r="K260">
        <f>L260* E6/M260</f>
        <v>17.926034265869568</v>
      </c>
      <c r="L260">
        <v>18.329000000000001</v>
      </c>
      <c r="M260">
        <v>302.012</v>
      </c>
      <c r="N260">
        <f>(D4-D5)*EXP(-(F4-F5)*I260)+(H4-H5)</f>
        <v>17.876698540332562</v>
      </c>
      <c r="O260">
        <f>(D4+D5)*EXP(-(F4+F5)*I260)+(H4+H5)</f>
        <v>18.105442925714971</v>
      </c>
    </row>
    <row r="261" spans="9:15" x14ac:dyDescent="0.3">
      <c r="I261">
        <v>71.666666666666671</v>
      </c>
      <c r="J261">
        <f>D4*EXP(-F4*I261)+H4</f>
        <v>17.957300249423831</v>
      </c>
      <c r="K261">
        <f>L261* E6/M261</f>
        <v>17.918566130892106</v>
      </c>
      <c r="L261">
        <v>18.321000000000002</v>
      </c>
      <c r="M261">
        <v>302.00599999999997</v>
      </c>
      <c r="N261">
        <f>(D4-D5)*EXP(-(F4-F5)*I261)+(H4-H5)</f>
        <v>17.843060160786063</v>
      </c>
      <c r="O261">
        <f>(D4+D5)*EXP(-(F4+F5)*I261)+(H4+H5)</f>
        <v>18.071287182797562</v>
      </c>
    </row>
    <row r="262" spans="9:15" x14ac:dyDescent="0.3">
      <c r="I262">
        <v>71.944444444444443</v>
      </c>
      <c r="J262">
        <f>D4*EXP(-F4*I262)+H4</f>
        <v>17.923483596828831</v>
      </c>
      <c r="K262">
        <f>L262* E6/M262</f>
        <v>17.880837242045171</v>
      </c>
      <c r="L262">
        <v>18.282</v>
      </c>
      <c r="M262">
        <v>301.99900000000002</v>
      </c>
      <c r="N262">
        <f>(D4-D5)*EXP(-(F4-F5)*I262)+(H4-H5)</f>
        <v>17.809501460961194</v>
      </c>
      <c r="O262">
        <f>(D4+D5)*EXP(-(F4+F5)*I262)+(H4+H5)</f>
        <v>18.037213743657869</v>
      </c>
    </row>
    <row r="263" spans="9:15" x14ac:dyDescent="0.3">
      <c r="I263">
        <v>72.222222222222229</v>
      </c>
      <c r="J263">
        <f>D4*EXP(-F4*I263)+H4</f>
        <v>17.889747738583154</v>
      </c>
      <c r="K263">
        <f>L263* E6/M263</f>
        <v>17.827211938434647</v>
      </c>
      <c r="L263">
        <v>18.231999999999999</v>
      </c>
      <c r="M263">
        <v>302.07900000000001</v>
      </c>
      <c r="N263">
        <f>(D4-D5)*EXP(-(F4-F5)*I263)+(H4-H5)</f>
        <v>17.776022252119429</v>
      </c>
      <c r="O263">
        <f>(D4+D5)*EXP(-(F4+F5)*I263)+(H4+H5)</f>
        <v>18.003222409971649</v>
      </c>
    </row>
    <row r="264" spans="9:15" x14ac:dyDescent="0.3">
      <c r="I264">
        <v>72.5</v>
      </c>
      <c r="J264">
        <f>D4*EXP(-F4*I264)+H4</f>
        <v>17.856092481653885</v>
      </c>
      <c r="K264">
        <f>L264* E6/M264</f>
        <v>17.817254351062701</v>
      </c>
      <c r="L264">
        <v>18.215</v>
      </c>
      <c r="M264">
        <v>301.96600000000001</v>
      </c>
      <c r="N264">
        <f>(D4-D5)*EXP(-(F4-F5)*I264)+(H4-H5)</f>
        <v>17.74262234596932</v>
      </c>
      <c r="O264">
        <f>(D4+D5)*EXP(-(F4+F5)*I264)+(H4+H5)</f>
        <v>17.96931298389255</v>
      </c>
    </row>
    <row r="265" spans="9:15" x14ac:dyDescent="0.3">
      <c r="I265">
        <v>72.777777777777771</v>
      </c>
      <c r="J265">
        <f>D4*EXP(-F4*I265)+H4</f>
        <v>17.82251763346931</v>
      </c>
      <c r="K265">
        <f>L265* E6/M265</f>
        <v>17.762054340551146</v>
      </c>
      <c r="L265">
        <v>18.172999999999998</v>
      </c>
      <c r="M265">
        <v>302.20600000000002</v>
      </c>
      <c r="N265">
        <f>(D4-D5)*EXP(-(F4-F5)*I265)+(H4-H5)</f>
        <v>17.709301554665412</v>
      </c>
      <c r="O265">
        <f>(D4+D5)*EXP(-(F4+F5)*I265)+(H4+H5)</f>
        <v>17.935485268050968</v>
      </c>
    </row>
    <row r="266" spans="9:15" x14ac:dyDescent="0.3">
      <c r="I266">
        <v>73.055555555555557</v>
      </c>
      <c r="J266">
        <f>D4*EXP(-F4*I266)+H4</f>
        <v>17.789023001917794</v>
      </c>
      <c r="K266">
        <f>L266* E6/M266</f>
        <v>17.726047230631327</v>
      </c>
      <c r="L266">
        <v>18.137</v>
      </c>
      <c r="M266">
        <v>302.22000000000003</v>
      </c>
      <c r="N266">
        <f>(D4-D5)*EXP(-(F4-F5)*I266)+(H4-H5)</f>
        <v>17.676059690807222</v>
      </c>
      <c r="O266">
        <f>(D4+D5)*EXP(-(F4+F5)*I266)+(H4+H5)</f>
        <v>17.901739065552892</v>
      </c>
    </row>
    <row r="267" spans="9:15" x14ac:dyDescent="0.3">
      <c r="I267">
        <v>73.333333333333329</v>
      </c>
      <c r="J267">
        <f>D4*EXP(-F4*I267)+H4</f>
        <v>17.755608395346705</v>
      </c>
      <c r="K267">
        <f>L267* E6/M267</f>
        <v>17.727276571251107</v>
      </c>
      <c r="L267">
        <v>18.146000000000001</v>
      </c>
      <c r="M267">
        <v>302.34899999999999</v>
      </c>
      <c r="N267">
        <f>(D4-D5)*EXP(-(F4-F5)*I267)+(H4-H5)</f>
        <v>17.642896567438147</v>
      </c>
      <c r="O267">
        <f>(D4+D5)*EXP(-(F4+F5)*I267)+(H4+H5)</f>
        <v>17.868074179978759</v>
      </c>
    </row>
    <row r="268" spans="9:15" x14ac:dyDescent="0.3">
      <c r="I268">
        <v>73.611111111111114</v>
      </c>
      <c r="J268">
        <f>D4*EXP(-F4*I268)+H4</f>
        <v>17.722273622561293</v>
      </c>
      <c r="K268">
        <f>L268* E6/M268</f>
        <v>17.705245892832224</v>
      </c>
      <c r="L268">
        <v>18.111999999999998</v>
      </c>
      <c r="M268">
        <v>302.15800000000002</v>
      </c>
      <c r="N268">
        <f>(D4-D5)*EXP(-(F4-F5)*I268)+(H4-H5)</f>
        <v>17.609811998044442</v>
      </c>
      <c r="O268">
        <f>(D4+D5)*EXP(-(F4+F5)*I268)+(H4+H5)</f>
        <v>17.834490415382312</v>
      </c>
    </row>
    <row r="269" spans="9:15" x14ac:dyDescent="0.3">
      <c r="I269">
        <v>73.888888888888886</v>
      </c>
      <c r="J269">
        <f>D4*EXP(-F4*I269)+H4</f>
        <v>17.689018492823624</v>
      </c>
      <c r="K269">
        <f>L269* E6/M269</f>
        <v>17.650219827969433</v>
      </c>
      <c r="L269">
        <v>18.062999999999999</v>
      </c>
      <c r="M269">
        <v>302.27999999999997</v>
      </c>
      <c r="N269">
        <f>(D4-D5)*EXP(-(F4-F5)*I269)+(H4-H5)</f>
        <v>17.576805796554162</v>
      </c>
      <c r="O269">
        <f>(D4+D5)*EXP(-(F4+F5)*I269)+(H4+H5)</f>
        <v>17.800987576289454</v>
      </c>
    </row>
    <row r="270" spans="9:15" x14ac:dyDescent="0.3">
      <c r="I270">
        <v>74.166666666666671</v>
      </c>
      <c r="J270">
        <f>D4*EXP(-F4*I270)+H4</f>
        <v>17.655842815851457</v>
      </c>
      <c r="K270">
        <f>L270* E6/M270</f>
        <v>17.615651120645122</v>
      </c>
      <c r="L270">
        <v>18.038</v>
      </c>
      <c r="M270">
        <v>302.45400000000001</v>
      </c>
      <c r="N270">
        <f>(D4-D5)*EXP(-(F4-F5)*I270)+(H4-H5)</f>
        <v>17.543877777336093</v>
      </c>
      <c r="O270">
        <f>(D4+D5)*EXP(-(F4+F5)*I270)+(H4+H5)</f>
        <v>17.767565467697118</v>
      </c>
    </row>
    <row r="271" spans="9:15" x14ac:dyDescent="0.3">
      <c r="I271">
        <v>74.444444444444443</v>
      </c>
      <c r="J271">
        <f>D4*EXP(-F4*I271)+H4</f>
        <v>17.622746401817174</v>
      </c>
      <c r="K271">
        <f>L271* E6/M271</f>
        <v>17.586226643458591</v>
      </c>
      <c r="L271">
        <v>18.004000000000001</v>
      </c>
      <c r="M271">
        <v>302.38900000000001</v>
      </c>
      <c r="N271">
        <f>(D4-D5)*EXP(-(F4-F5)*I271)+(H4-H5)</f>
        <v>17.511027755198764</v>
      </c>
      <c r="O271">
        <f>(D4+D5)*EXP(-(F4+F5)*I271)+(H4+H5)</f>
        <v>17.734223895072134</v>
      </c>
    </row>
    <row r="272" spans="9:15" x14ac:dyDescent="0.3">
      <c r="I272">
        <v>74.722222222222229</v>
      </c>
      <c r="J272">
        <f>D4*EXP(-F4*I272)+H4</f>
        <v>17.589729061346709</v>
      </c>
      <c r="K272">
        <f>L272* E6/M272</f>
        <v>17.542929218134208</v>
      </c>
      <c r="L272">
        <v>17.963000000000001</v>
      </c>
      <c r="M272">
        <v>302.44499999999999</v>
      </c>
      <c r="N272">
        <f>(D4-D5)*EXP(-(F4-F5)*I272)+(H4-H5)</f>
        <v>17.478255545389327</v>
      </c>
      <c r="O272">
        <f>(D4+D5)*EXP(-(F4+F5)*I272)+(H4+H5)</f>
        <v>17.700962664350069</v>
      </c>
    </row>
    <row r="273" spans="9:15" x14ac:dyDescent="0.3">
      <c r="I273">
        <v>75</v>
      </c>
      <c r="J273">
        <f>D4*EXP(-F4*I273)+H4</f>
        <v>17.556790605518415</v>
      </c>
      <c r="K273">
        <f>L273* E6/M273</f>
        <v>17.536589713767921</v>
      </c>
      <c r="L273">
        <v>17.946000000000002</v>
      </c>
      <c r="M273">
        <v>302.26799999999997</v>
      </c>
      <c r="N273">
        <f>(D4-D5)*EXP(-(F4-F5)*I273)+(H4-H5)</f>
        <v>17.445560963592602</v>
      </c>
      <c r="O273">
        <f>(D4+D5)*EXP(-(F4+F5)*I273)+(H4+H5)</f>
        <v>17.66778158193415</v>
      </c>
    </row>
    <row r="274" spans="9:15" x14ac:dyDescent="0.3">
      <c r="I274">
        <v>75.277777777777771</v>
      </c>
      <c r="J274">
        <f>D4*EXP(-F4*I274)+H4</f>
        <v>17.523930845862044</v>
      </c>
      <c r="K274">
        <f>L274* E6/M274</f>
        <v>17.518745546482123</v>
      </c>
      <c r="L274">
        <v>17.937999999999999</v>
      </c>
      <c r="M274">
        <v>302.44099999999997</v>
      </c>
      <c r="N274">
        <f>(D4-D5)*EXP(-(F4-F5)*I274)+(H4-H5)</f>
        <v>17.412943825929968</v>
      </c>
      <c r="O274">
        <f>(D4+D5)*EXP(-(F4+F5)*I274)+(H4+H5)</f>
        <v>17.634680454694085</v>
      </c>
    </row>
    <row r="275" spans="9:15" x14ac:dyDescent="0.3">
      <c r="I275">
        <v>75.555555555555557</v>
      </c>
      <c r="J275">
        <f>D4*EXP(-F4*I275)+H4</f>
        <v>17.491149594357616</v>
      </c>
      <c r="K275">
        <f>L275* E6/M275</f>
        <v>17.470302419558653</v>
      </c>
      <c r="L275">
        <v>17.890999999999998</v>
      </c>
      <c r="M275">
        <v>302.48500000000001</v>
      </c>
      <c r="N275">
        <f>(D4-D5)*EXP(-(F4-F5)*I275)+(H4-H5)</f>
        <v>17.380403948958378</v>
      </c>
      <c r="O275">
        <f>(D4+D5)*EXP(-(F4+F5)*I275)+(H4+H5)</f>
        <v>17.601659089964969</v>
      </c>
    </row>
    <row r="276" spans="9:15" x14ac:dyDescent="0.3">
      <c r="I276">
        <v>75.833333333333329</v>
      </c>
      <c r="J276">
        <f>D4*EXP(-F4*I276)+H4</f>
        <v>17.458446663434383</v>
      </c>
      <c r="K276">
        <f>L276* E6/M276</f>
        <v>17.430500139017536</v>
      </c>
      <c r="L276">
        <v>17.849</v>
      </c>
      <c r="M276">
        <v>302.464</v>
      </c>
      <c r="N276">
        <f>(D4-D5)*EXP(-(F4-F5)*I276)+(H4-H5)</f>
        <v>17.3479411496693</v>
      </c>
      <c r="O276">
        <f>(D4+D5)*EXP(-(F4+F5)*I276)+(H4+H5)</f>
        <v>17.568717295546147</v>
      </c>
    </row>
    <row r="277" spans="9:15" x14ac:dyDescent="0.3">
      <c r="I277">
        <v>76.111111111111114</v>
      </c>
      <c r="J277">
        <f>D4*EXP(-F4*I277)+H4</f>
        <v>17.425821865969731</v>
      </c>
      <c r="K277">
        <f>L277* E6/M277</f>
        <v>17.408061821844772</v>
      </c>
      <c r="L277">
        <v>17.814</v>
      </c>
      <c r="M277">
        <v>302.26</v>
      </c>
      <c r="N277">
        <f>(D4-D5)*EXP(-(F4-F5)*I277)+(H4-H5)</f>
        <v>17.315555245487698</v>
      </c>
      <c r="O277">
        <f>(D4+D5)*EXP(-(F4+F5)*I277)+(H4+H5)</f>
        <v>17.535854879700118</v>
      </c>
    </row>
    <row r="278" spans="9:15" x14ac:dyDescent="0.3">
      <c r="I278">
        <v>76.388888888888886</v>
      </c>
      <c r="J278">
        <f>D4*EXP(-F4*I278)+H4</f>
        <v>17.393275015288111</v>
      </c>
      <c r="K278">
        <f>L278* E6/M278</f>
        <v>17.339957523703095</v>
      </c>
      <c r="L278">
        <v>17.751000000000001</v>
      </c>
      <c r="M278">
        <v>302.37400000000002</v>
      </c>
      <c r="N278">
        <f>(D4-D5)*EXP(-(F4-F5)*I278)+(H4-H5)</f>
        <v>17.283246054271011</v>
      </c>
      <c r="O278">
        <f>(D4+D5)*EXP(-(F4+F5)*I278)+(H4+H5)</f>
        <v>17.503071651151391</v>
      </c>
    </row>
    <row r="279" spans="9:15" x14ac:dyDescent="0.3">
      <c r="I279">
        <v>76.666666666666671</v>
      </c>
      <c r="J279">
        <f>D4*EXP(-F4*I279)+H4</f>
        <v>17.360805925159994</v>
      </c>
      <c r="K279">
        <f>L279* E6/M279</f>
        <v>17.33111352743073</v>
      </c>
      <c r="L279">
        <v>17.744</v>
      </c>
      <c r="M279">
        <v>302.40899999999999</v>
      </c>
      <c r="N279">
        <f>(D4-D5)*EXP(-(F4-F5)*I279)+(H4-H5)</f>
        <v>17.251013394308117</v>
      </c>
      <c r="O279">
        <f>(D4+D5)*EXP(-(F4+F5)*I279)+(H4+H5)</f>
        <v>17.470367419085374</v>
      </c>
    </row>
    <row r="280" spans="9:15" x14ac:dyDescent="0.3">
      <c r="I280">
        <v>76.944444444444443</v>
      </c>
      <c r="J280">
        <f>D4*EXP(-F4*I280)+H4</f>
        <v>17.328414409800779</v>
      </c>
      <c r="K280">
        <f>L280* E6/M280</f>
        <v>17.275382738836019</v>
      </c>
      <c r="L280">
        <v>17.687000000000001</v>
      </c>
      <c r="M280">
        <v>302.41000000000003</v>
      </c>
      <c r="N280">
        <f>(D4-D5)*EXP(-(F4-F5)*I280)+(H4-H5)</f>
        <v>17.218857084318312</v>
      </c>
      <c r="O280">
        <f>(D4+D5)*EXP(-(F4+F5)*I280)+(H4+H5)</f>
        <v>17.437741993147309</v>
      </c>
    </row>
    <row r="281" spans="9:15" x14ac:dyDescent="0.3">
      <c r="I281">
        <v>77.222222222222229</v>
      </c>
      <c r="J281">
        <f>D4*EXP(-F4*I281)+H4</f>
        <v>17.296100283869727</v>
      </c>
      <c r="K281">
        <f>L281* E6/M281</f>
        <v>17.246815117280242</v>
      </c>
      <c r="L281">
        <v>17.655999999999999</v>
      </c>
      <c r="M281">
        <v>302.38</v>
      </c>
      <c r="N281">
        <f>(D4-D5)*EXP(-(F4-F5)*I281)+(H4-H5)</f>
        <v>17.186776943450297</v>
      </c>
      <c r="O281">
        <f>(D4+D5)*EXP(-(F4+F5)*I281)+(H4+H5)</f>
        <v>17.405195183441084</v>
      </c>
    </row>
    <row r="282" spans="9:15" x14ac:dyDescent="0.3">
      <c r="I282">
        <v>77.5</v>
      </c>
      <c r="J282">
        <f>D4*EXP(-F4*I282)+H4</f>
        <v>17.263863362468932</v>
      </c>
      <c r="K282">
        <f>L282* E6/M282</f>
        <v>17.218294110491051</v>
      </c>
      <c r="L282">
        <v>17.617999999999999</v>
      </c>
      <c r="M282">
        <v>302.22899999999998</v>
      </c>
      <c r="N282">
        <f>(D4-D5)*EXP(-(F4-F5)*I282)+(H4-H5)</f>
        <v>17.154772791281168</v>
      </c>
      <c r="O282">
        <f>(D4+D5)*EXP(-(F4+F5)*I282)+(H4+H5)</f>
        <v>17.372726800528206</v>
      </c>
    </row>
    <row r="283" spans="9:15" x14ac:dyDescent="0.3">
      <c r="I283">
        <v>77.777500000000003</v>
      </c>
      <c r="J283">
        <f>D4*EXP(-F4*I283)+H4</f>
        <v>17.231735582633327</v>
      </c>
      <c r="K283">
        <f>L283* E6/M283</f>
        <v>17.147047306736013</v>
      </c>
      <c r="L283">
        <v>17.556999999999999</v>
      </c>
      <c r="M283">
        <v>302.43400000000003</v>
      </c>
      <c r="N283">
        <f>(D4-D5)*EXP(-(F4-F5)*I283)+(H4-H5)</f>
        <v>17.122876338352196</v>
      </c>
      <c r="O283">
        <f>(D4+D5)*EXP(-(F4+F5)*I283)+(H4+H5)</f>
        <v>17.340369006554752</v>
      </c>
    </row>
    <row r="284" spans="9:15" x14ac:dyDescent="0.3">
      <c r="I284">
        <v>78.055555555555557</v>
      </c>
      <c r="J284">
        <f>D4*EXP(-F4*I284)+H4</f>
        <v>17.199620395874192</v>
      </c>
      <c r="K284">
        <f>L284* E6/M284</f>
        <v>17.136396772643423</v>
      </c>
      <c r="L284">
        <v>17.536000000000001</v>
      </c>
      <c r="M284">
        <v>302.26</v>
      </c>
      <c r="N284">
        <f>(D4-D5)*EXP(-(F4-F5)*I284)+(H4-H5)</f>
        <v>17.090991733483733</v>
      </c>
      <c r="O284">
        <f>(D4+D5)*EXP(-(F4+F5)*I284)+(H4+H5)</f>
        <v>17.30802455960978</v>
      </c>
    </row>
    <row r="285" spans="9:15" x14ac:dyDescent="0.3">
      <c r="I285">
        <v>78.333333333333329</v>
      </c>
      <c r="J285">
        <f>D4*EXP(-F4*I285)+H4</f>
        <v>17.16761398308898</v>
      </c>
      <c r="K285">
        <f>L285* E6/M285</f>
        <v>17.074352933745683</v>
      </c>
      <c r="L285">
        <v>17.457999999999998</v>
      </c>
      <c r="M285">
        <v>302.00900000000001</v>
      </c>
      <c r="N285">
        <f>(D4-D5)*EXP(-(F4-F5)*I285)+(H4-H5)</f>
        <v>17.059214469142407</v>
      </c>
      <c r="O285">
        <f>(D4+D5)*EXP(-(F4+F5)*I285)+(H4+H5)</f>
        <v>17.275790325005236</v>
      </c>
    </row>
    <row r="286" spans="9:15" x14ac:dyDescent="0.3">
      <c r="I286">
        <v>78.611111111111114</v>
      </c>
      <c r="J286">
        <f>D4*EXP(-F4*I286)+H4</f>
        <v>17.135684039649391</v>
      </c>
      <c r="K286">
        <f>L286* E6/M286</f>
        <v>17.044805727758977</v>
      </c>
      <c r="L286">
        <v>17.425999999999998</v>
      </c>
      <c r="M286">
        <v>301.97800000000001</v>
      </c>
      <c r="N286">
        <f>(D4-D5)*EXP(-(F4-F5)*I286)+(H4-H5)</f>
        <v>17.027512476071905</v>
      </c>
      <c r="O286">
        <f>(D4+D5)*EXP(-(F4+F5)*I286)+(H4+H5)</f>
        <v>17.243633763993859</v>
      </c>
    </row>
    <row r="287" spans="9:15" x14ac:dyDescent="0.3">
      <c r="I287">
        <v>78.888888888888886</v>
      </c>
      <c r="J287">
        <f>D4*EXP(-F4*I287)+H4</f>
        <v>17.103830382855762</v>
      </c>
      <c r="K287">
        <f>L287* E6/M287</f>
        <v>16.993884212580177</v>
      </c>
      <c r="L287">
        <v>17.366</v>
      </c>
      <c r="M287">
        <v>301.83999999999997</v>
      </c>
      <c r="N287">
        <f>(D4-D5)*EXP(-(F4-F5)*I287)+(H4-H5)</f>
        <v>16.995885575976065</v>
      </c>
      <c r="O287">
        <f>(D4+D5)*EXP(-(F4+F5)*I287)+(H4+H5)</f>
        <v>17.21155468940858</v>
      </c>
    </row>
    <row r="288" spans="9:15" x14ac:dyDescent="0.3">
      <c r="I288">
        <v>79.166388888888889</v>
      </c>
      <c r="J288">
        <f>D4*EXP(-F4*I288)+H4</f>
        <v>17.072084570043756</v>
      </c>
      <c r="K288">
        <f>L288* E6/M288</f>
        <v>16.989653896166804</v>
      </c>
      <c r="L288">
        <v>17.363</v>
      </c>
      <c r="M288">
        <v>301.863</v>
      </c>
      <c r="N288">
        <f>(D4-D5)*EXP(-(F4-F5)*I288)+(H4-H5)</f>
        <v>16.964365105605054</v>
      </c>
      <c r="O288">
        <f>(D4+D5)*EXP(-(F4+F5)*I288)+(H4+H5)</f>
        <v>17.179584877759051</v>
      </c>
    </row>
    <row r="289" spans="9:15" x14ac:dyDescent="0.3">
      <c r="I289">
        <v>79.444444444444443</v>
      </c>
      <c r="J289">
        <f>D4*EXP(-F4*I289)+H4</f>
        <v>17.0403512005892</v>
      </c>
      <c r="K289">
        <f>L289* E6/M289</f>
        <v>16.916408878693225</v>
      </c>
      <c r="L289">
        <v>17.286999999999999</v>
      </c>
      <c r="M289">
        <v>301.84300000000002</v>
      </c>
      <c r="N289">
        <f>(D4-D5)*EXP(-(F4-F5)*I289)+(H4-H5)</f>
        <v>16.932856343634388</v>
      </c>
      <c r="O289">
        <f>(D4+D5)*EXP(-(F4+F5)*I289)+(H4+H5)</f>
        <v>17.147628253102027</v>
      </c>
    </row>
    <row r="290" spans="9:15" x14ac:dyDescent="0.3">
      <c r="I290">
        <v>79.722222222222229</v>
      </c>
      <c r="J290">
        <f>D4*EXP(-F4*I290)+H4</f>
        <v>17.008725311895297</v>
      </c>
      <c r="K290">
        <f>L290* E6/M290</f>
        <v>16.93089469803898</v>
      </c>
      <c r="L290">
        <v>17.309999999999999</v>
      </c>
      <c r="M290">
        <v>301.98599999999999</v>
      </c>
      <c r="N290">
        <f>(D4-D5)*EXP(-(F4-F5)*I290)+(H4-H5)</f>
        <v>16.901453656903897</v>
      </c>
      <c r="O290">
        <f>(D4+D5)*EXP(-(F4+F5)*I290)+(H4+H5)</f>
        <v>17.115780519297324</v>
      </c>
    </row>
    <row r="291" spans="9:15" x14ac:dyDescent="0.3">
      <c r="I291">
        <v>80</v>
      </c>
      <c r="J291">
        <f>D4*EXP(-F4*I291)+H4</f>
        <v>16.97717498340333</v>
      </c>
      <c r="K291">
        <f>L291* E6/M291</f>
        <v>16.891797927888796</v>
      </c>
      <c r="L291">
        <v>17.271000000000001</v>
      </c>
      <c r="M291">
        <v>302.00299999999999</v>
      </c>
      <c r="N291">
        <f>(D4-D5)*EXP(-(F4-F5)*I291)+(H4-H5)</f>
        <v>16.870125354176761</v>
      </c>
      <c r="O291">
        <f>(D4+D5)*EXP(-(F4+F5)*I291)+(H4+H5)</f>
        <v>17.084009527749703</v>
      </c>
    </row>
    <row r="292" spans="9:15" x14ac:dyDescent="0.3">
      <c r="I292">
        <v>80.277777777777771</v>
      </c>
      <c r="J292">
        <f>D4*EXP(-F4*I292)+H4</f>
        <v>16.945700034585748</v>
      </c>
      <c r="K292">
        <f>L292* E6/M292</f>
        <v>16.873466801813809</v>
      </c>
      <c r="L292">
        <v>17.253</v>
      </c>
      <c r="M292">
        <v>302.01600000000002</v>
      </c>
      <c r="N292">
        <f>(D4-D5)*EXP(-(F4-F5)*I292)+(H4-H5)</f>
        <v>16.838871259258507</v>
      </c>
      <c r="O292">
        <f>(D4+D5)*EXP(-(F4+F5)*I292)+(H4+H5)</f>
        <v>17.052315093536297</v>
      </c>
    </row>
    <row r="293" spans="9:15" x14ac:dyDescent="0.3">
      <c r="I293">
        <v>80.555555555555557</v>
      </c>
      <c r="J293">
        <f>D4*EXP(-F4*I293)+H4</f>
        <v>16.914300285346311</v>
      </c>
      <c r="K293">
        <f>L293* E6/M293</f>
        <v>16.842453741981686</v>
      </c>
      <c r="L293">
        <v>17.222999999999999</v>
      </c>
      <c r="M293">
        <v>302.04599999999999</v>
      </c>
      <c r="N293">
        <f>(D4-D5)*EXP(-(F4-F5)*I293)+(H4-H5)</f>
        <v>16.807691196372005</v>
      </c>
      <c r="O293">
        <f>(D4+D5)*EXP(-(F4+F5)*I293)+(H4+H5)</f>
        <v>17.020697032179854</v>
      </c>
    </row>
    <row r="294" spans="9:15" x14ac:dyDescent="0.3">
      <c r="I294">
        <v>80.833333333333329</v>
      </c>
      <c r="J294">
        <f>D4*EXP(-F4*I294)+H4</f>
        <v>16.88297555601908</v>
      </c>
      <c r="K294">
        <f>L294* E6/M294</f>
        <v>16.833480197959034</v>
      </c>
      <c r="L294">
        <v>17.212</v>
      </c>
      <c r="M294">
        <v>302.01400000000001</v>
      </c>
      <c r="N294">
        <f>(D4-D5)*EXP(-(F4-F5)*I294)+(H4-H5)</f>
        <v>16.776584990156508</v>
      </c>
      <c r="O294">
        <f>(D4+D5)*EXP(-(F4+F5)*I294)+(H4+H5)</f>
        <v>16.989155159647641</v>
      </c>
    </row>
    <row r="295" spans="9:15" x14ac:dyDescent="0.3">
      <c r="I295">
        <v>81.110833333333332</v>
      </c>
      <c r="J295">
        <f>D4*EXP(-F4*I295)+H4</f>
        <v>16.85175687993264</v>
      </c>
      <c r="K295">
        <f>L295* E6/M295</f>
        <v>16.79249222724961</v>
      </c>
      <c r="L295">
        <v>17.170999999999999</v>
      </c>
      <c r="M295">
        <v>302.02999999999997</v>
      </c>
      <c r="N295">
        <f>(D4-D5)*EXP(-(F4-F5)*I295)+(H4-H5)</f>
        <v>16.745583461445229</v>
      </c>
      <c r="O295">
        <f>(D4+D5)*EXP(-(F4+F5)*I295)+(H4+H5)</f>
        <v>16.957720720314061</v>
      </c>
    </row>
    <row r="296" spans="9:15" x14ac:dyDescent="0.3">
      <c r="I296">
        <v>81.388888888888886</v>
      </c>
      <c r="J296">
        <f>D4*EXP(-F4*I296)+H4</f>
        <v>16.820550440582679</v>
      </c>
      <c r="K296">
        <f>L296* E6/M296</f>
        <v>16.768026170911114</v>
      </c>
      <c r="L296">
        <v>17.152000000000001</v>
      </c>
      <c r="M296">
        <v>302.13600000000002</v>
      </c>
      <c r="N296">
        <f>(D4-D5)*EXP(-(F4-F5)*I296)+(H4-H5)</f>
        <v>16.714593448371403</v>
      </c>
      <c r="O296">
        <f>(D4+D5)*EXP(-(F4+F5)*I296)+(H4+H5)</f>
        <v>16.926299247141195</v>
      </c>
    </row>
    <row r="297" spans="9:15" x14ac:dyDescent="0.3">
      <c r="I297">
        <v>81.666666666666671</v>
      </c>
      <c r="J297">
        <f>D4*EXP(-F4*I297)+H4</f>
        <v>16.789449697283786</v>
      </c>
      <c r="K297">
        <f>L297* E6/M297</f>
        <v>16.734898090316214</v>
      </c>
      <c r="L297">
        <v>17.117999999999999</v>
      </c>
      <c r="M297">
        <v>302.13400000000001</v>
      </c>
      <c r="N297">
        <f>(D4-D5)*EXP(-(F4-F5)*I297)+(H4-H5)</f>
        <v>16.683707764153244</v>
      </c>
      <c r="O297">
        <f>(D4+D5)*EXP(-(F4+F5)*I297)+(H4+H5)</f>
        <v>16.894984841314511</v>
      </c>
    </row>
    <row r="298" spans="9:15" x14ac:dyDescent="0.3">
      <c r="I298">
        <v>81.944444444444443</v>
      </c>
      <c r="J298">
        <f>D4*EXP(-F4*I298)+H4</f>
        <v>16.75842325951562</v>
      </c>
      <c r="K298">
        <f>L298* E6/M298</f>
        <v>16.705631915344771</v>
      </c>
      <c r="L298">
        <v>17.097000000000001</v>
      </c>
      <c r="M298">
        <v>302.29199999999997</v>
      </c>
      <c r="N298">
        <f>(D4-D5)*EXP(-(F4-F5)*I298)+(H4-H5)</f>
        <v>16.652895239307032</v>
      </c>
      <c r="O298">
        <f>(D4+D5)*EXP(-(F4+F5)*I298)+(H4+H5)</f>
        <v>16.863745892605028</v>
      </c>
    </row>
    <row r="299" spans="9:15" x14ac:dyDescent="0.3">
      <c r="I299">
        <v>82.222222222222229</v>
      </c>
      <c r="J299">
        <f>D4*EXP(-F4*I299)+H4</f>
        <v>16.727470949748266</v>
      </c>
      <c r="K299">
        <f>L299* E6/M299</f>
        <v>16.648598824090215</v>
      </c>
      <c r="L299">
        <v>17.045000000000002</v>
      </c>
      <c r="M299">
        <v>302.40499999999997</v>
      </c>
      <c r="N299">
        <f>(D4-D5)*EXP(-(F4-F5)*I299)+(H4-H5)</f>
        <v>16.622155700539086</v>
      </c>
      <c r="O299">
        <f>(D4+D5)*EXP(-(F4+F5)*I299)+(H4+H5)</f>
        <v>16.832582219186637</v>
      </c>
    </row>
    <row r="300" spans="9:15" x14ac:dyDescent="0.3">
      <c r="I300">
        <v>82.5</v>
      </c>
      <c r="J300">
        <f>D4*EXP(-F4*I300)+H4</f>
        <v>16.696592590875987</v>
      </c>
      <c r="K300">
        <f>L300* E6/M300</f>
        <v>16.646392234223718</v>
      </c>
      <c r="L300">
        <v>17.018000000000001</v>
      </c>
      <c r="M300">
        <v>301.96600000000001</v>
      </c>
      <c r="N300">
        <f>(D4-D5)*EXP(-(F4-F5)*I300)+(H4-H5)</f>
        <v>16.591488974966222</v>
      </c>
      <c r="O300">
        <f>(D4+D5)*EXP(-(F4+F5)*I300)+(H4+H5)</f>
        <v>16.801493639671371</v>
      </c>
    </row>
    <row r="301" spans="9:15" x14ac:dyDescent="0.3">
      <c r="I301">
        <v>82.777777777777771</v>
      </c>
      <c r="J301">
        <f>D4*EXP(-F4*I301)+H4</f>
        <v>16.665788006216168</v>
      </c>
      <c r="K301">
        <f>L301* E6/M301</f>
        <v>16.594307816242214</v>
      </c>
      <c r="L301">
        <v>16.962</v>
      </c>
      <c r="M301">
        <v>301.91699999999997</v>
      </c>
      <c r="N301">
        <f>(D4-D5)*EXP(-(F4-F5)*I301)+(H4-H5)</f>
        <v>16.560894890114756</v>
      </c>
      <c r="O301">
        <f>(D4+D5)*EXP(-(F4+F5)*I301)+(H4+H5)</f>
        <v>16.770479973108337</v>
      </c>
    </row>
    <row r="302" spans="9:15" x14ac:dyDescent="0.3">
      <c r="I302">
        <v>83.055555555555557</v>
      </c>
      <c r="J302">
        <f>D4*EXP(-F4*I302)+H4</f>
        <v>16.635057019508317</v>
      </c>
      <c r="K302">
        <f>L302* E6/M302</f>
        <v>16.564444818255588</v>
      </c>
      <c r="L302">
        <v>16.946000000000002</v>
      </c>
      <c r="M302">
        <v>302.17599999999999</v>
      </c>
      <c r="N302">
        <f>(D4-D5)*EXP(-(F4-F5)*I302)+(H4-H5)</f>
        <v>16.530373273919544</v>
      </c>
      <c r="O302">
        <f>(D4+D5)*EXP(-(F4+F5)*I302)+(H4+H5)</f>
        <v>16.73954103898269</v>
      </c>
    </row>
    <row r="303" spans="9:15" x14ac:dyDescent="0.3">
      <c r="I303">
        <v>83.333333333333329</v>
      </c>
      <c r="J303">
        <f>D4*EXP(-F4*I303)+H4</f>
        <v>16.604399454913086</v>
      </c>
      <c r="K303">
        <f>L303* E6/M303</f>
        <v>16.540030357465415</v>
      </c>
      <c r="L303">
        <v>16.904</v>
      </c>
      <c r="M303">
        <v>301.87200000000001</v>
      </c>
      <c r="N303">
        <f>(D4-D5)*EXP(-(F4-F5)*I303)+(H4-H5)</f>
        <v>16.499923954723027</v>
      </c>
      <c r="O303">
        <f>(D4+D5)*EXP(-(F4+F5)*I303)+(H4+H5)</f>
        <v>16.70867665721455</v>
      </c>
    </row>
    <row r="304" spans="9:15" x14ac:dyDescent="0.3">
      <c r="I304">
        <v>83.611111111111114</v>
      </c>
      <c r="J304">
        <f>D4*EXP(-F4*I304)+H4</f>
        <v>16.573815137011216</v>
      </c>
      <c r="K304">
        <f>L304* E6/M304</f>
        <v>16.527405714442914</v>
      </c>
      <c r="L304">
        <v>16.893000000000001</v>
      </c>
      <c r="M304">
        <v>301.90599999999989</v>
      </c>
      <c r="N304">
        <f>(D4-D5)*EXP(-(F4-F5)*I304)+(H4-H5)</f>
        <v>16.469546761274245</v>
      </c>
      <c r="O304">
        <f>(D4+D5)*EXP(-(F4+F5)*I304)+(H4+H5)</f>
        <v>16.677886648157976</v>
      </c>
    </row>
    <row r="305" spans="9:15" x14ac:dyDescent="0.3">
      <c r="I305">
        <v>83.888888888888886</v>
      </c>
      <c r="J305">
        <f>D4*EXP(-F4*I305)+H4</f>
        <v>16.543303890802576</v>
      </c>
      <c r="K305">
        <f>L305* E6/M305</f>
        <v>16.481045008890508</v>
      </c>
      <c r="L305">
        <v>16.844999999999999</v>
      </c>
      <c r="M305">
        <v>301.89499999999998</v>
      </c>
      <c r="N305">
        <f>(D4-D5)*EXP(-(F4-F5)*I305)+(H4-H5)</f>
        <v>16.439241522727883</v>
      </c>
      <c r="O305">
        <f>(D4+D5)*EXP(-(F4+F5)*I305)+(H4+H5)</f>
        <v>16.647170832599908</v>
      </c>
    </row>
    <row r="306" spans="9:15" x14ac:dyDescent="0.3">
      <c r="I306">
        <v>84.166388888888889</v>
      </c>
      <c r="J306">
        <f>D4*EXP(-F4*I306)+H4</f>
        <v>16.512895943700116</v>
      </c>
      <c r="K306">
        <f>L306* E6/M306</f>
        <v>16.459505456170337</v>
      </c>
      <c r="L306">
        <v>16.827999999999999</v>
      </c>
      <c r="M306">
        <v>301.98500000000001</v>
      </c>
      <c r="N306">
        <f>(D4-D5)*EXP(-(F4-F5)*I306)+(H4-H5)</f>
        <v>16.409038266297685</v>
      </c>
      <c r="O306">
        <f>(D4+D5)*EXP(-(F4+F5)*I306)+(H4+H5)</f>
        <v>16.616559636649018</v>
      </c>
    </row>
    <row r="307" spans="9:15" x14ac:dyDescent="0.3">
      <c r="I307">
        <v>84.444444444444443</v>
      </c>
      <c r="J307">
        <f>D4*EXP(-F4*I307)+H4</f>
        <v>16.482499915553944</v>
      </c>
      <c r="K307">
        <f>L307* E6/M307</f>
        <v>16.422937378844665</v>
      </c>
      <c r="L307">
        <v>16.788</v>
      </c>
      <c r="M307">
        <v>301.93799999999999</v>
      </c>
      <c r="N307">
        <f>(D4-D5)*EXP(-(F4-F5)*I307)+(H4-H5)</f>
        <v>16.378846228983626</v>
      </c>
      <c r="O307">
        <f>(D4+D5)*EXP(-(F4+F5)*I307)+(H4+H5)</f>
        <v>16.58596106728524</v>
      </c>
    </row>
    <row r="308" spans="9:15" x14ac:dyDescent="0.3">
      <c r="I308">
        <v>84.721944444444446</v>
      </c>
      <c r="J308">
        <f>D4*EXP(-F4*I308)+H4</f>
        <v>16.452237095496582</v>
      </c>
      <c r="K308">
        <f>L308* E6/M308</f>
        <v>16.412123289235389</v>
      </c>
      <c r="L308">
        <v>16.77</v>
      </c>
      <c r="M308">
        <v>301.81299999999999</v>
      </c>
      <c r="N308">
        <f>(D4-D5)*EXP(-(F4-F5)*I308)+(H4-H5)</f>
        <v>16.348785888879249</v>
      </c>
      <c r="O308">
        <f>(D4+D5)*EXP(-(F4+F5)*I308)+(H4+H5)</f>
        <v>16.555497218830322</v>
      </c>
    </row>
    <row r="309" spans="9:15" x14ac:dyDescent="0.3">
      <c r="I309">
        <v>85</v>
      </c>
      <c r="J309">
        <f>D4*EXP(-F4*I309)+H4</f>
        <v>16.421986137510281</v>
      </c>
      <c r="K309">
        <f>L309* E6/M309</f>
        <v>16.369246613980767</v>
      </c>
      <c r="L309">
        <v>16.734999999999999</v>
      </c>
      <c r="M309">
        <v>301.97199999999998</v>
      </c>
      <c r="N309">
        <f>(D4-D5)*EXP(-(F4-F5)*I309)+(H4-H5)</f>
        <v>16.318736714804189</v>
      </c>
      <c r="O309">
        <f>(D4+D5)*EXP(-(F4+F5)*I309)+(H4+H5)</f>
        <v>16.525045936184224</v>
      </c>
    </row>
    <row r="310" spans="9:15" x14ac:dyDescent="0.3">
      <c r="I310">
        <v>85.277777777777771</v>
      </c>
      <c r="J310">
        <f>D4*EXP(-F4*I310)+H4</f>
        <v>16.391837639364542</v>
      </c>
      <c r="K310">
        <f>L310* E6/M310</f>
        <v>16.350633766640602</v>
      </c>
      <c r="L310">
        <v>16.707999999999998</v>
      </c>
      <c r="M310">
        <v>301.82799999999997</v>
      </c>
      <c r="N310">
        <f>(D4-D5)*EXP(-(F4-F5)*I310)+(H4-H5)</f>
        <v>16.288788702220657</v>
      </c>
      <c r="O310">
        <f>(D4+D5)*EXP(-(F4+F5)*I310)+(H4+H5)</f>
        <v>16.494698415000961</v>
      </c>
    </row>
    <row r="311" spans="9:15" x14ac:dyDescent="0.3">
      <c r="I311">
        <v>85.555555555555557</v>
      </c>
      <c r="J311">
        <f>D4*EXP(-F4*I311)+H4</f>
        <v>16.361761171656582</v>
      </c>
      <c r="K311">
        <f>L311* E6/M311</f>
        <v>16.334412396607107</v>
      </c>
      <c r="L311">
        <v>16.687000000000001</v>
      </c>
      <c r="M311">
        <v>301.74799999999999</v>
      </c>
      <c r="N311">
        <f>(D4-D5)*EXP(-(F4-F5)*I311)+(H4-H5)</f>
        <v>16.258911627932552</v>
      </c>
      <c r="O311">
        <f>(D4+D5)*EXP(-(F4+F5)*I311)+(H4+H5)</f>
        <v>16.464424021070222</v>
      </c>
    </row>
    <row r="312" spans="9:15" x14ac:dyDescent="0.3">
      <c r="I312">
        <v>85.833333333333329</v>
      </c>
      <c r="J312">
        <f>D4*EXP(-F4*I312)+H4</f>
        <v>16.331756562292128</v>
      </c>
      <c r="K312">
        <f>L312* E6/M312</f>
        <v>16.290762400036449</v>
      </c>
      <c r="L312">
        <v>16.645</v>
      </c>
      <c r="M312">
        <v>301.79500000000002</v>
      </c>
      <c r="N312">
        <f>(D4-D5)*EXP(-(F4-F5)*I312)+(H4-H5)</f>
        <v>16.229105323907298</v>
      </c>
      <c r="O312">
        <f>(D4+D5)*EXP(-(F4+F5)*I312)+(H4+H5)</f>
        <v>16.434222578180094</v>
      </c>
    </row>
    <row r="313" spans="9:15" x14ac:dyDescent="0.3">
      <c r="I313">
        <v>86.111111111111114</v>
      </c>
      <c r="J313">
        <f>D4*EXP(-F4*I313)+H4</f>
        <v>16.301823639588068</v>
      </c>
      <c r="K313">
        <f>L313* E6/M313</f>
        <v>16.264649694019482</v>
      </c>
      <c r="L313">
        <v>16.623000000000001</v>
      </c>
      <c r="M313">
        <v>301.88</v>
      </c>
      <c r="N313">
        <f>(D4-D5)*EXP(-(F4-F5)*I313)+(H4-H5)</f>
        <v>16.199369622510336</v>
      </c>
      <c r="O313">
        <f>(D4+D5)*EXP(-(F4+F5)*I313)+(H4+H5)</f>
        <v>16.404093910543253</v>
      </c>
    </row>
    <row r="314" spans="9:15" x14ac:dyDescent="0.3">
      <c r="I314">
        <v>86.388888888888886</v>
      </c>
      <c r="J314">
        <f>D4*EXP(-F4*I314)+H4</f>
        <v>16.271962232271477</v>
      </c>
      <c r="K314">
        <f>L314* E6/M314</f>
        <v>16.251115852566013</v>
      </c>
      <c r="L314">
        <v>16.614999999999998</v>
      </c>
      <c r="M314">
        <v>301.98599999999999</v>
      </c>
      <c r="N314">
        <f>(D4-D5)*EXP(-(F4-F5)*I314)+(H4-H5)</f>
        <v>16.169704356504187</v>
      </c>
      <c r="O314">
        <f>(D4+D5)*EXP(-(F4+F5)*I314)+(H4+H5)</f>
        <v>16.374037842795982</v>
      </c>
    </row>
    <row r="315" spans="9:15" x14ac:dyDescent="0.3">
      <c r="I315">
        <v>86.666666666666671</v>
      </c>
      <c r="J315">
        <f>D4*EXP(-F4*I315)+H4</f>
        <v>16.242172169478621</v>
      </c>
      <c r="K315">
        <f>L315* E6/M315</f>
        <v>16.179573890104241</v>
      </c>
      <c r="L315">
        <v>16.562999999999999</v>
      </c>
      <c r="M315">
        <v>302.37200000000001</v>
      </c>
      <c r="N315">
        <f>(D4-D5)*EXP(-(F4-F5)*I315)+(H4-H5)</f>
        <v>16.140109359047518</v>
      </c>
      <c r="O315">
        <f>(D4+D5)*EXP(-(F4+F5)*I315)+(H4+H5)</f>
        <v>16.344054199997124</v>
      </c>
    </row>
    <row r="316" spans="9:15" x14ac:dyDescent="0.3">
      <c r="I316">
        <v>86.944444444444443</v>
      </c>
      <c r="J316">
        <f>D4*EXP(-F4*I316)+H4</f>
        <v>16.212453280754019</v>
      </c>
      <c r="K316">
        <f>L316* E6/M316</f>
        <v>16.172179991012385</v>
      </c>
      <c r="L316">
        <v>16.581</v>
      </c>
      <c r="M316">
        <v>302.839</v>
      </c>
      <c r="N316">
        <f>(D4-D5)*EXP(-(F4-F5)*I316)+(H4-H5)</f>
        <v>16.110584463694178</v>
      </c>
      <c r="O316">
        <f>(D4+D5)*EXP(-(F4+F5)*I316)+(H4+H5)</f>
        <v>16.314142807627075</v>
      </c>
    </row>
    <row r="317" spans="9:15" x14ac:dyDescent="0.3">
      <c r="I317">
        <v>87.222222222222229</v>
      </c>
      <c r="J317">
        <f>D4*EXP(-F4*I317)+H4</f>
        <v>16.182805396049403</v>
      </c>
      <c r="K317">
        <f>L317* E6/M317</f>
        <v>16.129404809645543</v>
      </c>
      <c r="L317">
        <v>16.555</v>
      </c>
      <c r="M317">
        <v>303.166</v>
      </c>
      <c r="N317">
        <f>(D4-D5)*EXP(-(F4-F5)*I317)+(H4-H5)</f>
        <v>16.081129504392297</v>
      </c>
      <c r="O317">
        <f>(D4+D5)*EXP(-(F4+F5)*I317)+(H4+H5)</f>
        <v>16.284303491586751</v>
      </c>
    </row>
    <row r="318" spans="9:15" x14ac:dyDescent="0.3">
      <c r="I318">
        <v>87.5</v>
      </c>
      <c r="J318">
        <f>D4*EXP(-F4*I318)+H4</f>
        <v>16.15322834572282</v>
      </c>
      <c r="K318">
        <f>L318* E6/M318</f>
        <v>16.102713524657787</v>
      </c>
      <c r="L318">
        <v>16.536000000000001</v>
      </c>
      <c r="M318">
        <v>303.32</v>
      </c>
      <c r="N318">
        <f>(D4-D5)*EXP(-(F4-F5)*I318)+(H4-H5)</f>
        <v>16.051744315483326</v>
      </c>
      <c r="O318">
        <f>(D4+D5)*EXP(-(F4+F5)*I318)+(H4+H5)</f>
        <v>16.254536078196608</v>
      </c>
    </row>
    <row r="319" spans="9:15" x14ac:dyDescent="0.3">
      <c r="I319">
        <v>87.777777777777771</v>
      </c>
      <c r="J319">
        <f>D4*EXP(-F4*I319)+H4</f>
        <v>16.123721960537594</v>
      </c>
      <c r="K319">
        <f>L319* E6/M319</f>
        <v>16.065579014701576</v>
      </c>
      <c r="L319">
        <v>16.501999999999999</v>
      </c>
      <c r="M319">
        <v>303.39600000000002</v>
      </c>
      <c r="N319">
        <f>(D4-D5)*EXP(-(F4-F5)*I319)+(H4-H5)</f>
        <v>16.022428731701108</v>
      </c>
      <c r="O319">
        <f>(D4+D5)*EXP(-(F4+F5)*I319)+(H4+H5)</f>
        <v>16.224840394195589</v>
      </c>
    </row>
    <row r="320" spans="9:15" x14ac:dyDescent="0.3">
      <c r="I320">
        <v>88.055555555555557</v>
      </c>
      <c r="J320">
        <f>D4*EXP(-F4*I320)+H4</f>
        <v>16.094286071661401</v>
      </c>
      <c r="K320">
        <f>L320* E6/M320</f>
        <v>16.043911340656503</v>
      </c>
      <c r="L320">
        <v>16.488</v>
      </c>
      <c r="M320">
        <v>303.548</v>
      </c>
      <c r="N320">
        <f>(D4-D5)*EXP(-(F4-F5)*I320)+(H4-H5)</f>
        <v>15.993182588170971</v>
      </c>
      <c r="O320">
        <f>(D4+D5)*EXP(-(F4+F5)*I320)+(H4+H5)</f>
        <v>16.195216266740157</v>
      </c>
    </row>
    <row r="321" spans="9:15" x14ac:dyDescent="0.3">
      <c r="I321">
        <v>88.333333333333329</v>
      </c>
      <c r="J321">
        <f>D4*EXP(-F4*I321)+H4</f>
        <v>16.064920510665292</v>
      </c>
      <c r="K321">
        <f>L321* E6/M321</f>
        <v>16.043186036499336</v>
      </c>
      <c r="L321">
        <v>16.513000000000002</v>
      </c>
      <c r="M321">
        <v>304.02199999999999</v>
      </c>
      <c r="N321">
        <f>(D4-D5)*EXP(-(F4-F5)*I321)+(H4-H5)</f>
        <v>15.964005720408771</v>
      </c>
      <c r="O321">
        <f>(D4+D5)*EXP(-(F4+F5)*I321)+(H4+H5)</f>
        <v>16.165663523403261</v>
      </c>
    </row>
    <row r="322" spans="9:15" x14ac:dyDescent="0.3">
      <c r="I322">
        <v>88.611111111111114</v>
      </c>
      <c r="J322">
        <f>D4*EXP(-F4*I322)+H4</f>
        <v>16.035625109522719</v>
      </c>
      <c r="K322">
        <f>L322* E6/M322</f>
        <v>15.988344492093836</v>
      </c>
      <c r="L322">
        <v>16.448</v>
      </c>
      <c r="M322">
        <v>303.86399999999998</v>
      </c>
      <c r="N322">
        <f>(D4-D5)*EXP(-(F4-F5)*I322)+(H4-H5)</f>
        <v>15.934897964319976</v>
      </c>
      <c r="O322">
        <f>(D4+D5)*EXP(-(F4+F5)*I322)+(H4+H5)</f>
        <v>16.136181992173331</v>
      </c>
    </row>
    <row r="323" spans="9:15" x14ac:dyDescent="0.3">
      <c r="I323">
        <v>88.888888888888886</v>
      </c>
      <c r="J323">
        <f>D4*EXP(-F4*I323)+H4</f>
        <v>16.006399700608583</v>
      </c>
      <c r="K323">
        <f>L323* E6/M323</f>
        <v>15.951357248632405</v>
      </c>
      <c r="L323">
        <v>16.443000000000001</v>
      </c>
      <c r="M323">
        <v>304.476</v>
      </c>
      <c r="N323">
        <f>(D4-D5)*EXP(-(F4-F5)*I323)+(H4-H5)</f>
        <v>15.905859156198762</v>
      </c>
      <c r="O323">
        <f>(D4+D5)*EXP(-(F4+F5)*I323)+(H4+H5)</f>
        <v>16.106771501453309</v>
      </c>
    </row>
    <row r="324" spans="9:15" x14ac:dyDescent="0.3">
      <c r="I324">
        <v>89.166666666666671</v>
      </c>
      <c r="J324">
        <f>D4*EXP(-F4*I324)+H4</f>
        <v>15.977244116698269</v>
      </c>
      <c r="K324">
        <f>L324* E6/M324</f>
        <v>15.945226277787263</v>
      </c>
      <c r="L324">
        <v>16.378</v>
      </c>
      <c r="M324">
        <v>303.38900000000001</v>
      </c>
      <c r="N324">
        <f>(D4-D5)*EXP(-(F4-F5)*I324)+(H4-H5)</f>
        <v>15.876889132727069</v>
      </c>
      <c r="O324">
        <f>(D4+D5)*EXP(-(F4+F5)*I324)+(H4+H5)</f>
        <v>16.07743188005961</v>
      </c>
    </row>
    <row r="325" spans="9:15" x14ac:dyDescent="0.3">
      <c r="I325">
        <v>89.444166666666661</v>
      </c>
      <c r="J325">
        <f>D4*EXP(-F4*I325)+H4</f>
        <v>15.948187242153605</v>
      </c>
      <c r="K325">
        <f>L325* E6/M325</f>
        <v>15.928582952687938</v>
      </c>
      <c r="L325">
        <v>16.332000000000001</v>
      </c>
      <c r="M325">
        <v>302.85300000000001</v>
      </c>
      <c r="N325">
        <f>(D4-D5)*EXP(-(F4-F5)*I325)+(H4-H5)</f>
        <v>15.848016598153031</v>
      </c>
      <c r="O325">
        <f>(D4+D5)*EXP(-(F4+F5)*I325)+(H4+H5)</f>
        <v>16.048192190886798</v>
      </c>
    </row>
    <row r="326" spans="9:15" x14ac:dyDescent="0.3">
      <c r="I326">
        <v>89.722222222222229</v>
      </c>
      <c r="J326">
        <f>D4*EXP(-F4*I326)+H4</f>
        <v>15.919141756987388</v>
      </c>
      <c r="K326">
        <f>L326* E6/M326</f>
        <v>15.945418721248474</v>
      </c>
      <c r="L326">
        <v>16.343</v>
      </c>
      <c r="M326">
        <v>302.73700000000002</v>
      </c>
      <c r="N326">
        <f>(D4-D5)*EXP(-(F4-F5)*I326)+(H4-H5)</f>
        <v>15.819154788393359</v>
      </c>
      <c r="O326">
        <f>(D4+D5)*EXP(-(F4+F5)*I326)+(H4+H5)</f>
        <v>16.018964562578343</v>
      </c>
    </row>
    <row r="327" spans="9:15" x14ac:dyDescent="0.3">
      <c r="I327">
        <v>90</v>
      </c>
      <c r="J327">
        <f>D4*EXP(-F4*I327)+H4</f>
        <v>15.890194648731438</v>
      </c>
      <c r="K327">
        <f>L327* E6/M327</f>
        <v>15.876804865326536</v>
      </c>
      <c r="L327">
        <v>16.263000000000002</v>
      </c>
      <c r="M327">
        <v>302.55700000000002</v>
      </c>
      <c r="N327">
        <f>(D4-D5)*EXP(-(F4-F5)*I327)+(H4-H5)</f>
        <v>15.790390142825828</v>
      </c>
      <c r="O327">
        <f>(D4+D5)*EXP(-(F4+F5)*I327)+(H4+H5)</f>
        <v>15.989836526182113</v>
      </c>
    </row>
    <row r="328" spans="9:15" x14ac:dyDescent="0.3">
      <c r="I328">
        <v>90.277777777777771</v>
      </c>
      <c r="J328">
        <f>D4*EXP(-F4*I328)+H4</f>
        <v>15.861316700566649</v>
      </c>
      <c r="K328">
        <f>L328* E6/M328</f>
        <v>15.855071119526889</v>
      </c>
      <c r="L328">
        <v>16.238</v>
      </c>
      <c r="M328">
        <v>302.50599999999997</v>
      </c>
      <c r="N328">
        <f>(D4-D5)*EXP(-(F4-F5)*I328)+(H4-H5)</f>
        <v>15.761693632494971</v>
      </c>
      <c r="O328">
        <f>(D4+D5)*EXP(-(F4+F5)*I328)+(H4+H5)</f>
        <v>15.960778678492911</v>
      </c>
    </row>
    <row r="329" spans="9:15" x14ac:dyDescent="0.3">
      <c r="I329">
        <v>90.555277777777775</v>
      </c>
      <c r="J329">
        <f>D4*EXP(-F4*I329)+H4</f>
        <v>15.832536521801822</v>
      </c>
      <c r="K329">
        <f>L329* E6/M329</f>
        <v>15.835569886989145</v>
      </c>
      <c r="L329">
        <v>16.204999999999998</v>
      </c>
      <c r="M329">
        <v>302.26299999999998</v>
      </c>
      <c r="N329">
        <f>(D4-D5)*EXP(-(F4-F5)*I329)+(H4-H5)</f>
        <v>15.733093690645021</v>
      </c>
      <c r="O329">
        <f>(D4+D5)*EXP(-(F4+F5)*I329)+(H4+H5)</f>
        <v>15.93181980328923</v>
      </c>
    </row>
    <row r="330" spans="9:15" x14ac:dyDescent="0.3">
      <c r="I330">
        <v>90.833333333333329</v>
      </c>
      <c r="J330">
        <f>D4*EXP(-F4*I330)+H4</f>
        <v>15.803767623959425</v>
      </c>
      <c r="K330">
        <f>L330* E6/M330</f>
        <v>15.841446394067656</v>
      </c>
      <c r="L330">
        <v>16.199000000000002</v>
      </c>
      <c r="M330">
        <v>302.03899999999999</v>
      </c>
      <c r="N330">
        <f>(D4-D5)*EXP(-(F4-F5)*I330)+(H4-H5)</f>
        <v>15.704504372353824</v>
      </c>
      <c r="O330">
        <f>(D4+D5)*EXP(-(F4+F5)*I330)+(H4+H5)</f>
        <v>15.902872873119019</v>
      </c>
    </row>
    <row r="331" spans="9:15" x14ac:dyDescent="0.3">
      <c r="I331">
        <v>91.111111111111114</v>
      </c>
      <c r="J331">
        <f>D4*EXP(-F4*I331)+H4</f>
        <v>15.775096166227437</v>
      </c>
      <c r="K331">
        <f>L331* E6/M331</f>
        <v>15.81926752580693</v>
      </c>
      <c r="L331">
        <v>16.172999999999998</v>
      </c>
      <c r="M331">
        <v>301.97699999999998</v>
      </c>
      <c r="N331">
        <f>(D4-D5)*EXP(-(F4-F5)*I331)+(H4-H5)</f>
        <v>15.676011300903649</v>
      </c>
      <c r="O331">
        <f>(D4+D5)*EXP(-(F4+F5)*I331)+(H4+H5)</f>
        <v>15.874024578393954</v>
      </c>
    </row>
    <row r="332" spans="9:15" x14ac:dyDescent="0.3">
      <c r="I332">
        <v>91.388888888888886</v>
      </c>
      <c r="J332">
        <f>D4*EXP(-F4*I332)+H4</f>
        <v>15.746493210005614</v>
      </c>
      <c r="K332">
        <f>L332* E6/M332</f>
        <v>15.787161312400192</v>
      </c>
      <c r="L332">
        <v>16.138999999999999</v>
      </c>
      <c r="M332">
        <v>301.95499999999998</v>
      </c>
      <c r="N332">
        <f>(D4-D5)*EXP(-(F4-F5)*I332)+(H4-H5)</f>
        <v>15.647585721408564</v>
      </c>
      <c r="O332">
        <f>(D4+D5)*EXP(-(F4+F5)*I332)+(H4+H5)</f>
        <v>15.845245798293185</v>
      </c>
    </row>
    <row r="333" spans="9:15" x14ac:dyDescent="0.3">
      <c r="I333">
        <v>91.666388888888889</v>
      </c>
      <c r="J333">
        <f>D4*EXP(-F4*I333)+H4</f>
        <v>15.717987092168951</v>
      </c>
      <c r="K333">
        <f>L333* E6/M333</f>
        <v>15.763407277718558</v>
      </c>
      <c r="L333">
        <v>16.12</v>
      </c>
      <c r="M333">
        <v>302.05399999999997</v>
      </c>
      <c r="N333">
        <f>(D4-D5)*EXP(-(F4-F5)*I333)+(H4-H5)</f>
        <v>15.619255798667528</v>
      </c>
      <c r="O333">
        <f>(D4+D5)*EXP(-(F4+F5)*I333)+(H4+H5)</f>
        <v>15.816565040159745</v>
      </c>
    </row>
    <row r="334" spans="9:15" x14ac:dyDescent="0.3">
      <c r="I334">
        <v>91.944444444444443</v>
      </c>
      <c r="J334">
        <f>D4*EXP(-F4*I334)+H4</f>
        <v>15.689492147831478</v>
      </c>
      <c r="K334">
        <f>L334* E6/M334</f>
        <v>15.759428606701329</v>
      </c>
      <c r="L334">
        <v>16.120999999999999</v>
      </c>
      <c r="M334">
        <v>302.149</v>
      </c>
      <c r="N334">
        <f>(D4-D5)*EXP(-(F4-F5)*I334)+(H4-H5)</f>
        <v>15.590936399185605</v>
      </c>
      <c r="O334">
        <f>(D4+D5)*EXP(-(F4+F5)*I334)+(H4+H5)</f>
        <v>15.787896112341318</v>
      </c>
    </row>
    <row r="335" spans="9:15" x14ac:dyDescent="0.3">
      <c r="I335">
        <v>92.222222222222229</v>
      </c>
      <c r="J335">
        <f>D4*EXP(-F4*I335)+H4</f>
        <v>15.661093715725285</v>
      </c>
      <c r="K335">
        <f>L335* E6/M335</f>
        <v>15.709968605768488</v>
      </c>
      <c r="L335">
        <v>16.082000000000001</v>
      </c>
      <c r="M335">
        <v>302.36700000000002</v>
      </c>
      <c r="N335">
        <f>(D4-D5)*EXP(-(F4-F5)*I335)+(H4-H5)</f>
        <v>15.562712337854524</v>
      </c>
      <c r="O335">
        <f>(D4+D5)*EXP(-(F4+F5)*I335)+(H4+H5)</f>
        <v>15.759324872686729</v>
      </c>
    </row>
    <row r="336" spans="9:15" x14ac:dyDescent="0.3">
      <c r="I336">
        <v>92.5</v>
      </c>
      <c r="J336">
        <f>D4*EXP(-F4*I336)+H4</f>
        <v>15.632763132819642</v>
      </c>
      <c r="K336">
        <f>L336* E6/M336</f>
        <v>15.661805924184103</v>
      </c>
      <c r="L336">
        <v>16.030999999999999</v>
      </c>
      <c r="M336">
        <v>302.33499999999998</v>
      </c>
      <c r="N336">
        <f>(D4-D5)*EXP(-(F4-F5)*I336)+(H4-H5)</f>
        <v>15.534555131270327</v>
      </c>
      <c r="O336">
        <f>(D4+D5)*EXP(-(F4+F5)*I336)+(H4+H5)</f>
        <v>15.730822480047504</v>
      </c>
    </row>
    <row r="337" spans="9:15" x14ac:dyDescent="0.3">
      <c r="I337">
        <v>92.777777777777771</v>
      </c>
      <c r="J337">
        <f>D4*EXP(-F4*I337)+H4</f>
        <v>15.604500237010031</v>
      </c>
      <c r="K337">
        <f>L337* E6/M337</f>
        <v>15.639348481047374</v>
      </c>
      <c r="L337">
        <v>15.997</v>
      </c>
      <c r="M337">
        <v>302.12700000000001</v>
      </c>
      <c r="N337">
        <f>(D4-D5)*EXP(-(F4-F5)*I337)+(H4-H5)</f>
        <v>15.506464621073199</v>
      </c>
      <c r="O337">
        <f>(D4+D5)*EXP(-(F4+F5)*I337)+(H4+H5)</f>
        <v>15.702388768525651</v>
      </c>
    </row>
    <row r="338" spans="9:15" x14ac:dyDescent="0.3">
      <c r="I338">
        <v>93.055555555555557</v>
      </c>
      <c r="J338">
        <f>D4*EXP(-F4*I338)+H4</f>
        <v>15.576304866579239</v>
      </c>
      <c r="K338">
        <f>L338* E6/M338</f>
        <v>15.644512030578905</v>
      </c>
      <c r="L338">
        <v>15.991</v>
      </c>
      <c r="M338">
        <v>301.91399999999999</v>
      </c>
      <c r="N338">
        <f>(D4-D5)*EXP(-(F4-F5)*I338)+(H4-H5)</f>
        <v>15.478440649278426</v>
      </c>
      <c r="O338">
        <f>(D4+D5)*EXP(-(F4+F5)*I338)+(H4+H5)</f>
        <v>15.674023572622918</v>
      </c>
    </row>
    <row r="339" spans="9:15" x14ac:dyDescent="0.3">
      <c r="I339">
        <v>93.333055555555561</v>
      </c>
      <c r="J339">
        <f>D4*EXP(-F4*I339)+H4</f>
        <v>15.548204954608066</v>
      </c>
      <c r="K339">
        <f>L339* E6/M339</f>
        <v>15.587484446125739</v>
      </c>
      <c r="L339">
        <v>15.943</v>
      </c>
      <c r="M339">
        <v>302.10899999999998</v>
      </c>
      <c r="N339">
        <f>(D4-D5)*EXP(-(F4-F5)*I339)+(H4-H5)</f>
        <v>15.450510982761681</v>
      </c>
      <c r="O339">
        <f>(D4+D5)*EXP(-(F4+F5)*I339)+(H4+H5)</f>
        <v>15.645754989999013</v>
      </c>
    </row>
    <row r="340" spans="9:15" x14ac:dyDescent="0.3">
      <c r="I340">
        <v>93.611111111111114</v>
      </c>
      <c r="J340">
        <f>D4*EXP(-F4*I340)+H4</f>
        <v>15.520116056916194</v>
      </c>
      <c r="K340">
        <f>L340* E6/M340</f>
        <v>15.565770182208187</v>
      </c>
      <c r="L340">
        <v>15.92</v>
      </c>
      <c r="M340">
        <v>302.09399999999999</v>
      </c>
      <c r="N340">
        <f>(D4-D5)*EXP(-(F4-F5)*I340)+(H4-H5)</f>
        <v>15.422591690827332</v>
      </c>
      <c r="O340">
        <f>(D4+D5)*EXP(-(F4+F5)*I340)+(H4+H5)</f>
        <v>15.61749806767487</v>
      </c>
    </row>
    <row r="341" spans="9:15" x14ac:dyDescent="0.3">
      <c r="I341">
        <v>93.888888888888886</v>
      </c>
      <c r="J341">
        <f>D4*EXP(-F4*I341)+H4</f>
        <v>15.492122296177685</v>
      </c>
      <c r="K341">
        <f>L341* E6/M341</f>
        <v>15.538649468990338</v>
      </c>
      <c r="L341">
        <v>15.89</v>
      </c>
      <c r="M341">
        <v>302.05099999999999</v>
      </c>
      <c r="N341">
        <f>(D4-D5)*EXP(-(F4-F5)*I341)+(H4-H5)</f>
        <v>15.394766390069165</v>
      </c>
      <c r="O341">
        <f>(D4+D5)*EXP(-(F4+F5)*I341)+(H4+H5)</f>
        <v>15.589337429623203</v>
      </c>
    </row>
    <row r="342" spans="9:15" x14ac:dyDescent="0.3">
      <c r="I342">
        <v>94.166666666666671</v>
      </c>
      <c r="J342">
        <f>D4*EXP(-F4*I342)+H4</f>
        <v>15.464195417803641</v>
      </c>
      <c r="K342">
        <f>L342* E6/M342</f>
        <v>15.521091055446675</v>
      </c>
      <c r="L342">
        <v>15.867000000000001</v>
      </c>
      <c r="M342">
        <v>301.95499999999998</v>
      </c>
      <c r="N342">
        <f>(D4-D5)*EXP(-(F4-F5)*I342)+(H4-H5)</f>
        <v>15.367006999507872</v>
      </c>
      <c r="O342">
        <f>(D4+D5)*EXP(-(F4+F5)*I342)+(H4+H5)</f>
        <v>15.561244649176039</v>
      </c>
    </row>
    <row r="343" spans="9:15" x14ac:dyDescent="0.3">
      <c r="I343">
        <v>94.444166666666661</v>
      </c>
      <c r="J343">
        <f>D4*EXP(-F4*I343)+H4</f>
        <v>15.436363088880476</v>
      </c>
      <c r="K343">
        <f>L343* E6/M343</f>
        <v>15.511369123312919</v>
      </c>
      <c r="L343">
        <v>15.861000000000001</v>
      </c>
      <c r="M343">
        <v>302.02999999999997</v>
      </c>
      <c r="N343">
        <f>(D4-D5)*EXP(-(F4-F5)*I343)+(H4-H5)</f>
        <v>15.339341023865213</v>
      </c>
      <c r="O343">
        <f>(D4+D5)*EXP(-(F4+F5)*I343)+(H4+H5)</f>
        <v>15.53324755414701</v>
      </c>
    </row>
    <row r="344" spans="9:15" x14ac:dyDescent="0.3">
      <c r="I344">
        <v>94.722222222222229</v>
      </c>
      <c r="J344">
        <f>D4*EXP(-F4*I344)+H4</f>
        <v>15.408541669352495</v>
      </c>
      <c r="K344">
        <f>L344* E6/M344</f>
        <v>15.483536725938777</v>
      </c>
      <c r="L344">
        <v>15.836</v>
      </c>
      <c r="M344">
        <v>302.096</v>
      </c>
      <c r="N344">
        <f>(D4-D5)*EXP(-(F4-F5)*I344)+(H4-H5)</f>
        <v>15.311685324855954</v>
      </c>
      <c r="O344">
        <f>(D4+D5)*EXP(-(F4+F5)*I344)+(H4+H5)</f>
        <v>15.505262007433821</v>
      </c>
    </row>
    <row r="345" spans="9:15" x14ac:dyDescent="0.3">
      <c r="I345">
        <v>95</v>
      </c>
      <c r="J345">
        <f>D4*EXP(-F4*I345)+H4</f>
        <v>15.380814480830701</v>
      </c>
      <c r="K345">
        <f>L345* E6/M345</f>
        <v>15.448548655898662</v>
      </c>
      <c r="L345">
        <v>15.801</v>
      </c>
      <c r="M345">
        <v>302.11099999999999</v>
      </c>
      <c r="N345">
        <f>(D4-D5)*EXP(-(F4-F5)*I345)+(H4-H5)</f>
        <v>15.284122729628983</v>
      </c>
      <c r="O345">
        <f>(D4+D5)*EXP(-(F4+F5)*I345)+(H4+H5)</f>
        <v>15.477371820292142</v>
      </c>
    </row>
    <row r="346" spans="9:15" x14ac:dyDescent="0.3">
      <c r="I346">
        <v>95.277777777777771</v>
      </c>
      <c r="J346">
        <f>D4*EXP(-F4*I346)+H4</f>
        <v>15.353153537782164</v>
      </c>
      <c r="K346">
        <f>L346* E6/M346</f>
        <v>15.429935937396584</v>
      </c>
      <c r="L346">
        <v>15.798</v>
      </c>
      <c r="M346">
        <v>302.41800000000001</v>
      </c>
      <c r="N346">
        <f>(D4-D5)*EXP(-(F4-F5)*I346)+(H4-H5)</f>
        <v>15.256625422324458</v>
      </c>
      <c r="O346">
        <f>(D4+D5)*EXP(-(F4+F5)*I346)+(H4+H5)</f>
        <v>15.449548839059833</v>
      </c>
    </row>
    <row r="347" spans="9:15" x14ac:dyDescent="0.3">
      <c r="I347">
        <v>95.555555555555557</v>
      </c>
      <c r="J347">
        <f>D4*EXP(-F4*I347)+H4</f>
        <v>15.325558681933972</v>
      </c>
      <c r="K347">
        <f>L347* E6/M347</f>
        <v>15.358629258069485</v>
      </c>
      <c r="L347">
        <v>15.733000000000001</v>
      </c>
      <c r="M347">
        <v>302.572</v>
      </c>
      <c r="N347">
        <f>(D4-D5)*EXP(-(F4-F5)*I347)+(H4-H5)</f>
        <v>15.229193248293921</v>
      </c>
      <c r="O347">
        <f>(D4+D5)*EXP(-(F4+F5)*I347)+(H4+H5)</f>
        <v>15.421792901793399</v>
      </c>
    </row>
    <row r="348" spans="9:15" x14ac:dyDescent="0.3">
      <c r="I348">
        <v>95.833333333333329</v>
      </c>
      <c r="J348">
        <f>D4*EXP(-F4*I348)+H4</f>
        <v>15.298029755391372</v>
      </c>
      <c r="K348">
        <f>L348* E6/M348</f>
        <v>15.336069113872654</v>
      </c>
      <c r="L348">
        <v>15.698</v>
      </c>
      <c r="M348">
        <v>302.34300000000002</v>
      </c>
      <c r="N348">
        <f>(D4-D5)*EXP(-(F4-F5)*I348)+(H4-H5)</f>
        <v>15.201826053255239</v>
      </c>
      <c r="O348">
        <f>(D4+D5)*EXP(-(F4+F5)*I348)+(H4+H5)</f>
        <v>15.394103846939579</v>
      </c>
    </row>
    <row r="349" spans="9:15" x14ac:dyDescent="0.3">
      <c r="I349">
        <v>96.111111111111114</v>
      </c>
      <c r="J349">
        <f>D4*EXP(-F4*I349)+H4</f>
        <v>15.270566600636833</v>
      </c>
      <c r="K349">
        <f>L349* E6/M349</f>
        <v>15.329686831584276</v>
      </c>
      <c r="L349">
        <v>15.691000000000001</v>
      </c>
      <c r="M349">
        <v>302.334</v>
      </c>
      <c r="N349">
        <f>(D4-D5)*EXP(-(F4-F5)*I349)+(H4-H5)</f>
        <v>15.174523683291714</v>
      </c>
      <c r="O349">
        <f>(D4+D5)*EXP(-(F4+F5)*I349)+(H4+H5)</f>
        <v>15.366481513334403</v>
      </c>
    </row>
    <row r="350" spans="9:15" x14ac:dyDescent="0.3">
      <c r="I350">
        <v>96.388888888888886</v>
      </c>
      <c r="J350">
        <f>D4*EXP(-F4*I350)+H4</f>
        <v>15.243169060529176</v>
      </c>
      <c r="K350">
        <f>L350* E6/M350</f>
        <v>15.291201378892621</v>
      </c>
      <c r="L350">
        <v>15.647</v>
      </c>
      <c r="M350">
        <v>302.245</v>
      </c>
      <c r="N350">
        <f>(D4-D5)*EXP(-(F4-F5)*I350)+(H4-H5)</f>
        <v>15.147285984851251</v>
      </c>
      <c r="O350">
        <f>(D4+D5)*EXP(-(F4+F5)*I350)+(H4+H5)</f>
        <v>15.338925740202246</v>
      </c>
    </row>
    <row r="351" spans="9:15" x14ac:dyDescent="0.3">
      <c r="I351">
        <v>96.666666666666671</v>
      </c>
      <c r="J351">
        <f>D4*EXP(-F4*I351)+H4</f>
        <v>15.215836978302654</v>
      </c>
      <c r="K351">
        <f>L351* E6/M351</f>
        <v>15.260769458986333</v>
      </c>
      <c r="L351">
        <v>15.614000000000001</v>
      </c>
      <c r="M351">
        <v>302.209</v>
      </c>
      <c r="N351">
        <f>(D4-D5)*EXP(-(F4-F5)*I351)+(H4-H5)</f>
        <v>15.120112804745464</v>
      </c>
      <c r="O351">
        <f>(D4+D5)*EXP(-(F4+F5)*I351)+(H4+H5)</f>
        <v>15.311436367154904</v>
      </c>
    </row>
    <row r="352" spans="9:15" x14ac:dyDescent="0.3">
      <c r="I352">
        <v>96.944444444444443</v>
      </c>
      <c r="J352">
        <f>D4*EXP(-F4*I352)+H4</f>
        <v>15.188570197566071</v>
      </c>
      <c r="K352">
        <f>L352* E6/M352</f>
        <v>15.21918619476838</v>
      </c>
      <c r="L352">
        <v>15.573</v>
      </c>
      <c r="M352">
        <v>302.23899999999998</v>
      </c>
      <c r="N352">
        <f>(D4-D5)*EXP(-(F4-F5)*I352)+(H4-H5)</f>
        <v>15.09300399014883</v>
      </c>
      <c r="O352">
        <f>(D4+D5)*EXP(-(F4+F5)*I352)+(H4+H5)</f>
        <v>15.284013234190645</v>
      </c>
    </row>
    <row r="353" spans="9:15" x14ac:dyDescent="0.3">
      <c r="I353">
        <v>97.222222222222229</v>
      </c>
      <c r="J353">
        <f>D4*EXP(-F4*I353)+H4</f>
        <v>15.161368562301865</v>
      </c>
      <c r="K353">
        <f>L353* E6/M353</f>
        <v>15.21727938533731</v>
      </c>
      <c r="L353">
        <v>15.566000000000001</v>
      </c>
      <c r="M353">
        <v>302.14100000000002</v>
      </c>
      <c r="N353">
        <f>(D4-D5)*EXP(-(F4-F5)*I353)+(H4-H5)</f>
        <v>15.065959388597822</v>
      </c>
      <c r="O353">
        <f>(D4+D5)*EXP(-(F4+F5)*I353)+(H4+H5)</f>
        <v>15.256656181693302</v>
      </c>
    </row>
    <row r="354" spans="9:15" x14ac:dyDescent="0.3">
      <c r="I354">
        <v>97.5</v>
      </c>
      <c r="J354">
        <f>D4*EXP(-F4*I354)+H4</f>
        <v>15.134231916865248</v>
      </c>
      <c r="K354">
        <f>L354* E6/M354</f>
        <v>15.180656093145128</v>
      </c>
      <c r="L354">
        <v>15.529</v>
      </c>
      <c r="M354">
        <v>302.14999999999998</v>
      </c>
      <c r="N354">
        <f>(D4-D5)*EXP(-(F4-F5)*I354)+(H4-H5)</f>
        <v>15.038978847990066</v>
      </c>
      <c r="O354">
        <f>(D4+D5)*EXP(-(F4+F5)*I354)+(H4+H5)</f>
        <v>15.229365050431312</v>
      </c>
    </row>
    <row r="355" spans="9:15" x14ac:dyDescent="0.3">
      <c r="I355">
        <v>97.777777777777771</v>
      </c>
      <c r="J355">
        <f>D4*EXP(-F4*I355)+H4</f>
        <v>15.107160105983281</v>
      </c>
      <c r="K355">
        <f>L355* E6/M355</f>
        <v>15.156866541626327</v>
      </c>
      <c r="L355">
        <v>15.507999999999999</v>
      </c>
      <c r="M355">
        <v>302.21499999999997</v>
      </c>
      <c r="N355">
        <f>(D4-D5)*EXP(-(F4-F5)*I355)+(H4-H5)</f>
        <v>15.01206221658347</v>
      </c>
      <c r="O355">
        <f>(D4+D5)*EXP(-(F4+F5)*I355)+(H4+H5)</f>
        <v>15.202139681556815</v>
      </c>
    </row>
    <row r="356" spans="9:15" x14ac:dyDescent="0.3">
      <c r="I356">
        <v>98.055555555555557</v>
      </c>
      <c r="J356">
        <f>D4*EXP(-F4*I356)+H4</f>
        <v>15.080152974754009</v>
      </c>
      <c r="K356">
        <f>L356* E6/M356</f>
        <v>15.130382112727634</v>
      </c>
      <c r="L356">
        <v>15.484999999999999</v>
      </c>
      <c r="M356">
        <v>302.29500000000002</v>
      </c>
      <c r="N356">
        <f>(D4-D5)*EXP(-(F4-F5)*I356)+(H4-H5)</f>
        <v>14.985209342995368</v>
      </c>
      <c r="O356">
        <f>(D4+D5)*EXP(-(F4+F5)*I356)+(H4+H5)</f>
        <v>15.174979916604723</v>
      </c>
    </row>
    <row r="357" spans="9:15" x14ac:dyDescent="0.3">
      <c r="I357">
        <v>98.333333333333329</v>
      </c>
      <c r="J357">
        <f>D4*EXP(-F4*I357)+H4</f>
        <v>15.053210368645566</v>
      </c>
      <c r="K357">
        <f>L357* E6/M357</f>
        <v>15.090185194465972</v>
      </c>
      <c r="L357">
        <v>15.441000000000001</v>
      </c>
      <c r="M357">
        <v>302.23899999999998</v>
      </c>
      <c r="N357">
        <f>(D4-D5)*EXP(-(F4-F5)*I357)+(H4-H5)</f>
        <v>14.958420076201687</v>
      </c>
      <c r="O357">
        <f>(D4+D5)*EXP(-(F4+F5)*I357)+(H4+H5)</f>
        <v>15.147885597491793</v>
      </c>
    </row>
    <row r="358" spans="9:15" x14ac:dyDescent="0.3">
      <c r="I358">
        <v>98.611111111111114</v>
      </c>
      <c r="J358">
        <f>D4*EXP(-F4*I358)+H4</f>
        <v>15.02633213349529</v>
      </c>
      <c r="K358">
        <f>L358* E6/M358</f>
        <v>15.086092209903381</v>
      </c>
      <c r="L358">
        <v>15.441000000000001</v>
      </c>
      <c r="M358">
        <v>302.32100000000003</v>
      </c>
      <c r="N358">
        <f>(D4-D5)*EXP(-(F4-F5)*I358)+(H4-H5)</f>
        <v>14.93169426553608</v>
      </c>
      <c r="O358">
        <f>(D4+D5)*EXP(-(F4+F5)*I358)+(H4+H5)</f>
        <v>15.120856566515702</v>
      </c>
    </row>
    <row r="359" spans="9:15" x14ac:dyDescent="0.3">
      <c r="I359">
        <v>98.888888888888886</v>
      </c>
      <c r="J359">
        <f>D4*EXP(-F4*I359)+H4</f>
        <v>14.999518115508844</v>
      </c>
      <c r="K359">
        <f>L359* E6/M359</f>
        <v>15.039484063482863</v>
      </c>
      <c r="L359">
        <v>15.388</v>
      </c>
      <c r="M359">
        <v>302.21699999999998</v>
      </c>
      <c r="N359">
        <f>(D4-D5)*EXP(-(F4-F5)*I359)+(H4-H5)</f>
        <v>14.905031760689091</v>
      </c>
      <c r="O359">
        <f>(D4+D5)*EXP(-(F4+F5)*I359)+(H4+H5)</f>
        <v>15.093892666354147</v>
      </c>
    </row>
    <row r="360" spans="9:15" x14ac:dyDescent="0.3">
      <c r="I360">
        <v>99.166666666666671</v>
      </c>
      <c r="J360">
        <f>D4*EXP(-F4*I360)+H4</f>
        <v>14.97276816125933</v>
      </c>
      <c r="K360">
        <f>L360* E6/M360</f>
        <v>14.996337987306095</v>
      </c>
      <c r="L360">
        <v>15.337</v>
      </c>
      <c r="M360">
        <v>302.08199999999999</v>
      </c>
      <c r="N360">
        <f>(D4-D5)*EXP(-(F4-F5)*I360)+(H4-H5)</f>
        <v>14.878432411707298</v>
      </c>
      <c r="O360">
        <f>(D4+D5)*EXP(-(F4+F5)*I360)+(H4+H5)</f>
        <v>15.066993740063911</v>
      </c>
    </row>
    <row r="361" spans="9:15" x14ac:dyDescent="0.3">
      <c r="I361">
        <v>99.444444444444443</v>
      </c>
      <c r="J361">
        <f>D4*EXP(-F4*I361)+H4</f>
        <v>14.946082117686428</v>
      </c>
      <c r="K361">
        <f>L361* E6/M361</f>
        <v>14.976663771782</v>
      </c>
      <c r="L361">
        <v>15.321999999999999</v>
      </c>
      <c r="M361">
        <v>302.18299999999999</v>
      </c>
      <c r="N361">
        <f>(D4-D5)*EXP(-(F4-F5)*I361)+(H4-H5)</f>
        <v>14.851896068992485</v>
      </c>
      <c r="O361">
        <f>(D4+D5)*EXP(-(F4+F5)*I361)+(H4+H5)</f>
        <v>15.040159631079963</v>
      </c>
    </row>
    <row r="362" spans="9:15" x14ac:dyDescent="0.3">
      <c r="I362">
        <v>99.722222222222229</v>
      </c>
      <c r="J362">
        <f>D4*EXP(-F4*I362)+H4</f>
        <v>14.919459832095493</v>
      </c>
      <c r="K362">
        <f>L362* E6/M362</f>
        <v>14.949911051718246</v>
      </c>
      <c r="L362">
        <v>15.288</v>
      </c>
      <c r="M362">
        <v>302.05200000000002</v>
      </c>
      <c r="N362">
        <f>(D4-D5)*EXP(-(F4-F5)*I362)+(H4-H5)</f>
        <v>14.825422583300782</v>
      </c>
      <c r="O362">
        <f>(D4+D5)*EXP(-(F4+F5)*I362)+(H4+H5)</f>
        <v>15.013390183214533</v>
      </c>
    </row>
    <row r="363" spans="9:15" x14ac:dyDescent="0.3">
      <c r="I363">
        <v>100</v>
      </c>
      <c r="J363">
        <f>D4*EXP(-F4*I363)+H4</f>
        <v>14.892901152156709</v>
      </c>
      <c r="K363">
        <f>L363* E6/M363</f>
        <v>14.903528913070303</v>
      </c>
      <c r="L363">
        <v>15.244</v>
      </c>
      <c r="M363">
        <v>302.12</v>
      </c>
      <c r="N363">
        <f>(D4-D5)*EXP(-(F4-F5)*I363)+(H4-H5)</f>
        <v>14.799011805741838</v>
      </c>
      <c r="O363">
        <f>(D4+D5)*EXP(-(F4+F5)*I363)+(H4+H5)</f>
        <v>14.986685240656218</v>
      </c>
    </row>
    <row r="364" spans="9:15" x14ac:dyDescent="0.3">
      <c r="I364">
        <v>100.2777777777778</v>
      </c>
      <c r="J364">
        <f>D4*EXP(-F4*I364)+H4</f>
        <v>14.866405925904191</v>
      </c>
      <c r="K364">
        <f>L364* E6/M364</f>
        <v>14.868404966632474</v>
      </c>
      <c r="L364">
        <v>15.212</v>
      </c>
      <c r="M364">
        <v>302.19799999999998</v>
      </c>
      <c r="N364">
        <f>(D4-D5)*EXP(-(F4-F5)*I364)+(H4-H5)</f>
        <v>14.772663587777984</v>
      </c>
      <c r="O364">
        <f>(D4+D5)*EXP(-(F4+F5)*I364)+(H4+H5)</f>
        <v>14.96004464796906</v>
      </c>
    </row>
    <row r="365" spans="9:15" x14ac:dyDescent="0.3">
      <c r="I365">
        <v>100.5555555555556</v>
      </c>
      <c r="J365">
        <f>D4*EXP(-F4*I365)+H4</f>
        <v>14.839974001735142</v>
      </c>
      <c r="K365">
        <f>L365* E6/M365</f>
        <v>14.833267186991266</v>
      </c>
      <c r="L365">
        <v>15.176</v>
      </c>
      <c r="M365">
        <v>302.197</v>
      </c>
      <c r="N365">
        <f>(D4-D5)*EXP(-(F4-F5)*I365)+(H4-H5)</f>
        <v>14.746377781223391</v>
      </c>
      <c r="O365">
        <f>(D4+D5)*EXP(-(F4+F5)*I365)+(H4+H5)</f>
        <v>14.933468250091661</v>
      </c>
    </row>
    <row r="366" spans="9:15" x14ac:dyDescent="0.3">
      <c r="I366">
        <v>100.8333333333333</v>
      </c>
      <c r="J366">
        <f>D4*EXP(-F4*I366)+H4</f>
        <v>14.813605228408974</v>
      </c>
      <c r="K366">
        <f>L366* E6/M366</f>
        <v>14.795401620467938</v>
      </c>
      <c r="L366">
        <v>15.132</v>
      </c>
      <c r="M366">
        <v>302.09199999999998</v>
      </c>
      <c r="N366">
        <f>(D4-D5)*EXP(-(F4-F5)*I366)+(H4-H5)</f>
        <v>14.72015423824325</v>
      </c>
      <c r="O366">
        <f>(D4+D5)*EXP(-(F4+F5)*I366)+(H4+H5)</f>
        <v>14.906955892336267</v>
      </c>
    </row>
    <row r="367" spans="9:15" x14ac:dyDescent="0.3">
      <c r="I367">
        <v>101.1111111111111</v>
      </c>
      <c r="J367">
        <f>D4*EXP(-F4*I367)+H4</f>
        <v>14.787299455046421</v>
      </c>
      <c r="K367">
        <f>L367* E6/M367</f>
        <v>14.753259428330805</v>
      </c>
      <c r="L367">
        <v>15.087999999999999</v>
      </c>
      <c r="M367">
        <v>302.07400000000001</v>
      </c>
      <c r="N367">
        <f>(D4-D5)*EXP(-(F4-F5)*I367)+(H4-H5)</f>
        <v>14.693992811352903</v>
      </c>
      <c r="O367">
        <f>(D4+D5)*EXP(-(F4+F5)*I367)+(H4+H5)</f>
        <v>14.880507420387843</v>
      </c>
    </row>
    <row r="368" spans="9:15" x14ac:dyDescent="0.3">
      <c r="I368">
        <v>101.3886111111111</v>
      </c>
      <c r="J368">
        <f>D4*EXP(-F4*I368)+H4</f>
        <v>14.761082742709345</v>
      </c>
      <c r="K368">
        <f>L368* E6/M368</f>
        <v>14.748502184847492</v>
      </c>
      <c r="L368">
        <v>15.071999999999999</v>
      </c>
      <c r="M368">
        <v>301.851</v>
      </c>
      <c r="N368">
        <f>(D4-D5)*EXP(-(F4-F5)*I368)+(H4-H5)</f>
        <v>14.667919421970396</v>
      </c>
      <c r="O368">
        <f>(D4+D5)*EXP(-(F4+F5)*I368)+(H4+H5)</f>
        <v>14.854149033260398</v>
      </c>
    </row>
    <row r="369" spans="9:15" x14ac:dyDescent="0.3">
      <c r="I369">
        <v>101.6666666666667</v>
      </c>
      <c r="J369">
        <f>D4*EXP(-F4*I369)+H4</f>
        <v>14.734876306496702</v>
      </c>
      <c r="K369">
        <f>L369* E6/M369</f>
        <v>14.719003089218019</v>
      </c>
      <c r="L369">
        <v>15.042999999999999</v>
      </c>
      <c r="M369">
        <v>301.87400000000002</v>
      </c>
      <c r="N369">
        <f>(D4-D5)*EXP(-(F4-F5)*I369)+(H4-H5)</f>
        <v>14.64185571764898</v>
      </c>
      <c r="O369">
        <f>(D4+D5)*EXP(-(F4+F5)*I369)+(H4+H5)</f>
        <v>14.827801518510221</v>
      </c>
    </row>
    <row r="370" spans="9:15" x14ac:dyDescent="0.3">
      <c r="I370">
        <v>101.9444444444444</v>
      </c>
      <c r="J370">
        <f>D4*EXP(-F4*I370)+H4</f>
        <v>14.708758631349992</v>
      </c>
      <c r="K370">
        <f>L370* E6/M370</f>
        <v>14.678315391484103</v>
      </c>
      <c r="L370">
        <v>14.996</v>
      </c>
      <c r="M370">
        <v>301.76499999999999</v>
      </c>
      <c r="N370">
        <f>(D4-D5)*EXP(-(F4-F5)*I370)+(H4-H5)</f>
        <v>14.615879757609573</v>
      </c>
      <c r="O370">
        <f>(D4+D5)*EXP(-(F4+F5)*I370)+(H4+H5)</f>
        <v>14.801543781806657</v>
      </c>
    </row>
    <row r="371" spans="9:15" x14ac:dyDescent="0.3">
      <c r="I371">
        <v>102.2222222222222</v>
      </c>
      <c r="J371">
        <f>D4*EXP(-F4*I371)+H4</f>
        <v>14.682703356246073</v>
      </c>
      <c r="K371">
        <f>L371* E6/M371</f>
        <v>14.663994178838292</v>
      </c>
      <c r="L371">
        <v>14.977</v>
      </c>
      <c r="M371">
        <v>301.67700000000002</v>
      </c>
      <c r="N371">
        <f>(D4-D5)*EXP(-(F4-F5)*I371)+(H4-H5)</f>
        <v>14.589965327206627</v>
      </c>
      <c r="O371">
        <f>(D4+D5)*EXP(-(F4+F5)*I371)+(H4+H5)</f>
        <v>14.775349317359527</v>
      </c>
    </row>
    <row r="372" spans="9:15" x14ac:dyDescent="0.3">
      <c r="I372">
        <v>102.5</v>
      </c>
      <c r="J372">
        <f>D4*EXP(-F4*I372)+H4</f>
        <v>14.656710332099504</v>
      </c>
      <c r="K372">
        <f>L372* E6/M372</f>
        <v>14.638974283358527</v>
      </c>
      <c r="L372">
        <v>14.951000000000001</v>
      </c>
      <c r="M372">
        <v>301.66800000000001</v>
      </c>
      <c r="N372">
        <f>(D4-D5)*EXP(-(F4-F5)*I372)+(H4-H5)</f>
        <v>14.564112280694005</v>
      </c>
      <c r="O372">
        <f>(D4+D5)*EXP(-(F4+F5)*I372)+(H4+H5)</f>
        <v>14.749217972704123</v>
      </c>
    </row>
    <row r="373" spans="9:15" x14ac:dyDescent="0.3">
      <c r="I373">
        <v>102.7777777777778</v>
      </c>
      <c r="J373">
        <f>D4*EXP(-F4*I373)+H4</f>
        <v>14.630779410181027</v>
      </c>
      <c r="K373">
        <f>L373* E6/M373</f>
        <v>14.617695712897122</v>
      </c>
      <c r="L373">
        <v>14.930999999999999</v>
      </c>
      <c r="M373">
        <v>301.70299999999997</v>
      </c>
      <c r="N373">
        <f>(D4-D5)*EXP(-(F4-F5)*I373)+(H4-H5)</f>
        <v>14.538320472670783</v>
      </c>
      <c r="O373">
        <f>(D4+D5)*EXP(-(F4+F5)*I373)+(H4+H5)</f>
        <v>14.723149595743113</v>
      </c>
    </row>
    <row r="374" spans="9:15" x14ac:dyDescent="0.3">
      <c r="I374">
        <v>103.0552777777778</v>
      </c>
      <c r="J374">
        <f>D4*EXP(-F4*I374)+H4</f>
        <v>14.604936280188143</v>
      </c>
      <c r="K374">
        <f>L374* E6/M374</f>
        <v>14.608039121266671</v>
      </c>
      <c r="L374">
        <v>14.929</v>
      </c>
      <c r="M374">
        <v>301.86200000000002</v>
      </c>
      <c r="N374">
        <f>(D4-D5)*EXP(-(F4-F5)*I374)+(H4-H5)</f>
        <v>14.512615458327076</v>
      </c>
      <c r="O374">
        <f>(D4+D5)*EXP(-(F4+F5)*I374)+(H4+H5)</f>
        <v>14.697170008980503</v>
      </c>
    </row>
    <row r="375" spans="9:15" x14ac:dyDescent="0.3">
      <c r="I375">
        <v>103.3333333333333</v>
      </c>
      <c r="J375">
        <f>D4*EXP(-F4*I375)+H4</f>
        <v>14.579103279887201</v>
      </c>
      <c r="K375">
        <f>L375* E6/M375</f>
        <v>14.57789063540066</v>
      </c>
      <c r="L375">
        <v>14.904999999999999</v>
      </c>
      <c r="M375">
        <v>302</v>
      </c>
      <c r="N375">
        <f>(D4-D5)*EXP(-(F4-F5)*I375)+(H4-H5)</f>
        <v>14.486919992210133</v>
      </c>
      <c r="O375">
        <f>(D4+D5)*EXP(-(F4+F5)*I375)+(H4+H5)</f>
        <v>14.671201138346596</v>
      </c>
    </row>
    <row r="376" spans="9:15" x14ac:dyDescent="0.3">
      <c r="I376">
        <v>103.6111111111111</v>
      </c>
      <c r="J376">
        <f>D4*EXP(-F4*I376)+H4</f>
        <v>14.553357775826646</v>
      </c>
      <c r="K376">
        <f>L376* E6/M376</f>
        <v>14.536148068376695</v>
      </c>
      <c r="L376">
        <v>14.872999999999999</v>
      </c>
      <c r="M376">
        <v>302.21699999999998</v>
      </c>
      <c r="N376">
        <f>(D4-D5)*EXP(-(F4-F5)*I376)+(H4-H5)</f>
        <v>14.461311030689664</v>
      </c>
      <c r="O376">
        <f>(D4+D5)*EXP(-(F4+F5)*I376)+(H4+H5)</f>
        <v>14.645320755545402</v>
      </c>
    </row>
    <row r="377" spans="9:15" x14ac:dyDescent="0.3">
      <c r="I377">
        <v>103.8888888888889</v>
      </c>
      <c r="J377">
        <f>D4*EXP(-F4*I377)+H4</f>
        <v>14.527673782622101</v>
      </c>
      <c r="K377">
        <f>L377* E6/M377</f>
        <v>14.470862768026615</v>
      </c>
      <c r="L377">
        <v>14.798999999999999</v>
      </c>
      <c r="M377">
        <v>302.07</v>
      </c>
      <c r="N377">
        <f>(D4-D5)*EXP(-(F4-F5)*I377)+(H4-H5)</f>
        <v>14.435762729490904</v>
      </c>
      <c r="O377">
        <f>(D4+D5)*EXP(-(F4+F5)*I377)+(H4+H5)</f>
        <v>14.619502735705495</v>
      </c>
    </row>
    <row r="378" spans="9:15" x14ac:dyDescent="0.3">
      <c r="I378">
        <v>104.1666666666667</v>
      </c>
      <c r="J378">
        <f>D4*EXP(-F4*I378)+H4</f>
        <v>14.50205115331255</v>
      </c>
      <c r="K378">
        <f>L378* E6/M378</f>
        <v>14.500843740934744</v>
      </c>
      <c r="L378">
        <v>14.814</v>
      </c>
      <c r="M378">
        <v>301.75099999999998</v>
      </c>
      <c r="N378">
        <f>(D4-D5)*EXP(-(F4-F5)*I378)+(H4-H5)</f>
        <v>14.410274944926865</v>
      </c>
      <c r="O378">
        <f>(D4+D5)*EXP(-(F4+F5)*I378)+(H4+H5)</f>
        <v>14.593746928553252</v>
      </c>
    </row>
    <row r="379" spans="9:15" x14ac:dyDescent="0.3">
      <c r="I379">
        <v>104.4444444444444</v>
      </c>
      <c r="J379">
        <f>D4*EXP(-F4*I379)+H4</f>
        <v>14.476489741288107</v>
      </c>
      <c r="K379">
        <f>L379* E6/M379</f>
        <v>14.471404277724224</v>
      </c>
      <c r="L379">
        <v>14.79</v>
      </c>
      <c r="M379">
        <v>301.875</v>
      </c>
      <c r="N379">
        <f>(D4-D5)*EXP(-(F4-F5)*I379)+(H4-H5)</f>
        <v>14.38484753365092</v>
      </c>
      <c r="O379">
        <f>(D4+D5)*EXP(-(F4+F5)*I379)+(H4+H5)</f>
        <v>14.568053184177153</v>
      </c>
    </row>
    <row r="380" spans="9:15" x14ac:dyDescent="0.3">
      <c r="I380">
        <v>104.7222222222222</v>
      </c>
      <c r="J380">
        <f>D4*EXP(-F4*I380)+H4</f>
        <v>14.450989400289135</v>
      </c>
      <c r="K380">
        <f>L380* E6/M380</f>
        <v>14.434293860885624</v>
      </c>
      <c r="L380">
        <v>14.766</v>
      </c>
      <c r="M380">
        <v>302.16000000000003</v>
      </c>
      <c r="N380">
        <f>(D4-D5)*EXP(-(F4-F5)*I380)+(H4-H5)</f>
        <v>14.359480352655954</v>
      </c>
      <c r="O380">
        <f>(D4+D5)*EXP(-(F4+F5)*I380)+(H4+H5)</f>
        <v>14.54242135302691</v>
      </c>
    </row>
    <row r="381" spans="9:15" x14ac:dyDescent="0.3">
      <c r="I381">
        <v>105</v>
      </c>
      <c r="J381">
        <f>D4*EXP(-F4*I381)+H4</f>
        <v>14.425549984405464</v>
      </c>
      <c r="K381">
        <f>L381* E6/M381</f>
        <v>14.429949040677966</v>
      </c>
      <c r="L381">
        <v>14.749000000000001</v>
      </c>
      <c r="M381">
        <v>301.90300000000002</v>
      </c>
      <c r="N381">
        <f>(D4-D5)*EXP(-(F4-F5)*I381)+(H4-H5)</f>
        <v>14.334173259273637</v>
      </c>
      <c r="O381">
        <f>(D4+D5)*EXP(-(F4+F5)*I381)+(H4+H5)</f>
        <v>14.516851285912612</v>
      </c>
    </row>
    <row r="382" spans="9:15" x14ac:dyDescent="0.3">
      <c r="I382">
        <v>105.2777777777778</v>
      </c>
      <c r="J382">
        <f>D4*EXP(-F4*I382)+H4</f>
        <v>14.400171348075522</v>
      </c>
      <c r="K382">
        <f>L382* E6/M382</f>
        <v>14.378764665734924</v>
      </c>
      <c r="L382">
        <v>14.709</v>
      </c>
      <c r="M382">
        <v>302.15599999999989</v>
      </c>
      <c r="N382">
        <f>(D4-D5)*EXP(-(F4-F5)*I382)+(H4-H5)</f>
        <v>14.308926111173555</v>
      </c>
      <c r="O382">
        <f>(D4+D5)*EXP(-(F4+F5)*I382)+(H4+H5)</f>
        <v>14.491342834003849</v>
      </c>
    </row>
    <row r="383" spans="9:15" x14ac:dyDescent="0.3">
      <c r="I383">
        <v>105.5555555555556</v>
      </c>
      <c r="J383">
        <f>D4*EXP(-F4*I383)+H4</f>
        <v>14.374853346085521</v>
      </c>
      <c r="K383">
        <f>L383* E6/M383</f>
        <v>14.345871368573956</v>
      </c>
      <c r="L383">
        <v>14.672000000000001</v>
      </c>
      <c r="M383">
        <v>302.08699999999999</v>
      </c>
      <c r="N383">
        <f>(D4-D5)*EXP(-(F4-F5)*I383)+(H4-H5)</f>
        <v>14.283738766362443</v>
      </c>
      <c r="O383">
        <f>(D4+D5)*EXP(-(F4+F5)*I383)+(H4+H5)</f>
        <v>14.465895848828826</v>
      </c>
    </row>
    <row r="384" spans="9:15" x14ac:dyDescent="0.3">
      <c r="I384">
        <v>105.8333333333333</v>
      </c>
      <c r="J384">
        <f>D4*EXP(-F4*I384)+H4</f>
        <v>14.349595833568607</v>
      </c>
      <c r="K384">
        <f>L384* E6/M384</f>
        <v>14.331656058410292</v>
      </c>
      <c r="L384">
        <v>14.648</v>
      </c>
      <c r="M384">
        <v>301.892</v>
      </c>
      <c r="N384">
        <f>(D4-D5)*EXP(-(F4-F5)*I384)+(H4-H5)</f>
        <v>14.258611083183389</v>
      </c>
      <c r="O384">
        <f>(D4+D5)*EXP(-(F4+F5)*I384)+(H4+H5)</f>
        <v>14.440510182273531</v>
      </c>
    </row>
    <row r="385" spans="9:15" x14ac:dyDescent="0.3">
      <c r="I385">
        <v>106.1111111111111</v>
      </c>
      <c r="J385">
        <f>D4*EXP(-F4*I385)+H4</f>
        <v>14.324398666004031</v>
      </c>
      <c r="K385">
        <f>L385* E6/M385</f>
        <v>14.338039214824168</v>
      </c>
      <c r="L385">
        <v>14.647</v>
      </c>
      <c r="M385">
        <v>301.73700000000002</v>
      </c>
      <c r="N385">
        <f>(D4-D5)*EXP(-(F4-F5)*I385)+(H4-H5)</f>
        <v>14.233542920314989</v>
      </c>
      <c r="O385">
        <f>(D4+D5)*EXP(-(F4+F5)*I385)+(H4+H5)</f>
        <v>14.415185686580838</v>
      </c>
    </row>
    <row r="386" spans="9:15" x14ac:dyDescent="0.3">
      <c r="I386">
        <v>106.3888888888889</v>
      </c>
      <c r="J386">
        <f>D4*EXP(-F4*I386)+H4</f>
        <v>14.299261699216345</v>
      </c>
      <c r="K386">
        <f>L386* E6/M386</f>
        <v>14.296166267076192</v>
      </c>
      <c r="L386">
        <v>14.608000000000001</v>
      </c>
      <c r="M386">
        <v>301.815</v>
      </c>
      <c r="N386">
        <f>(D4-D5)*EXP(-(F4-F5)*I386)+(H4-H5)</f>
        <v>14.208534136770623</v>
      </c>
      <c r="O386">
        <f>(D4+D5)*EXP(-(F4+F5)*I386)+(H4+H5)</f>
        <v>14.389922214349681</v>
      </c>
    </row>
    <row r="387" spans="9:15" x14ac:dyDescent="0.3">
      <c r="I387">
        <v>106.6666666666667</v>
      </c>
      <c r="J387">
        <f>D4*EXP(-F4*I387)+H4</f>
        <v>14.274184789374562</v>
      </c>
      <c r="K387">
        <f>L387* E6/M387</f>
        <v>14.250143849235235</v>
      </c>
      <c r="L387">
        <v>14.563000000000001</v>
      </c>
      <c r="M387">
        <v>301.85700000000003</v>
      </c>
      <c r="N387">
        <f>(D4-D5)*EXP(-(F4-F5)*I387)+(H4-H5)</f>
        <v>14.18358459189762</v>
      </c>
      <c r="O387">
        <f>(D4+D5)*EXP(-(F4+F5)*I387)+(H4+H5)</f>
        <v>14.364719618534174</v>
      </c>
    </row>
    <row r="388" spans="9:15" x14ac:dyDescent="0.3">
      <c r="I388">
        <v>106.9444444444444</v>
      </c>
      <c r="J388">
        <f>D4*EXP(-F4*I388)+H4</f>
        <v>14.249167792991344</v>
      </c>
      <c r="K388">
        <f>L388* E6/M388</f>
        <v>14.250629000299073</v>
      </c>
      <c r="L388">
        <v>14.551</v>
      </c>
      <c r="M388">
        <v>301.59800000000001</v>
      </c>
      <c r="N388">
        <f>(D4-D5)*EXP(-(F4-F5)*I388)+(H4-H5)</f>
        <v>14.158694145376479</v>
      </c>
      <c r="O388">
        <f>(D4+D5)*EXP(-(F4+F5)*I388)+(H4+H5)</f>
        <v>14.339577752442779</v>
      </c>
    </row>
    <row r="389" spans="9:15" x14ac:dyDescent="0.3">
      <c r="I389">
        <v>107.2219444444444</v>
      </c>
      <c r="J389">
        <f>D4*EXP(-F4*I389)+H4</f>
        <v>14.224235494340492</v>
      </c>
      <c r="K389">
        <f>L389* E6/M389</f>
        <v>14.233389814637444</v>
      </c>
      <c r="L389">
        <v>14.532</v>
      </c>
      <c r="M389">
        <v>301.56900000000002</v>
      </c>
      <c r="N389">
        <f>(D4-D5)*EXP(-(F4-F5)*I389)+(H4-H5)</f>
        <v>14.133887459305019</v>
      </c>
      <c r="O389">
        <f>(D4+D5)*EXP(-(F4+F5)*I389)+(H4+H5)</f>
        <v>14.314521520807322</v>
      </c>
    </row>
    <row r="390" spans="9:15" x14ac:dyDescent="0.3">
      <c r="I390">
        <v>107.5</v>
      </c>
      <c r="J390">
        <f>D4*EXP(-F4*I390)+H4</f>
        <v>14.199312968364415</v>
      </c>
      <c r="K390">
        <f>L390* E6/M390</f>
        <v>14.202028329021159</v>
      </c>
      <c r="L390">
        <v>14.502000000000001</v>
      </c>
      <c r="M390">
        <v>301.61099999999999</v>
      </c>
      <c r="N390">
        <f>(D4-D5)*EXP(-(F4-F5)*I390)+(H4-H5)</f>
        <v>14.109089987772812</v>
      </c>
      <c r="O390">
        <f>(D4+D5)*EXP(-(F4+F5)*I390)+(H4+H5)</f>
        <v>14.289475624432583</v>
      </c>
    </row>
    <row r="391" spans="9:15" x14ac:dyDescent="0.3">
      <c r="I391">
        <v>107.7775</v>
      </c>
      <c r="J391">
        <f>D4*EXP(-F4*I391)+H4</f>
        <v>14.174499663304893</v>
      </c>
      <c r="K391">
        <f>L391* E6/M391</f>
        <v>14.156390028292829</v>
      </c>
      <c r="L391">
        <v>14.475</v>
      </c>
      <c r="M391">
        <v>302.02</v>
      </c>
      <c r="N391">
        <f>(D4-D5)*EXP(-(F4-F5)*I391)+(H4-H5)</f>
        <v>14.084400682436016</v>
      </c>
      <c r="O391">
        <f>(D4+D5)*EXP(-(F4+F5)*I391)+(H4+H5)</f>
        <v>14.264540001380858</v>
      </c>
    </row>
    <row r="392" spans="9:15" x14ac:dyDescent="0.3">
      <c r="I392">
        <v>108.0555555555556</v>
      </c>
      <c r="J392">
        <f>D4*EXP(-F4*I392)+H4</f>
        <v>14.149696084278411</v>
      </c>
      <c r="K392">
        <f>L392* E6/M392</f>
        <v>14.12371368823112</v>
      </c>
      <c r="L392">
        <v>14.426</v>
      </c>
      <c r="M392">
        <v>301.69400000000002</v>
      </c>
      <c r="N392">
        <f>(D4-D5)*EXP(-(F4-F5)*I392)+(H4-H5)</f>
        <v>14.059720548036946</v>
      </c>
      <c r="O392">
        <f>(D4+D5)*EXP(-(F4+F5)*I392)+(H4+H5)</f>
        <v>14.239614663840904</v>
      </c>
    </row>
    <row r="393" spans="9:15" x14ac:dyDescent="0.3">
      <c r="I393">
        <v>108.3330555555556</v>
      </c>
      <c r="J393">
        <f>D4*EXP(-F4*I393)+H4</f>
        <v>14.125001204893273</v>
      </c>
      <c r="K393">
        <f>L393* E6/M393</f>
        <v>14.125974213287034</v>
      </c>
      <c r="L393">
        <v>14.433999999999999</v>
      </c>
      <c r="M393">
        <v>301.81299999999999</v>
      </c>
      <c r="N393">
        <f>(D4-D5)*EXP(-(F4-F5)*I393)+(H4-H5)</f>
        <v>14.035148068010493</v>
      </c>
      <c r="O393">
        <f>(D4+D5)*EXP(-(F4+F5)*I393)+(H4+H5)</f>
        <v>14.214799068821502</v>
      </c>
    </row>
    <row r="394" spans="9:15" x14ac:dyDescent="0.3">
      <c r="I394">
        <v>108.6111111111111</v>
      </c>
      <c r="J394">
        <f>D4*EXP(-F4*I394)+H4</f>
        <v>14.100316005122057</v>
      </c>
      <c r="K394">
        <f>L394* E6/M394</f>
        <v>14.091681763725846</v>
      </c>
      <c r="L394">
        <v>14.395</v>
      </c>
      <c r="M394">
        <v>301.73</v>
      </c>
      <c r="N394">
        <f>(D4-D5)*EXP(-(F4-F5)*I394)+(H4-H5)</f>
        <v>14.010584715526562</v>
      </c>
      <c r="O394">
        <f>(D4+D5)*EXP(-(F4+F5)*I394)+(H4+H5)</f>
        <v>14.189993709804405</v>
      </c>
    </row>
    <row r="395" spans="9:15" x14ac:dyDescent="0.3">
      <c r="I395">
        <v>108.8888888888889</v>
      </c>
      <c r="J395">
        <f>D4*EXP(-F4*I395)+H4</f>
        <v>14.07571441399668</v>
      </c>
      <c r="K395">
        <f>L395* E6/M395</f>
        <v>14.04986074072507</v>
      </c>
      <c r="L395">
        <v>14.346</v>
      </c>
      <c r="M395">
        <v>301.59800000000001</v>
      </c>
      <c r="N395">
        <f>(D4-D5)*EXP(-(F4-F5)*I395)+(H4-H5)</f>
        <v>13.986104056342878</v>
      </c>
      <c r="O395">
        <f>(D4+D5)*EXP(-(F4+F5)*I395)+(H4+H5)</f>
        <v>14.165272874003204</v>
      </c>
    </row>
    <row r="396" spans="9:15" x14ac:dyDescent="0.3">
      <c r="I396">
        <v>109.1663888888889</v>
      </c>
      <c r="J396">
        <f>D4*EXP(-F4*I396)+H4</f>
        <v>14.051196114204494</v>
      </c>
      <c r="K396">
        <f>L396* E6/M396</f>
        <v>14.063385089146198</v>
      </c>
      <c r="L396">
        <v>14.359</v>
      </c>
      <c r="M396">
        <v>301.58100000000002</v>
      </c>
      <c r="N396">
        <f>(D4-D5)*EXP(-(F4-F5)*I396)+(H4-H5)</f>
        <v>13.96170577860704</v>
      </c>
      <c r="O396">
        <f>(D4+D5)*EXP(-(F4+F5)*I396)+(H4+H5)</f>
        <v>14.14063623860768</v>
      </c>
    </row>
    <row r="397" spans="9:15" x14ac:dyDescent="0.3">
      <c r="I397">
        <v>109.4444444444444</v>
      </c>
      <c r="J397">
        <f>D4*EXP(-F4*I397)+H4</f>
        <v>14.026687424812597</v>
      </c>
      <c r="K397">
        <f>L397* E6/M397</f>
        <v>14.014453843347772</v>
      </c>
      <c r="L397">
        <v>14.307</v>
      </c>
      <c r="M397">
        <v>301.53800000000001</v>
      </c>
      <c r="N397">
        <f>(D4-D5)*EXP(-(F4-F5)*I397)+(H4-H5)</f>
        <v>13.937316563705611</v>
      </c>
      <c r="O397">
        <f>(D4+D5)*EXP(-(F4+F5)*I397)+(H4+H5)</f>
        <v>14.116009765396722</v>
      </c>
    </row>
    <row r="398" spans="9:15" x14ac:dyDescent="0.3">
      <c r="I398">
        <v>109.7219444444444</v>
      </c>
      <c r="J398">
        <f>D4*EXP(-F4*I398)+H4</f>
        <v>14.002286142732514</v>
      </c>
      <c r="K398">
        <f>L398* E6/M398</f>
        <v>14.000581451257011</v>
      </c>
      <c r="L398">
        <v>14.298999999999999</v>
      </c>
      <c r="M398">
        <v>301.66800000000001</v>
      </c>
      <c r="N398">
        <f>(D4-D5)*EXP(-(F4-F5)*I398)+(H4-H5)</f>
        <v>13.913033734190343</v>
      </c>
      <c r="O398">
        <f>(D4+D5)*EXP(-(F4+F5)*I398)+(H4+H5)</f>
        <v>14.091491718851518</v>
      </c>
    </row>
    <row r="399" spans="9:15" x14ac:dyDescent="0.3">
      <c r="I399">
        <v>110</v>
      </c>
      <c r="J399">
        <f>D4*EXP(-F4*I399)+H4</f>
        <v>13.977894425185454</v>
      </c>
      <c r="K399">
        <f>L399* E6/M399</f>
        <v>13.986281916099866</v>
      </c>
      <c r="L399">
        <v>14.287000000000001</v>
      </c>
      <c r="M399">
        <v>301.72300000000001</v>
      </c>
      <c r="N399">
        <f>(D4-D5)*EXP(-(F4-F5)*I399)+(H4-H5)</f>
        <v>13.888759924625788</v>
      </c>
      <c r="O399">
        <f>(D4+D5)*EXP(-(F4+F5)*I399)+(H4+H5)</f>
        <v>14.066983785575026</v>
      </c>
    </row>
    <row r="400" spans="9:15" x14ac:dyDescent="0.3">
      <c r="I400">
        <v>110.2777777777778</v>
      </c>
      <c r="J400">
        <f>D4*EXP(-F4*I400)+H4</f>
        <v>13.953585322261445</v>
      </c>
      <c r="K400">
        <f>L400* E6/M400</f>
        <v>13.937762453037335</v>
      </c>
      <c r="L400">
        <v>14.254</v>
      </c>
      <c r="M400">
        <v>302.07400000000001</v>
      </c>
      <c r="N400">
        <f>(D4-D5)*EXP(-(F4-F5)*I400)+(H4-H5)</f>
        <v>13.864567833606127</v>
      </c>
      <c r="O400">
        <f>(D4+D5)*EXP(-(F4+F5)*I400)+(H4+H5)</f>
        <v>14.04255936204876</v>
      </c>
    </row>
    <row r="401" spans="9:15" x14ac:dyDescent="0.3">
      <c r="I401">
        <v>110.5555555555556</v>
      </c>
      <c r="J401">
        <f>D4*EXP(-F4*I401)+H4</f>
        <v>13.929334298360718</v>
      </c>
      <c r="K401">
        <f>L401* E6/M401</f>
        <v>13.935882158270502</v>
      </c>
      <c r="L401">
        <v>14.286</v>
      </c>
      <c r="M401">
        <v>302.79300000000001</v>
      </c>
      <c r="N401">
        <f>(D4-D5)*EXP(-(F4-F5)*I401)+(H4-H5)</f>
        <v>13.840433046746302</v>
      </c>
      <c r="O401">
        <f>(D4+D5)*EXP(-(F4+F5)*I401)+(H4+H5)</f>
        <v>14.018193793114811</v>
      </c>
    </row>
    <row r="402" spans="9:15" x14ac:dyDescent="0.3">
      <c r="I402">
        <v>110.8333333333333</v>
      </c>
      <c r="J402">
        <f>D4*EXP(-F4*I402)+H4</f>
        <v>13.905141214721557</v>
      </c>
      <c r="K402">
        <f>L402* E6/M402</f>
        <v>13.882166004061094</v>
      </c>
      <c r="L402">
        <v>14.244</v>
      </c>
      <c r="M402">
        <v>303.07100000000003</v>
      </c>
      <c r="N402">
        <f>(D4-D5)*EXP(-(F4-F5)*I402)+(H4-H5)</f>
        <v>13.816355428309116</v>
      </c>
      <c r="O402">
        <f>(D4+D5)*EXP(-(F4+F5)*I402)+(H4+H5)</f>
        <v>13.99388693695354</v>
      </c>
    </row>
    <row r="403" spans="9:15" x14ac:dyDescent="0.3">
      <c r="I403">
        <v>111.1111111111111</v>
      </c>
      <c r="J403">
        <f>D4*EXP(-F4*I403)+H4</f>
        <v>13.881005932913757</v>
      </c>
      <c r="K403">
        <f>L403* E6/M403</f>
        <v>13.843960350794069</v>
      </c>
      <c r="L403">
        <v>14.218999999999999</v>
      </c>
      <c r="M403">
        <v>303.37400000000002</v>
      </c>
      <c r="N403">
        <f>(D4-D5)*EXP(-(F4-F5)*I403)+(H4-H5)</f>
        <v>13.792334842878873</v>
      </c>
      <c r="O403">
        <f>(D4+D5)*EXP(-(F4+F5)*I403)+(H4+H5)</f>
        <v>13.969638652087031</v>
      </c>
    </row>
    <row r="404" spans="9:15" x14ac:dyDescent="0.3">
      <c r="I404">
        <v>111.3888888888889</v>
      </c>
      <c r="J404">
        <f>D4*EXP(-F4*I404)+H4</f>
        <v>13.856928314837866</v>
      </c>
      <c r="K404">
        <f>L404* E6/M404</f>
        <v>13.84444799341893</v>
      </c>
      <c r="L404">
        <v>14.23</v>
      </c>
      <c r="M404">
        <v>303.59800000000001</v>
      </c>
      <c r="N404">
        <f>(D4-D5)*EXP(-(F4-F5)*I404)+(H4-H5)</f>
        <v>13.768371155360665</v>
      </c>
      <c r="O404">
        <f>(D4+D5)*EXP(-(F4+F5)*I404)+(H4+H5)</f>
        <v>13.945448797378294</v>
      </c>
    </row>
    <row r="405" spans="9:15" x14ac:dyDescent="0.3">
      <c r="I405">
        <v>111.6666666666667</v>
      </c>
      <c r="J405">
        <f>D4*EXP(-F4*I405)+H4</f>
        <v>13.832908222724374</v>
      </c>
      <c r="K405">
        <f>L405* E6/M405</f>
        <v>13.796560801108061</v>
      </c>
      <c r="L405">
        <v>14.189</v>
      </c>
      <c r="M405">
        <v>303.774</v>
      </c>
      <c r="N405">
        <f>(D4-D5)*EXP(-(F4-F5)*I405)+(H4-H5)</f>
        <v>13.744464230979574</v>
      </c>
      <c r="O405">
        <f>(D4+D5)*EXP(-(F4+F5)*I405)+(H4+H5)</f>
        <v>13.921317232030432</v>
      </c>
    </row>
    <row r="406" spans="9:15" x14ac:dyDescent="0.3">
      <c r="I406">
        <v>111.9444444444444</v>
      </c>
      <c r="J406">
        <f>D4*EXP(-F4*I406)+H4</f>
        <v>13.808945519132935</v>
      </c>
      <c r="K406">
        <f>L406* E6/M406</f>
        <v>13.81753763136398</v>
      </c>
      <c r="L406">
        <v>14.215999999999999</v>
      </c>
      <c r="M406">
        <v>303.89</v>
      </c>
      <c r="N406">
        <f>(D4-D5)*EXP(-(F4-F5)*I406)+(H4-H5)</f>
        <v>13.720613935279939</v>
      </c>
      <c r="O406">
        <f>(D4+D5)*EXP(-(F4+F5)*I406)+(H4+H5)</f>
        <v>13.897243815585828</v>
      </c>
    </row>
    <row r="407" spans="9:15" x14ac:dyDescent="0.3">
      <c r="I407">
        <v>112.2222222222222</v>
      </c>
      <c r="J407">
        <f>D4*EXP(-F4*I407)+H4</f>
        <v>13.785040066951552</v>
      </c>
      <c r="K407">
        <f>L407* E6/M407</f>
        <v>13.773154543521168</v>
      </c>
      <c r="L407">
        <v>14.175000000000001</v>
      </c>
      <c r="M407">
        <v>303.99</v>
      </c>
      <c r="N407">
        <f>(D4-D5)*EXP(-(F4-F5)*I407)+(H4-H5)</f>
        <v>13.696820134124557</v>
      </c>
      <c r="O407">
        <f>(D4+D5)*EXP(-(F4+F5)*I407)+(H4+H5)</f>
        <v>13.873228407925289</v>
      </c>
    </row>
    <row r="408" spans="9:15" x14ac:dyDescent="0.3">
      <c r="I408">
        <v>112.5</v>
      </c>
      <c r="J408">
        <f>D4*EXP(-F4*I408)+H4</f>
        <v>13.761191729395835</v>
      </c>
      <c r="K408">
        <f>L408* E6/M408</f>
        <v>13.768053511841178</v>
      </c>
      <c r="L408">
        <v>14.167</v>
      </c>
      <c r="M408">
        <v>303.93099999999998</v>
      </c>
      <c r="N408">
        <f>(D4-D5)*EXP(-(F4-F5)*I408)+(H4-H5)</f>
        <v>13.673082693693978</v>
      </c>
      <c r="O408">
        <f>(D4+D5)*EXP(-(F4+F5)*I408)+(H4+H5)</f>
        <v>13.849270869267293</v>
      </c>
    </row>
    <row r="409" spans="9:15" x14ac:dyDescent="0.3">
      <c r="I409">
        <v>112.7777777777778</v>
      </c>
      <c r="J409">
        <f>D4*EXP(-F4*I409)+H4</f>
        <v>13.737400370008187</v>
      </c>
      <c r="K409">
        <f>L409* E6/M409</f>
        <v>13.725659188111901</v>
      </c>
      <c r="L409">
        <v>14.129</v>
      </c>
      <c r="M409">
        <v>304.05200000000002</v>
      </c>
      <c r="N409">
        <f>(D4-D5)*EXP(-(F4-F5)*I409)+(H4-H5)</f>
        <v>13.649401480485732</v>
      </c>
      <c r="O409">
        <f>(D4+D5)*EXP(-(F4+F5)*I409)+(H4+H5)</f>
        <v>13.825371060167136</v>
      </c>
    </row>
    <row r="410" spans="9:15" x14ac:dyDescent="0.3">
      <c r="I410">
        <v>113.0552777777778</v>
      </c>
      <c r="J410">
        <f>D4*EXP(-F4*I410)+H4</f>
        <v>13.713689558827028</v>
      </c>
      <c r="K410">
        <f>L410* E6/M410</f>
        <v>13.709132235656892</v>
      </c>
      <c r="L410">
        <v>14.117000000000001</v>
      </c>
      <c r="M410">
        <v>304.16000000000003</v>
      </c>
      <c r="N410">
        <f>(D4-D5)*EXP(-(F4-F5)*I410)+(H4-H5)</f>
        <v>13.625799958458032</v>
      </c>
      <c r="O410">
        <f>(D4+D5)*EXP(-(F4+F5)*I410)+(H4+H5)</f>
        <v>13.801552655014564</v>
      </c>
    </row>
    <row r="411" spans="9:15" x14ac:dyDescent="0.3">
      <c r="I411">
        <v>113.3333333333333</v>
      </c>
      <c r="J411">
        <f>D4*EXP(-F4*I411)+H4</f>
        <v>13.689988041536083</v>
      </c>
      <c r="K411">
        <f>L411* E6/M411</f>
        <v>13.70979184597482</v>
      </c>
      <c r="L411">
        <v>14.12</v>
      </c>
      <c r="M411">
        <v>304.20999999999998</v>
      </c>
      <c r="N411">
        <f>(D4-D5)*EXP(-(F4-F5)*I411)+(H4-H5)</f>
        <v>13.602207203306758</v>
      </c>
      <c r="O411">
        <f>(D4+D5)*EXP(-(F4+F5)*I411)+(H4+H5)</f>
        <v>13.777744074540781</v>
      </c>
    </row>
    <row r="412" spans="9:15" x14ac:dyDescent="0.3">
      <c r="I412">
        <v>113.6111111111111</v>
      </c>
      <c r="J412">
        <f>D4*EXP(-F4*I412)+H4</f>
        <v>13.666366801163431</v>
      </c>
      <c r="K412">
        <f>L412* E6/M412</f>
        <v>13.667833620131196</v>
      </c>
      <c r="L412">
        <v>14.093999999999999</v>
      </c>
      <c r="M412">
        <v>304.58199999999999</v>
      </c>
      <c r="N412">
        <f>(D4-D5)*EXP(-(F4-F5)*I412)+(H4-H5)</f>
        <v>13.57869387390922</v>
      </c>
      <c r="O412">
        <f>(D4+D5)*EXP(-(F4+F5)*I412)+(H4+H5)</f>
        <v>13.754016620802002</v>
      </c>
    </row>
    <row r="413" spans="9:15" x14ac:dyDescent="0.3">
      <c r="I413">
        <v>113.8888888888889</v>
      </c>
      <c r="J413">
        <f>D4*EXP(-F4*I413)+H4</f>
        <v>13.642801996380928</v>
      </c>
      <c r="K413">
        <f>L413* E6/M413</f>
        <v>13.643020695304592</v>
      </c>
      <c r="L413">
        <v>14.071</v>
      </c>
      <c r="M413">
        <v>304.63799999999998</v>
      </c>
      <c r="N413">
        <f>(D4-D5)*EXP(-(F4-F5)*I413)+(H4-H5)</f>
        <v>13.555236240878937</v>
      </c>
      <c r="O413">
        <f>(D4+D5)*EXP(-(F4+F5)*I413)+(H4+H5)</f>
        <v>13.730346342194295</v>
      </c>
    </row>
    <row r="414" spans="9:15" x14ac:dyDescent="0.3">
      <c r="I414">
        <v>114.1663888888889</v>
      </c>
      <c r="J414">
        <f>D4*EXP(-F4*I414)+H4</f>
        <v>13.619316972779925</v>
      </c>
      <c r="K414">
        <f>L414* E6/M414</f>
        <v>13.628625774412123</v>
      </c>
      <c r="L414">
        <v>14.055</v>
      </c>
      <c r="M414">
        <v>304.613</v>
      </c>
      <c r="N414">
        <f>(D4-D5)*EXP(-(F4-F5)*I414)+(H4-H5)</f>
        <v>13.531857546645092</v>
      </c>
      <c r="O414">
        <f>(D4+D5)*EXP(-(F4+F5)*I414)+(H4+H5)</f>
        <v>13.706756685741812</v>
      </c>
    </row>
    <row r="415" spans="9:15" x14ac:dyDescent="0.3">
      <c r="I415">
        <v>114.4444444444444</v>
      </c>
      <c r="J415">
        <f>D4*EXP(-F4*I415)+H4</f>
        <v>13.595841154567529</v>
      </c>
      <c r="K415">
        <f>L415* E6/M415</f>
        <v>13.604154071494726</v>
      </c>
      <c r="L415">
        <v>14.034000000000001</v>
      </c>
      <c r="M415">
        <v>304.70499999999998</v>
      </c>
      <c r="N415">
        <f>(D4-D5)*EXP(-(F4-F5)*I415)+(H4-H5)</f>
        <v>13.508487536517432</v>
      </c>
      <c r="O415">
        <f>(D4+D5)*EXP(-(F4+F5)*I415)+(H4+H5)</f>
        <v>13.683176759613254</v>
      </c>
    </row>
    <row r="416" spans="9:15" x14ac:dyDescent="0.3">
      <c r="I416">
        <v>114.7222222222222</v>
      </c>
      <c r="J416">
        <f>D4*EXP(-F4*I416)+H4</f>
        <v>13.572444848831795</v>
      </c>
      <c r="K416">
        <f>L416* E6/M416</f>
        <v>13.580788588573414</v>
      </c>
      <c r="L416">
        <v>14.019</v>
      </c>
      <c r="M416">
        <v>304.90300000000002</v>
      </c>
      <c r="N416">
        <f>(D4-D5)*EXP(-(F4-F5)*I416)+(H4-H5)</f>
        <v>13.485196202265371</v>
      </c>
      <c r="O416">
        <f>(D4+D5)*EXP(-(F4+F5)*I416)+(H4+H5)</f>
        <v>13.659677181089645</v>
      </c>
    </row>
    <row r="417" spans="9:15" x14ac:dyDescent="0.3">
      <c r="I417">
        <v>115</v>
      </c>
      <c r="J417">
        <f>D4*EXP(-F4*I417)+H4</f>
        <v>13.549104441275016</v>
      </c>
      <c r="K417">
        <f>L417* E6/M417</f>
        <v>13.559148250295264</v>
      </c>
      <c r="L417">
        <v>14.007999999999999</v>
      </c>
      <c r="M417">
        <v>305.14999999999998</v>
      </c>
      <c r="N417">
        <f>(D4-D5)*EXP(-(F4-F5)*I417)+(H4-H5)</f>
        <v>13.461960038537413</v>
      </c>
      <c r="O417">
        <f>(D4+D5)*EXP(-(F4+F5)*I417)+(H4+H5)</f>
        <v>13.636234228594983</v>
      </c>
    </row>
    <row r="418" spans="9:15" x14ac:dyDescent="0.3">
      <c r="I418">
        <v>115.2777777777778</v>
      </c>
      <c r="J418">
        <f>D4*EXP(-F4*I418)+H4</f>
        <v>13.525819798345921</v>
      </c>
      <c r="K418">
        <f>L418* E6/M418</f>
        <v>13.512642009732886</v>
      </c>
      <c r="L418">
        <v>13.96</v>
      </c>
      <c r="M418">
        <v>305.15100000000001</v>
      </c>
      <c r="N418">
        <f>(D4-D5)*EXP(-(F4-F5)*I418)+(H4-H5)</f>
        <v>13.438778914650332</v>
      </c>
      <c r="O418">
        <f>(D4+D5)*EXP(-(F4+F5)*I418)+(H4+H5)</f>
        <v>13.61284776567971</v>
      </c>
    </row>
    <row r="419" spans="9:15" x14ac:dyDescent="0.3">
      <c r="I419">
        <v>115.5555555555556</v>
      </c>
      <c r="J419">
        <f>D4*EXP(-F4*I419)+H4</f>
        <v>13.502590786812315</v>
      </c>
      <c r="K419">
        <f>L419* E6/M419</f>
        <v>13.509120047137104</v>
      </c>
      <c r="L419">
        <v>13.904999999999999</v>
      </c>
      <c r="M419">
        <v>304.02800000000002</v>
      </c>
      <c r="N419">
        <f>(D4-D5)*EXP(-(F4-F5)*I419)+(H4-H5)</f>
        <v>13.415652700230446</v>
      </c>
      <c r="O419">
        <f>(D4+D5)*EXP(-(F4+F5)*I419)+(H4+H5)</f>
        <v>13.589517656223059</v>
      </c>
    </row>
    <row r="420" spans="9:15" x14ac:dyDescent="0.3">
      <c r="I420">
        <v>115.8333333333333</v>
      </c>
      <c r="J420">
        <f>D4*EXP(-F4*I420)+H4</f>
        <v>13.47941727376033</v>
      </c>
      <c r="K420">
        <f>L420* E6/M420</f>
        <v>13.499925787671838</v>
      </c>
      <c r="L420">
        <v>13.864000000000001</v>
      </c>
      <c r="M420">
        <v>303.33800000000002</v>
      </c>
      <c r="N420">
        <f>(D4-D5)*EXP(-(F4-F5)*I420)+(H4-H5)</f>
        <v>13.392581265212911</v>
      </c>
      <c r="O420">
        <f>(D4+D5)*EXP(-(F4+F5)*I420)+(H4+H5)</f>
        <v>13.566243764432283</v>
      </c>
    </row>
    <row r="421" spans="9:15" x14ac:dyDescent="0.3">
      <c r="I421">
        <v>116.1111111111111</v>
      </c>
      <c r="J421">
        <f>D4*EXP(-F4*I421)+H4</f>
        <v>13.456299126593626</v>
      </c>
      <c r="K421">
        <f>L421* E6/M421</f>
        <v>13.492564117063365</v>
      </c>
      <c r="L421">
        <v>13.840999999999999</v>
      </c>
      <c r="M421">
        <v>303</v>
      </c>
      <c r="N421">
        <f>(D4-D5)*EXP(-(F4-F5)*I421)+(H4-H5)</f>
        <v>13.369564479840939</v>
      </c>
      <c r="O421">
        <f>(D4+D5)*EXP(-(F4+F5)*I421)+(H4+H5)</f>
        <v>13.54302595484182</v>
      </c>
    </row>
    <row r="422" spans="9:15" x14ac:dyDescent="0.3">
      <c r="I422">
        <v>116.3888888888889</v>
      </c>
      <c r="J422">
        <f>D4*EXP(-F4*I422)+H4</f>
        <v>13.433236213032691</v>
      </c>
      <c r="K422">
        <f>L422* E6/M422</f>
        <v>13.459252013847404</v>
      </c>
      <c r="L422">
        <v>13.803000000000001</v>
      </c>
      <c r="M422">
        <v>302.916</v>
      </c>
      <c r="N422">
        <f>(D4-D5)*EXP(-(F4-F5)*I422)+(H4-H5)</f>
        <v>13.346602214665126</v>
      </c>
      <c r="O422">
        <f>(D4+D5)*EXP(-(F4+F5)*I422)+(H4+H5)</f>
        <v>13.519864092312563</v>
      </c>
    </row>
    <row r="423" spans="9:15" x14ac:dyDescent="0.3">
      <c r="I423">
        <v>116.6666666666667</v>
      </c>
      <c r="J423">
        <f>D4*EXP(-F4*I423)+H4</f>
        <v>13.410228401114045</v>
      </c>
      <c r="K423">
        <f>L423* E6/M423</f>
        <v>13.454193345830621</v>
      </c>
      <c r="L423">
        <v>13.779</v>
      </c>
      <c r="M423">
        <v>302.50299999999999</v>
      </c>
      <c r="N423">
        <f>(D4-D5)*EXP(-(F4-F5)*I423)+(H4-H5)</f>
        <v>13.323694340542676</v>
      </c>
      <c r="O423">
        <f>(D4+D5)*EXP(-(F4+F5)*I423)+(H4+H5)</f>
        <v>13.496758042031033</v>
      </c>
    </row>
    <row r="424" spans="9:15" x14ac:dyDescent="0.3">
      <c r="I424">
        <v>116.9444444444444</v>
      </c>
      <c r="J424">
        <f>D4*EXP(-F4*I424)+H4</f>
        <v>13.387275559189494</v>
      </c>
      <c r="K424">
        <f>L424* E6/M424</f>
        <v>13.440490515310559</v>
      </c>
      <c r="L424">
        <v>13.754</v>
      </c>
      <c r="M424">
        <v>302.262</v>
      </c>
      <c r="N424">
        <f>(D4-D5)*EXP(-(F4-F5)*I424)+(H4-H5)</f>
        <v>13.300840728636725</v>
      </c>
      <c r="O424">
        <f>(D4+D5)*EXP(-(F4+F5)*I424)+(H4+H5)</f>
        <v>13.473707669508613</v>
      </c>
    </row>
    <row r="425" spans="9:15" x14ac:dyDescent="0.3">
      <c r="I425">
        <v>117.2222222222222</v>
      </c>
      <c r="J425">
        <f>D4*EXP(-F4*I425)+H4</f>
        <v>13.36437755592536</v>
      </c>
      <c r="K425">
        <f>L425* E6/M425</f>
        <v>13.388501086187745</v>
      </c>
      <c r="L425">
        <v>13.726000000000001</v>
      </c>
      <c r="M425">
        <v>302.81799999999998</v>
      </c>
      <c r="N425">
        <f>(D4-D5)*EXP(-(F4-F5)*I425)+(H4-H5)</f>
        <v>13.278041250415544</v>
      </c>
      <c r="O425">
        <f>(D4+D5)*EXP(-(F4+F5)*I425)+(H4+H5)</f>
        <v>13.450712840580742</v>
      </c>
    </row>
    <row r="426" spans="9:15" x14ac:dyDescent="0.3">
      <c r="I426">
        <v>117.5</v>
      </c>
      <c r="J426">
        <f>D4*EXP(-F4*I426)+H4</f>
        <v>13.341534260301765</v>
      </c>
      <c r="K426">
        <f>L426* E6/M426</f>
        <v>13.384937571591001</v>
      </c>
      <c r="L426">
        <v>13.702</v>
      </c>
      <c r="M426">
        <v>302.36900000000003</v>
      </c>
      <c r="N426">
        <f>(D4-D5)*EXP(-(F4-F5)*I426)+(H4-H5)</f>
        <v>13.255295777651892</v>
      </c>
      <c r="O426">
        <f>(D4+D5)*EXP(-(F4+F5)*I426)+(H4+H5)</f>
        <v>13.427773421406162</v>
      </c>
    </row>
    <row r="427" spans="9:15" x14ac:dyDescent="0.3">
      <c r="I427">
        <v>117.7777777777778</v>
      </c>
      <c r="J427">
        <f>D4*EXP(-F4*I427)+H4</f>
        <v>13.318745541611865</v>
      </c>
      <c r="K427">
        <f>L427* E6/M427</f>
        <v>13.330365663272989</v>
      </c>
      <c r="L427">
        <v>13.646000000000001</v>
      </c>
      <c r="M427">
        <v>302.36599999999999</v>
      </c>
      <c r="N427">
        <f>(D4-D5)*EXP(-(F4-F5)*I427)+(H4-H5)</f>
        <v>13.23260418242225</v>
      </c>
      <c r="O427">
        <f>(D4+D5)*EXP(-(F4+F5)*I427)+(H4+H5)</f>
        <v>13.404889278466133</v>
      </c>
    </row>
    <row r="428" spans="9:15" x14ac:dyDescent="0.3">
      <c r="I428">
        <v>118.0555555555556</v>
      </c>
      <c r="J428">
        <f>D4*EXP(-F4*I428)+H4</f>
        <v>13.296011269461077</v>
      </c>
      <c r="K428">
        <f>L428* E6/M428</f>
        <v>13.284994999343102</v>
      </c>
      <c r="L428">
        <v>13.638999999999999</v>
      </c>
      <c r="M428">
        <v>303.24299999999999</v>
      </c>
      <c r="N428">
        <f>(D4-D5)*EXP(-(F4-F5)*I428)+(H4-H5)</f>
        <v>13.209966337106117</v>
      </c>
      <c r="O428">
        <f>(D4+D5)*EXP(-(F4+F5)*I428)+(H4+H5)</f>
        <v>13.382060278563632</v>
      </c>
    </row>
    <row r="429" spans="9:15" x14ac:dyDescent="0.3">
      <c r="I429">
        <v>118.3330555555556</v>
      </c>
      <c r="J429">
        <f>D4*EXP(-F4*I429)+H4</f>
        <v>13.273353966634227</v>
      </c>
      <c r="K429">
        <f>L429* E6/M429</f>
        <v>13.271711534492031</v>
      </c>
      <c r="L429">
        <v>13.637</v>
      </c>
      <c r="M429">
        <v>303.50200000000001</v>
      </c>
      <c r="N429">
        <f>(D4-D5)*EXP(-(F4-F5)*I429)+(H4-H5)</f>
        <v>13.187404671865828</v>
      </c>
      <c r="O429">
        <f>(D4+D5)*EXP(-(F4+F5)*I429)+(H4+H5)</f>
        <v>13.359309035378924</v>
      </c>
    </row>
    <row r="430" spans="9:15" x14ac:dyDescent="0.3">
      <c r="I430">
        <v>118.6111111111111</v>
      </c>
      <c r="J430">
        <f>D4*EXP(-F4*I430)+H4</f>
        <v>13.250705544755542</v>
      </c>
      <c r="K430">
        <f>L430* E6/M430</f>
        <v>13.255467673272218</v>
      </c>
      <c r="L430">
        <v>13.609</v>
      </c>
      <c r="M430">
        <v>303.25</v>
      </c>
      <c r="N430">
        <f>(D4-D5)*EXP(-(F4-F5)*I430)+(H4-H5)</f>
        <v>13.164851387243147</v>
      </c>
      <c r="O430">
        <f>(D4+D5)*EXP(-(F4+F5)*I430)+(H4+H5)</f>
        <v>13.336567176687218</v>
      </c>
    </row>
    <row r="431" spans="9:15" x14ac:dyDescent="0.3">
      <c r="I431">
        <v>118.8888888888889</v>
      </c>
      <c r="J431">
        <f>D4*EXP(-F4*I431)+H4</f>
        <v>13.228133832966355</v>
      </c>
      <c r="K431">
        <f>L431* E6/M431</f>
        <v>13.280511966477617</v>
      </c>
      <c r="L431">
        <v>13.596</v>
      </c>
      <c r="M431">
        <v>302.38900000000001</v>
      </c>
      <c r="N431">
        <f>(D4-D5)*EXP(-(F4-F5)*I431)+(H4-H5)</f>
        <v>13.142374028963911</v>
      </c>
      <c r="O431">
        <f>(D4+D5)*EXP(-(F4+F5)*I431)+(H4+H5)</f>
        <v>13.313902809920975</v>
      </c>
    </row>
    <row r="432" spans="9:15" x14ac:dyDescent="0.3">
      <c r="I432">
        <v>119.1666666666667</v>
      </c>
      <c r="J432">
        <f>D4*EXP(-F4*I432)+H4</f>
        <v>13.205616049245947</v>
      </c>
      <c r="K432">
        <f>L432* E6/M432</f>
        <v>13.199664305477443</v>
      </c>
      <c r="L432">
        <v>13.54</v>
      </c>
      <c r="M432">
        <v>302.988</v>
      </c>
      <c r="N432">
        <f>(D4-D5)*EXP(-(F4-F5)*I432)+(H4-H5)</f>
        <v>13.119949913131986</v>
      </c>
      <c r="O432">
        <f>(D4+D5)*EXP(-(F4+F5)*I432)+(H4+H5)</f>
        <v>13.291293056606087</v>
      </c>
    </row>
    <row r="433" spans="9:15" x14ac:dyDescent="0.3">
      <c r="I433">
        <v>119.4444444444444</v>
      </c>
      <c r="J433">
        <f>D4*EXP(-F4*I433)+H4</f>
        <v>13.18315206475002</v>
      </c>
      <c r="K433">
        <f>L433* E6/M433</f>
        <v>13.1848513262705</v>
      </c>
      <c r="L433">
        <v>13.539</v>
      </c>
      <c r="M433">
        <v>303.30599999999998</v>
      </c>
      <c r="N433">
        <f>(D4-D5)*EXP(-(F4-F5)*I433)+(H4-H5)</f>
        <v>13.097578913631221</v>
      </c>
      <c r="O433">
        <f>(D4+D5)*EXP(-(F4+F5)*I433)+(H4+H5)</f>
        <v>13.268737785142633</v>
      </c>
    </row>
    <row r="434" spans="9:15" x14ac:dyDescent="0.3">
      <c r="I434">
        <v>119.7222222222222</v>
      </c>
      <c r="J434">
        <f>D4*EXP(-F4*I434)+H4</f>
        <v>13.16074175094208</v>
      </c>
      <c r="K434">
        <f>L434* E6/M434</f>
        <v>13.194553110201928</v>
      </c>
      <c r="L434">
        <v>13.552</v>
      </c>
      <c r="M434">
        <v>303.37400000000002</v>
      </c>
      <c r="N434">
        <f>(D4-D5)*EXP(-(F4-F5)*I434)+(H4-H5)</f>
        <v>13.075260904644161</v>
      </c>
      <c r="O434">
        <f>(D4+D5)*EXP(-(F4+F5)*I434)+(H4+H5)</f>
        <v>13.246236864247781</v>
      </c>
    </row>
    <row r="435" spans="9:15" x14ac:dyDescent="0.3">
      <c r="I435">
        <v>120</v>
      </c>
      <c r="J435">
        <f>D4*EXP(-F4*I435)+H4</f>
        <v>13.138384979592761</v>
      </c>
      <c r="K435">
        <f>L435* E6/M435</f>
        <v>13.186563925635241</v>
      </c>
      <c r="L435">
        <v>13.555</v>
      </c>
      <c r="M435">
        <v>303.625</v>
      </c>
      <c r="N435">
        <f>(D4-D5)*EXP(-(F4-F5)*I435)+(H4-H5)</f>
        <v>13.052995760651413</v>
      </c>
      <c r="O435">
        <f>(D4+D5)*EXP(-(F4+F5)*I435)+(H4+H5)</f>
        <v>13.223790162955058</v>
      </c>
    </row>
    <row r="436" spans="9:15" x14ac:dyDescent="0.3">
      <c r="I436">
        <v>120.2777777777778</v>
      </c>
      <c r="J436">
        <f>D4*EXP(-F4*I436)+H4</f>
        <v>13.116081622779044</v>
      </c>
      <c r="K436">
        <f>L436* E6/M436</f>
        <v>13.157796402702658</v>
      </c>
      <c r="L436">
        <v>13.542</v>
      </c>
      <c r="M436">
        <v>303.99700000000001</v>
      </c>
      <c r="N436">
        <f>(D4-D5)*EXP(-(F4-F5)*I436)+(H4-H5)</f>
        <v>13.030783356430895</v>
      </c>
      <c r="O436">
        <f>(D4+D5)*EXP(-(F4+F5)*I436)+(H4+H5)</f>
        <v>13.201397550613596</v>
      </c>
    </row>
    <row r="437" spans="9:15" x14ac:dyDescent="0.3">
      <c r="I437">
        <v>120.5555555555556</v>
      </c>
      <c r="J437">
        <f>D4*EXP(-F4*I437)+H4</f>
        <v>13.093831552883552</v>
      </c>
      <c r="K437">
        <f>L437* E6/M437</f>
        <v>13.153780079419738</v>
      </c>
      <c r="L437">
        <v>13.538</v>
      </c>
      <c r="M437">
        <v>304</v>
      </c>
      <c r="N437">
        <f>(D4-D5)*EXP(-(F4-F5)*I437)+(H4-H5)</f>
        <v>13.008623567057132</v>
      </c>
      <c r="O437">
        <f>(D4+D5)*EXP(-(F4+F5)*I437)+(H4+H5)</f>
        <v>13.179058896887312</v>
      </c>
    </row>
    <row r="438" spans="9:15" x14ac:dyDescent="0.3">
      <c r="I438">
        <v>120.8333333333333</v>
      </c>
      <c r="J438">
        <f>D4*EXP(-F4*I438)+H4</f>
        <v>13.071634642593816</v>
      </c>
      <c r="K438">
        <f>L438* E6/M438</f>
        <v>13.115508529643483</v>
      </c>
      <c r="L438">
        <v>13.486000000000001</v>
      </c>
      <c r="M438">
        <v>303.71600000000001</v>
      </c>
      <c r="N438">
        <f>(D4-D5)*EXP(-(F4-F5)*I438)+(H4-H5)</f>
        <v>12.986516267900576</v>
      </c>
      <c r="O438">
        <f>(D4+D5)*EXP(-(F4+F5)*I438)+(H4+H5)</f>
        <v>13.156774071754235</v>
      </c>
    </row>
    <row r="439" spans="9:15" x14ac:dyDescent="0.3">
      <c r="I439">
        <v>121.1111111111111</v>
      </c>
      <c r="J439">
        <f>D4*EXP(-F4*I439)+H4</f>
        <v>13.049490764901506</v>
      </c>
      <c r="K439">
        <f>L439* E6/M439</f>
        <v>13.105222221236255</v>
      </c>
      <c r="L439">
        <v>13.436999999999999</v>
      </c>
      <c r="M439">
        <v>302.85000000000002</v>
      </c>
      <c r="N439">
        <f>(D4-D5)*EXP(-(F4-F5)*I439)+(H4-H5)</f>
        <v>12.964461334626868</v>
      </c>
      <c r="O439">
        <f>(D4+D5)*EXP(-(F4+F5)*I439)+(H4+H5)</f>
        <v>13.134542945505654</v>
      </c>
    </row>
    <row r="440" spans="9:15" x14ac:dyDescent="0.3">
      <c r="I440">
        <v>121.3888888888889</v>
      </c>
      <c r="J440">
        <f>D4*EXP(-F4*I440)+H4</f>
        <v>13.027399793101779</v>
      </c>
      <c r="K440">
        <f>L440* E6/M440</f>
        <v>13.096079734648702</v>
      </c>
      <c r="L440">
        <v>13.42</v>
      </c>
      <c r="M440">
        <v>302.678</v>
      </c>
      <c r="N440">
        <f>(D4-D5)*EXP(-(F4-F5)*I440)+(H4-H5)</f>
        <v>12.942458643196183</v>
      </c>
      <c r="O440">
        <f>(D4+D5)*EXP(-(F4+F5)*I440)+(H4+H5)</f>
        <v>13.112365388745445</v>
      </c>
    </row>
    <row r="441" spans="9:15" x14ac:dyDescent="0.3">
      <c r="I441">
        <v>121.6666666666667</v>
      </c>
      <c r="J441">
        <f>D4*EXP(-F4*I441)+H4</f>
        <v>13.005361600792494</v>
      </c>
      <c r="K441">
        <f>L441* E6/M441</f>
        <v>13.051396627458256</v>
      </c>
      <c r="L441">
        <v>13.361000000000001</v>
      </c>
      <c r="M441">
        <v>302.37900000000002</v>
      </c>
      <c r="N441">
        <f>(D4-D5)*EXP(-(F4-F5)*I441)+(H4-H5)</f>
        <v>12.9205080698625</v>
      </c>
      <c r="O441">
        <f>(D4+D5)*EXP(-(F4+F5)*I441)+(H4+H5)</f>
        <v>13.090241272389274</v>
      </c>
    </row>
    <row r="442" spans="9:15" x14ac:dyDescent="0.3">
      <c r="I442">
        <v>121.9444444444444</v>
      </c>
      <c r="J442">
        <f>D4*EXP(-F4*I442)+H4</f>
        <v>12.983376061873519</v>
      </c>
      <c r="K442">
        <f>L442* E6/M442</f>
        <v>13.024877756842201</v>
      </c>
      <c r="L442">
        <v>13.332000000000001</v>
      </c>
      <c r="M442">
        <v>302.33699999999999</v>
      </c>
      <c r="N442">
        <f>(D4-D5)*EXP(-(F4-F5)*I442)+(H4-H5)</f>
        <v>12.898609491172934</v>
      </c>
      <c r="O442">
        <f>(D4+D5)*EXP(-(F4+F5)*I442)+(H4+H5)</f>
        <v>13.068170467663872</v>
      </c>
    </row>
    <row r="443" spans="9:15" x14ac:dyDescent="0.3">
      <c r="I443">
        <v>122.2222222222222</v>
      </c>
      <c r="J443">
        <f>D4*EXP(-F4*I443)+H4</f>
        <v>12.961443050545977</v>
      </c>
      <c r="K443">
        <f>L443* E6/M443</f>
        <v>12.996491189346299</v>
      </c>
      <c r="L443">
        <v>13.292999999999999</v>
      </c>
      <c r="M443">
        <v>302.11099999999999</v>
      </c>
      <c r="N443">
        <f>(D4-D5)*EXP(-(F4-F5)*I443)+(H4-H5)</f>
        <v>12.876762783966988</v>
      </c>
      <c r="O443">
        <f>(D4+D5)*EXP(-(F4+F5)*I443)+(H4+H5)</f>
        <v>13.046152846106235</v>
      </c>
    </row>
    <row r="444" spans="9:15" x14ac:dyDescent="0.3">
      <c r="I444">
        <v>122.5</v>
      </c>
      <c r="J444">
        <f>D4*EXP(-F4*I444)+H4</f>
        <v>12.939562441311573</v>
      </c>
      <c r="K444">
        <f>L444* E6/M444</f>
        <v>12.96792367704721</v>
      </c>
      <c r="L444">
        <v>13.255000000000001</v>
      </c>
      <c r="M444">
        <v>301.911</v>
      </c>
      <c r="N444">
        <f>(D4-D5)*EXP(-(F4-F5)*I444)+(H4-H5)</f>
        <v>12.854967825375933</v>
      </c>
      <c r="O444">
        <f>(D4+D5)*EXP(-(F4+F5)*I444)+(H4+H5)</f>
        <v>13.024188279562942</v>
      </c>
    </row>
    <row r="445" spans="9:15" x14ac:dyDescent="0.3">
      <c r="I445">
        <v>122.7777777777778</v>
      </c>
      <c r="J445">
        <f>D4*EXP(-F4*I445)+H4</f>
        <v>12.917734108971841</v>
      </c>
      <c r="K445">
        <f>L445* E6/M445</f>
        <v>12.955076558188868</v>
      </c>
      <c r="L445">
        <v>13.237</v>
      </c>
      <c r="M445">
        <v>301.8</v>
      </c>
      <c r="N445">
        <f>(D4-D5)*EXP(-(F4-F5)*I445)+(H4-H5)</f>
        <v>12.833224492822069</v>
      </c>
      <c r="O445">
        <f>(D4+D5)*EXP(-(F4+F5)*I445)+(H4+H5)</f>
        <v>13.002276640189372</v>
      </c>
    </row>
    <row r="446" spans="9:15" x14ac:dyDescent="0.3">
      <c r="I446">
        <v>123.0555555555556</v>
      </c>
      <c r="J446">
        <f>D4*EXP(-F4*I446)+H4</f>
        <v>12.895957928627437</v>
      </c>
      <c r="K446">
        <f>L446* E6/M446</f>
        <v>12.91798061890899</v>
      </c>
      <c r="L446">
        <v>13.19</v>
      </c>
      <c r="M446">
        <v>301.59199999999998</v>
      </c>
      <c r="N446">
        <f>(D4-D5)*EXP(-(F4-F5)*I446)+(H4-H5)</f>
        <v>12.811532664018046</v>
      </c>
      <c r="O446">
        <f>(D4+D5)*EXP(-(F4+F5)*I446)+(H4+H5)</f>
        <v>12.980417800448961</v>
      </c>
    </row>
    <row r="447" spans="9:15" x14ac:dyDescent="0.3">
      <c r="I447">
        <v>123.3333333333333</v>
      </c>
      <c r="J447">
        <f>D4*EXP(-F4*I447)+H4</f>
        <v>12.874233775677432</v>
      </c>
      <c r="K447">
        <f>L447* E6/M447</f>
        <v>12.898149417511384</v>
      </c>
      <c r="L447">
        <v>13.177</v>
      </c>
      <c r="M447">
        <v>301.75799999999998</v>
      </c>
      <c r="N447">
        <f>(D4-D5)*EXP(-(F4-F5)*I447)+(H4-H5)</f>
        <v>12.78989221696618</v>
      </c>
      <c r="O447">
        <f>(D4+D5)*EXP(-(F4+F5)*I447)+(H4+H5)</f>
        <v>12.958611633112476</v>
      </c>
    </row>
    <row r="448" spans="9:15" x14ac:dyDescent="0.3">
      <c r="I448">
        <v>123.6111111111111</v>
      </c>
      <c r="J448">
        <f>D4*EXP(-F4*I448)+H4</f>
        <v>12.852561525818574</v>
      </c>
      <c r="K448">
        <f>L448* E6/M448</f>
        <v>12.851972187385359</v>
      </c>
      <c r="L448">
        <v>13.132</v>
      </c>
      <c r="M448">
        <v>301.80799999999999</v>
      </c>
      <c r="N448">
        <f>(D4-D5)*EXP(-(F4-F5)*I448)+(H4-H5)</f>
        <v>12.768303029957757</v>
      </c>
      <c r="O448">
        <f>(D4+D5)*EXP(-(F4+F5)*I448)+(H4+H5)</f>
        <v>12.936858011257236</v>
      </c>
    </row>
    <row r="449" spans="9:15" x14ac:dyDescent="0.3">
      <c r="I449">
        <v>123.8888888888889</v>
      </c>
      <c r="J449">
        <f>D4*EXP(-F4*I449)+H4</f>
        <v>12.830941055044615</v>
      </c>
      <c r="K449">
        <f>L449* E6/M449</f>
        <v>12.811662680532629</v>
      </c>
      <c r="L449">
        <v>13.085000000000001</v>
      </c>
      <c r="M449">
        <v>301.67399999999998</v>
      </c>
      <c r="N449">
        <f>(D4-D5)*EXP(-(F4-F5)*I449)+(H4-H5)</f>
        <v>12.746764981572362</v>
      </c>
      <c r="O449">
        <f>(D4+D5)*EXP(-(F4+F5)*I449)+(H4+H5)</f>
        <v>12.915156808266428</v>
      </c>
    </row>
    <row r="450" spans="9:15" x14ac:dyDescent="0.3">
      <c r="I450">
        <v>124.1666666666667</v>
      </c>
      <c r="J450">
        <f>D4*EXP(-F4*I450)+H4</f>
        <v>12.809372239645571</v>
      </c>
      <c r="K450">
        <f>L450* E6/M450</f>
        <v>12.82694344061836</v>
      </c>
      <c r="L450">
        <v>13.099</v>
      </c>
      <c r="M450">
        <v>301.637</v>
      </c>
      <c r="N450">
        <f>(D4-D5)*EXP(-(F4-F5)*I450)+(H4-H5)</f>
        <v>12.725277950677196</v>
      </c>
      <c r="O450">
        <f>(D4+D5)*EXP(-(F4+F5)*I450)+(H4+H5)</f>
        <v>12.893507897828339</v>
      </c>
    </row>
    <row r="451" spans="9:15" x14ac:dyDescent="0.3">
      <c r="I451">
        <v>124.4444444444444</v>
      </c>
      <c r="J451">
        <f>D4*EXP(-F4*I451)+H4</f>
        <v>12.787854956207035</v>
      </c>
      <c r="K451">
        <f>L451* E6/M451</f>
        <v>12.777274411404408</v>
      </c>
      <c r="L451">
        <v>13.042999999999999</v>
      </c>
      <c r="M451">
        <v>301.51499999999999</v>
      </c>
      <c r="N451">
        <f>(D4-D5)*EXP(-(F4-F5)*I451)+(H4-H5)</f>
        <v>12.703841816426387</v>
      </c>
      <c r="O451">
        <f>(D4+D5)*EXP(-(F4+F5)*I451)+(H4+H5)</f>
        <v>12.871911153935624</v>
      </c>
    </row>
    <row r="452" spans="9:15" x14ac:dyDescent="0.3">
      <c r="I452">
        <v>124.7222222222222</v>
      </c>
      <c r="J452">
        <f>D4*EXP(-F4*I452)+H4</f>
        <v>12.766389081609438</v>
      </c>
      <c r="K452">
        <f>L452* E6/M452</f>
        <v>12.751283387645268</v>
      </c>
      <c r="L452">
        <v>13.009</v>
      </c>
      <c r="M452">
        <v>301.34199999999998</v>
      </c>
      <c r="N452">
        <f>(D4-D5)*EXP(-(F4-F5)*I452)+(H4-H5)</f>
        <v>12.682456458260301</v>
      </c>
      <c r="O452">
        <f>(D4+D5)*EXP(-(F4+F5)*I452)+(H4+H5)</f>
        <v>12.850366450884554</v>
      </c>
    </row>
    <row r="453" spans="9:15" x14ac:dyDescent="0.3">
      <c r="I453">
        <v>125</v>
      </c>
      <c r="J453">
        <f>D4*EXP(-F4*I453)+H4</f>
        <v>12.744974493027387</v>
      </c>
      <c r="K453">
        <f>L453* E6/M453</f>
        <v>12.743591336291008</v>
      </c>
      <c r="L453">
        <v>13.004</v>
      </c>
      <c r="M453">
        <v>301.40800000000002</v>
      </c>
      <c r="N453">
        <f>(D4-D5)*EXP(-(F4-F5)*I453)+(H4-H5)</f>
        <v>12.661121755904883</v>
      </c>
      <c r="O453">
        <f>(D4+D5)*EXP(-(F4+F5)*I453)+(H4+H5)</f>
        <v>12.828873663274319</v>
      </c>
    </row>
    <row r="454" spans="9:15" x14ac:dyDescent="0.3">
      <c r="I454">
        <v>125.2777777777778</v>
      </c>
      <c r="J454">
        <f>D4*EXP(-F4*I454)+H4</f>
        <v>12.723611067928935</v>
      </c>
      <c r="K454">
        <f>L454* E6/M454</f>
        <v>12.715910960162574</v>
      </c>
      <c r="L454">
        <v>12.986000000000001</v>
      </c>
      <c r="M454">
        <v>301.64600000000002</v>
      </c>
      <c r="N454">
        <f>(D4-D5)*EXP(-(F4-F5)*I454)+(H4-H5)</f>
        <v>12.639837589370977</v>
      </c>
      <c r="O454">
        <f>(D4+D5)*EXP(-(F4+F5)*I454)+(H4+H5)</f>
        <v>12.807432666006292</v>
      </c>
    </row>
    <row r="455" spans="9:15" x14ac:dyDescent="0.3">
      <c r="I455">
        <v>125.5555555555556</v>
      </c>
      <c r="J455">
        <f>D4*EXP(-F4*I455)+H4</f>
        <v>12.702298684074892</v>
      </c>
      <c r="K455">
        <f>L455* E6/M455</f>
        <v>12.709130663022801</v>
      </c>
      <c r="L455">
        <v>12.978</v>
      </c>
      <c r="M455">
        <v>301.62099999999998</v>
      </c>
      <c r="N455">
        <f>(D4-D5)*EXP(-(F4-F5)*I455)+(H4-H5)</f>
        <v>12.618603838953646</v>
      </c>
      <c r="O455">
        <f>(D4+D5)*EXP(-(F4+F5)*I455)+(H4+H5)</f>
        <v>12.786043334283274</v>
      </c>
    </row>
    <row r="456" spans="9:15" x14ac:dyDescent="0.3">
      <c r="I456">
        <v>125.8333333333333</v>
      </c>
      <c r="J456">
        <f>D4*EXP(-F4*I456)+H4</f>
        <v>12.681037219518119</v>
      </c>
      <c r="K456">
        <f>L456* E6/M456</f>
        <v>12.692857186611219</v>
      </c>
      <c r="L456">
        <v>12.968</v>
      </c>
      <c r="M456">
        <v>301.77499999999998</v>
      </c>
      <c r="N456">
        <f>(D4-D5)*EXP(-(F4-F5)*I456)+(H4-H5)</f>
        <v>12.597420385231498</v>
      </c>
      <c r="O456">
        <f>(D4+D5)*EXP(-(F4+F5)*I456)+(H4+H5)</f>
        <v>12.764705543608802</v>
      </c>
    </row>
    <row r="457" spans="9:15" x14ac:dyDescent="0.3">
      <c r="I457">
        <v>126.1111111111111</v>
      </c>
      <c r="J457">
        <f>D4*EXP(-F4*I457)+H4</f>
        <v>12.659826552602816</v>
      </c>
      <c r="K457">
        <f>L457* E6/M457</f>
        <v>12.667282902373268</v>
      </c>
      <c r="L457">
        <v>12.942</v>
      </c>
      <c r="M457">
        <v>301.77800000000002</v>
      </c>
      <c r="N457">
        <f>(D4-D5)*EXP(-(F4-F5)*I457)+(H4-H5)</f>
        <v>12.576287109066008</v>
      </c>
      <c r="O457">
        <f>(D4+D5)*EXP(-(F4+F5)*I457)+(H4+H5)</f>
        <v>12.743419169786378</v>
      </c>
    </row>
    <row r="458" spans="9:15" x14ac:dyDescent="0.3">
      <c r="I458">
        <v>126.3888888888889</v>
      </c>
      <c r="J458">
        <f>D4*EXP(-F4*I458)+H4</f>
        <v>12.638666561963861</v>
      </c>
      <c r="K458">
        <f>L458* E6/M458</f>
        <v>12.626724261331603</v>
      </c>
      <c r="L458">
        <v>12.907999999999999</v>
      </c>
      <c r="M458">
        <v>301.952</v>
      </c>
      <c r="N458">
        <f>(D4-D5)*EXP(-(F4-F5)*I458)+(H4-H5)</f>
        <v>12.555203891600868</v>
      </c>
      <c r="O458">
        <f>(D4+D5)*EXP(-(F4+F5)*I458)+(H4+H5)</f>
        <v>12.722184088918812</v>
      </c>
    </row>
    <row r="459" spans="9:15" x14ac:dyDescent="0.3">
      <c r="I459">
        <v>126.6663888888889</v>
      </c>
      <c r="J459">
        <f>D4*EXP(-F4*I459)+H4</f>
        <v>12.617578210749434</v>
      </c>
      <c r="K459">
        <f>L459* E6/M459</f>
        <v>12.611596007466897</v>
      </c>
      <c r="L459">
        <v>12.898</v>
      </c>
      <c r="M459">
        <v>302.08</v>
      </c>
      <c r="N459">
        <f>(D4-D5)*EXP(-(F4-F5)*I459)+(H4-H5)</f>
        <v>12.534191622632942</v>
      </c>
      <c r="O459">
        <f>(D4+D5)*EXP(-(F4+F5)*I459)+(H4+H5)</f>
        <v>12.70102133580092</v>
      </c>
    </row>
    <row r="460" spans="9:15" x14ac:dyDescent="0.3">
      <c r="I460">
        <v>126.9444444444444</v>
      </c>
      <c r="J460">
        <f>D4*EXP(-F4*I460)+H4</f>
        <v>12.59649812550362</v>
      </c>
      <c r="K460">
        <f>L460* E6/M460</f>
        <v>12.598165722576541</v>
      </c>
      <c r="L460">
        <v>12.871</v>
      </c>
      <c r="M460">
        <v>301.76900000000001</v>
      </c>
      <c r="N460">
        <f>(D4-D5)*EXP(-(F4-F5)*I460)+(H4-H5)</f>
        <v>12.513187158753404</v>
      </c>
      <c r="O460">
        <f>(D4+D5)*EXP(-(F4+F5)*I460)+(H4+H5)</f>
        <v>12.679867311951437</v>
      </c>
    </row>
    <row r="461" spans="9:15" x14ac:dyDescent="0.3">
      <c r="I461">
        <v>127.2222222222222</v>
      </c>
      <c r="J461">
        <f>D4*EXP(-F4*I461)+H4</f>
        <v>12.575489438399119</v>
      </c>
      <c r="K461">
        <f>L461* E6/M461</f>
        <v>12.58426178441225</v>
      </c>
      <c r="L461">
        <v>12.868</v>
      </c>
      <c r="M461">
        <v>302.03199999999998</v>
      </c>
      <c r="N461">
        <f>(D4-D5)*EXP(-(F4-F5)*I461)+(H4-H5)</f>
        <v>12.492253407063473</v>
      </c>
      <c r="O461">
        <f>(D4+D5)*EXP(-(F4+F5)*I461)+(H4+H5)</f>
        <v>12.658785369547086</v>
      </c>
    </row>
    <row r="462" spans="9:15" x14ac:dyDescent="0.3">
      <c r="I462">
        <v>127.5</v>
      </c>
      <c r="J462">
        <f>D4*EXP(-F4*I462)+H4</f>
        <v>12.554530945003172</v>
      </c>
      <c r="K462">
        <f>L462* E6/M462</f>
        <v>12.521831952782026</v>
      </c>
      <c r="L462">
        <v>12.836</v>
      </c>
      <c r="M462">
        <v>302.78300000000002</v>
      </c>
      <c r="N462">
        <f>(D4-D5)*EXP(-(F4-F5)*I462)+(H4-H5)</f>
        <v>12.471369241457346</v>
      </c>
      <c r="O462">
        <f>(D4+D5)*EXP(-(F4+F5)*I462)+(H4+H5)</f>
        <v>12.637754227487076</v>
      </c>
    </row>
    <row r="463" spans="9:15" x14ac:dyDescent="0.3">
      <c r="I463">
        <v>127.7777777777778</v>
      </c>
      <c r="J463">
        <f>D4*EXP(-F4*I463)+H4</f>
        <v>12.533622525393566</v>
      </c>
      <c r="K463">
        <f>L463* E6/M463</f>
        <v>12.514473934882153</v>
      </c>
      <c r="L463">
        <v>12.826000000000001</v>
      </c>
      <c r="M463">
        <v>302.72500000000002</v>
      </c>
      <c r="N463">
        <f>(D4-D5)*EXP(-(F4-F5)*I463)+(H4-H5)</f>
        <v>12.450534544479744</v>
      </c>
      <c r="O463">
        <f>(D4+D5)*EXP(-(F4+F5)*I463)+(H4+H5)</f>
        <v>12.616773763359774</v>
      </c>
    </row>
    <row r="464" spans="9:15" x14ac:dyDescent="0.3">
      <c r="I464">
        <v>128.05555555555549</v>
      </c>
      <c r="J464">
        <f>D4*EXP(-F4*I464)+H4</f>
        <v>12.5127640599346</v>
      </c>
      <c r="K464">
        <f>L464* E6/M464</f>
        <v>12.520410604697489</v>
      </c>
      <c r="L464">
        <v>12.81</v>
      </c>
      <c r="M464">
        <v>302.20400000000001</v>
      </c>
      <c r="N464">
        <f>(D4-D5)*EXP(-(F4-F5)*I464)+(H4-H5)</f>
        <v>12.429749198953612</v>
      </c>
      <c r="O464">
        <f>(D4+D5)*EXP(-(F4+F5)*I464)+(H4+H5)</f>
        <v>12.595843855048525</v>
      </c>
    </row>
    <row r="465" spans="9:15" x14ac:dyDescent="0.3">
      <c r="I465">
        <v>128.33333333333329</v>
      </c>
      <c r="J465">
        <f>D4*EXP(-F4*I465)+H4</f>
        <v>12.491955429276393</v>
      </c>
      <c r="K465">
        <f>L465* E6/M465</f>
        <v>12.49042284761048</v>
      </c>
      <c r="L465">
        <v>12.786</v>
      </c>
      <c r="M465">
        <v>302.36200000000002</v>
      </c>
      <c r="N465">
        <f>(D4-D5)*EXP(-(F4-F5)*I465)+(H4-H5)</f>
        <v>12.409013087979424</v>
      </c>
      <c r="O465">
        <f>(D4+D5)*EXP(-(F4+F5)*I465)+(H4+H5)</f>
        <v>12.574964380730911</v>
      </c>
    </row>
    <row r="466" spans="9:15" x14ac:dyDescent="0.3">
      <c r="I466">
        <v>128.61111111111109</v>
      </c>
      <c r="J466">
        <f>D4*EXP(-F4*I466)+H4</f>
        <v>12.471196514354228</v>
      </c>
      <c r="K466">
        <f>L466* E6/M466</f>
        <v>12.487944374676527</v>
      </c>
      <c r="L466">
        <v>12.763</v>
      </c>
      <c r="M466">
        <v>301.87799999999999</v>
      </c>
      <c r="N466">
        <f>(D4-D5)*EXP(-(F4-F5)*I466)+(H4-H5)</f>
        <v>12.388326094934587</v>
      </c>
      <c r="O466">
        <f>(D4+D5)*EXP(-(F4+F5)*I466)+(H4+H5)</f>
        <v>12.554135218878091</v>
      </c>
    </row>
    <row r="467" spans="9:15" x14ac:dyDescent="0.3">
      <c r="I467">
        <v>128.88888888888891</v>
      </c>
      <c r="J467">
        <f>D4*EXP(-F4*I467)+H4</f>
        <v>12.450487196387851</v>
      </c>
      <c r="K467">
        <f>L467* E6/M467</f>
        <v>12.427806135315961</v>
      </c>
      <c r="L467">
        <v>12.702</v>
      </c>
      <c r="M467">
        <v>301.88900000000001</v>
      </c>
      <c r="N467">
        <f>(D4-D5)*EXP(-(F4-F5)*I467)+(H4-H5)</f>
        <v>12.367688103472748</v>
      </c>
      <c r="O467">
        <f>(D4+D5)*EXP(-(F4+F5)*I467)+(H4+H5)</f>
        <v>12.533356248254051</v>
      </c>
    </row>
    <row r="468" spans="9:15" x14ac:dyDescent="0.3">
      <c r="I468">
        <v>129.16666666666671</v>
      </c>
      <c r="J468">
        <f>D4*EXP(-F4*I468)+H4</f>
        <v>12.429827356880802</v>
      </c>
      <c r="K468">
        <f>L468* E6/M468</f>
        <v>12.422946015711863</v>
      </c>
      <c r="L468">
        <v>12.698</v>
      </c>
      <c r="M468">
        <v>301.91199999999998</v>
      </c>
      <c r="N468">
        <f>(D4-D5)*EXP(-(F4-F5)*I468)+(H4-H5)</f>
        <v>12.347098997523137</v>
      </c>
      <c r="O468">
        <f>(D4+D5)*EXP(-(F4+F5)*I468)+(H4+H5)</f>
        <v>12.512627347914929</v>
      </c>
    </row>
    <row r="469" spans="9:15" x14ac:dyDescent="0.3">
      <c r="I469">
        <v>129.44444444444451</v>
      </c>
      <c r="J469">
        <f>D4*EXP(-F4*I469)+H4</f>
        <v>12.409216877619727</v>
      </c>
      <c r="K469">
        <f>L469* E6/M469</f>
        <v>12.396200993929744</v>
      </c>
      <c r="L469">
        <v>12.677</v>
      </c>
      <c r="M469">
        <v>302.06299999999999</v>
      </c>
      <c r="N469">
        <f>(D4-D5)*EXP(-(F4-F5)*I469)+(H4-H5)</f>
        <v>12.326558661289923</v>
      </c>
      <c r="O469">
        <f>(D4+D5)*EXP(-(F4+F5)*I469)+(H4+H5)</f>
        <v>12.491948397208283</v>
      </c>
    </row>
    <row r="470" spans="9:15" x14ac:dyDescent="0.3">
      <c r="I470">
        <v>129.7222222222222</v>
      </c>
      <c r="J470">
        <f>D4*EXP(-F4*I470)+H4</f>
        <v>12.388655640673711</v>
      </c>
      <c r="K470">
        <f>L470* E6/M470</f>
        <v>12.391002496947552</v>
      </c>
      <c r="L470">
        <v>12.663</v>
      </c>
      <c r="M470">
        <v>301.85599999999999</v>
      </c>
      <c r="N470">
        <f>(D4-D5)*EXP(-(F4-F5)*I470)+(H4-H5)</f>
        <v>12.306066979251582</v>
      </c>
      <c r="O470">
        <f>(D4+D5)*EXP(-(F4+F5)*I470)+(H4+H5)</f>
        <v>12.471319275772419</v>
      </c>
    </row>
    <row r="471" spans="9:15" x14ac:dyDescent="0.3">
      <c r="I471">
        <v>130</v>
      </c>
      <c r="J471">
        <f>D4*EXP(-F4*I471)+H4</f>
        <v>12.368143528393579</v>
      </c>
      <c r="K471">
        <f>L471* E6/M471</f>
        <v>12.377374281861737</v>
      </c>
      <c r="L471">
        <v>12.673</v>
      </c>
      <c r="M471">
        <v>302.42700000000002</v>
      </c>
      <c r="N471">
        <f>(D4-D5)*EXP(-(F4-F5)*I471)+(H4-H5)</f>
        <v>12.285623836160187</v>
      </c>
      <c r="O471">
        <f>(D4+D5)*EXP(-(F4+F5)*I471)+(H4+H5)</f>
        <v>12.450739863535649</v>
      </c>
    </row>
    <row r="472" spans="9:15" x14ac:dyDescent="0.3">
      <c r="I472">
        <v>130.2777777777778</v>
      </c>
      <c r="J472">
        <f>D4*EXP(-F4*I472)+H4</f>
        <v>12.347680423411264</v>
      </c>
      <c r="K472">
        <f>L472* E6/M472</f>
        <v>12.353051676106299</v>
      </c>
      <c r="L472">
        <v>12.667</v>
      </c>
      <c r="M472">
        <v>302.87900000000002</v>
      </c>
      <c r="N472">
        <f>(D4-D5)*EXP(-(F4-F5)*I472)+(H4-H5)</f>
        <v>12.265229117040835</v>
      </c>
      <c r="O472">
        <f>(D4+D5)*EXP(-(F4+F5)*I472)+(H4+H5)</f>
        <v>12.430210040715636</v>
      </c>
    </row>
    <row r="473" spans="9:15" x14ac:dyDescent="0.3">
      <c r="I473">
        <v>130.55555555555549</v>
      </c>
      <c r="J473">
        <f>D4*EXP(-F4*I473)+H4</f>
        <v>12.327266208639113</v>
      </c>
      <c r="K473">
        <f>L473* E6/M473</f>
        <v>12.343655037025927</v>
      </c>
      <c r="L473">
        <v>12.675000000000001</v>
      </c>
      <c r="M473">
        <v>303.30099999999999</v>
      </c>
      <c r="N473">
        <f>(D4-D5)*EXP(-(F4-F5)*I473)+(H4-H5)</f>
        <v>12.244882707190961</v>
      </c>
      <c r="O473">
        <f>(D4+D5)*EXP(-(F4+F5)*I473)+(H4+H5)</f>
        <v>12.409729687818679</v>
      </c>
    </row>
    <row r="474" spans="9:15" x14ac:dyDescent="0.3">
      <c r="I474">
        <v>130.83333333333329</v>
      </c>
      <c r="J474">
        <f>D4*EXP(-F4*I474)+H4</f>
        <v>12.306900767269191</v>
      </c>
      <c r="K474">
        <f>L474* E6/M474</f>
        <v>12.278411564679937</v>
      </c>
      <c r="L474">
        <v>12.628</v>
      </c>
      <c r="M474">
        <v>303.78199999999998</v>
      </c>
      <c r="N474">
        <f>(D4-D5)*EXP(-(F4-F5)*I474)+(H4-H5)</f>
        <v>12.22458449217968</v>
      </c>
      <c r="O474">
        <f>(D4+D5)*EXP(-(F4+F5)*I474)+(H4+H5)</f>
        <v>12.389298685638998</v>
      </c>
    </row>
    <row r="475" spans="9:15" x14ac:dyDescent="0.3">
      <c r="I475">
        <v>131.11111111111109</v>
      </c>
      <c r="J475">
        <f>D4*EXP(-F4*I475)+H4</f>
        <v>12.286583982772671</v>
      </c>
      <c r="K475">
        <f>L475* E6/M475</f>
        <v>12.272247196533797</v>
      </c>
      <c r="L475">
        <v>12.634</v>
      </c>
      <c r="M475">
        <v>304.07900000000001</v>
      </c>
      <c r="N475">
        <f>(D4-D5)*EXP(-(F4-F5)*I475)+(H4-H5)</f>
        <v>12.204334357847181</v>
      </c>
      <c r="O475">
        <f>(D4+D5)*EXP(-(F4+F5)*I475)+(H4+H5)</f>
        <v>12.368916915258076</v>
      </c>
    </row>
    <row r="476" spans="9:15" x14ac:dyDescent="0.3">
      <c r="I476">
        <v>131.38888888888891</v>
      </c>
      <c r="J476">
        <f>D4*EXP(-F4*I476)+H4</f>
        <v>12.266315738899117</v>
      </c>
      <c r="K476">
        <f>L476* E6/M476</f>
        <v>12.233536470403587</v>
      </c>
      <c r="L476">
        <v>12.598000000000001</v>
      </c>
      <c r="M476">
        <v>304.17200000000003</v>
      </c>
      <c r="N476">
        <f>(D4-D5)*EXP(-(F4-F5)*I476)+(H4-H5)</f>
        <v>12.184132190304052</v>
      </c>
      <c r="O476">
        <f>(D4+D5)*EXP(-(F4+F5)*I476)+(H4+H5)</f>
        <v>12.348584258043946</v>
      </c>
    </row>
    <row r="477" spans="9:15" x14ac:dyDescent="0.3">
      <c r="I477">
        <v>131.66666666666671</v>
      </c>
      <c r="J477">
        <f>D4*EXP(-F4*I477)+H4</f>
        <v>12.246095919675847</v>
      </c>
      <c r="K477">
        <f>L477* E6/M477</f>
        <v>12.222044601474094</v>
      </c>
      <c r="L477">
        <v>12.598000000000001</v>
      </c>
      <c r="M477">
        <v>304.45800000000003</v>
      </c>
      <c r="N477">
        <f>(D4-D5)*EXP(-(F4-F5)*I477)+(H4-H5)</f>
        <v>12.163977875930662</v>
      </c>
      <c r="O477">
        <f>(D4+D5)*EXP(-(F4+F5)*I477)+(H4+H5)</f>
        <v>12.328300595650504</v>
      </c>
    </row>
    <row r="478" spans="9:15" x14ac:dyDescent="0.3">
      <c r="I478">
        <v>131.94444444444451</v>
      </c>
      <c r="J478">
        <f>D4*EXP(-F4*I478)+H4</f>
        <v>12.225924409407256</v>
      </c>
      <c r="K478">
        <f>L478* E6/M478</f>
        <v>12.230448601221909</v>
      </c>
      <c r="L478">
        <v>12.606</v>
      </c>
      <c r="M478">
        <v>304.44200000000001</v>
      </c>
      <c r="N478">
        <f>(D4-D5)*EXP(-(F4-F5)*I478)+(H4-H5)</f>
        <v>12.143871301376507</v>
      </c>
      <c r="O478">
        <f>(D4+D5)*EXP(-(F4+F5)*I478)+(H4+H5)</f>
        <v>12.308065810016817</v>
      </c>
    </row>
    <row r="479" spans="9:15" x14ac:dyDescent="0.3">
      <c r="I479">
        <v>132.2222222222222</v>
      </c>
      <c r="J479">
        <f>D4*EXP(-F4*I479)+H4</f>
        <v>12.205801092674163</v>
      </c>
      <c r="K479">
        <f>L479* E6/M479</f>
        <v>12.195569951476196</v>
      </c>
      <c r="L479">
        <v>12.571</v>
      </c>
      <c r="M479">
        <v>304.46499999999997</v>
      </c>
      <c r="N479">
        <f>(D4-D5)*EXP(-(F4-F5)*I479)+(H4-H5)</f>
        <v>12.123812353559586</v>
      </c>
      <c r="O479">
        <f>(D4+D5)*EXP(-(F4+F5)*I479)+(H4+H5)</f>
        <v>12.287879783366449</v>
      </c>
    </row>
    <row r="480" spans="9:15" x14ac:dyDescent="0.3">
      <c r="I480">
        <v>132.5</v>
      </c>
      <c r="J480">
        <f>D4*EXP(-F4*I480)+H4</f>
        <v>12.185725854333119</v>
      </c>
      <c r="K480">
        <f>L480* E6/M480</f>
        <v>12.194608935049347</v>
      </c>
      <c r="L480">
        <v>12.561999999999999</v>
      </c>
      <c r="M480">
        <v>304.27100000000002</v>
      </c>
      <c r="N480">
        <f>(D4-D5)*EXP(-(F4-F5)*I480)+(H4-H5)</f>
        <v>12.103800919665733</v>
      </c>
      <c r="O480">
        <f>(D4+D5)*EXP(-(F4+F5)*I480)+(H4+H5)</f>
        <v>12.267742398206742</v>
      </c>
    </row>
    <row r="481" spans="9:15" x14ac:dyDescent="0.3">
      <c r="I481">
        <v>132.7777777777778</v>
      </c>
      <c r="J481">
        <f>D4*EXP(-F4*I481)+H4</f>
        <v>12.165698579515809</v>
      </c>
      <c r="K481">
        <f>L481* E6/M481</f>
        <v>12.148669334415905</v>
      </c>
      <c r="L481">
        <v>12.525</v>
      </c>
      <c r="M481">
        <v>304.52199999999999</v>
      </c>
      <c r="N481">
        <f>(D4-D5)*EXP(-(F4-F5)*I481)+(H4-H5)</f>
        <v>12.083836887148031</v>
      </c>
      <c r="O481">
        <f>(D4+D5)*EXP(-(F4+F5)*I481)+(H4+H5)</f>
        <v>12.247653537328169</v>
      </c>
    </row>
    <row r="482" spans="9:15" x14ac:dyDescent="0.3">
      <c r="I482">
        <v>133.05555555555549</v>
      </c>
      <c r="J482">
        <f>D4*EXP(-F4*I482)+H4</f>
        <v>12.145719153628347</v>
      </c>
      <c r="K482">
        <f>L482* E6/M482</f>
        <v>12.161763187337439</v>
      </c>
      <c r="L482">
        <v>12.528</v>
      </c>
      <c r="M482">
        <v>304.267</v>
      </c>
      <c r="N482">
        <f>(D4-D5)*EXP(-(F4-F5)*I482)+(H4-H5)</f>
        <v>12.063920143726161</v>
      </c>
      <c r="O482">
        <f>(D4+D5)*EXP(-(F4+F5)*I482)+(H4+H5)</f>
        <v>12.227613083803657</v>
      </c>
    </row>
    <row r="483" spans="9:15" x14ac:dyDescent="0.3">
      <c r="I483">
        <v>133.33333333333329</v>
      </c>
      <c r="J483">
        <f>D4*EXP(-F4*I483)+H4</f>
        <v>12.125787462350621</v>
      </c>
      <c r="K483">
        <f>L483* E6/M483</f>
        <v>12.148529414609094</v>
      </c>
      <c r="L483">
        <v>12.516999999999999</v>
      </c>
      <c r="M483">
        <v>304.33100000000002</v>
      </c>
      <c r="N483">
        <f>(D4-D5)*EXP(-(F4-F5)*I483)+(H4-H5)</f>
        <v>12.044050577385729</v>
      </c>
      <c r="O483">
        <f>(D4+D5)*EXP(-(F4+F5)*I483)+(H4+H5)</f>
        <v>12.207620920987857</v>
      </c>
    </row>
    <row r="484" spans="9:15" x14ac:dyDescent="0.3">
      <c r="I484">
        <v>133.61111111111109</v>
      </c>
      <c r="J484">
        <f>D4*EXP(-F4*I484)+H4</f>
        <v>12.105903391635666</v>
      </c>
      <c r="K484">
        <f>L484* E6/M484</f>
        <v>12.126115501610482</v>
      </c>
      <c r="L484">
        <v>12.496</v>
      </c>
      <c r="M484">
        <v>304.38199999999989</v>
      </c>
      <c r="N484">
        <f>(D4-D5)*EXP(-(F4-F5)*I484)+(H4-H5)</f>
        <v>12.0242280763777</v>
      </c>
      <c r="O484">
        <f>(D4+D5)*EXP(-(F4+F5)*I484)+(H4+H5)</f>
        <v>12.187676932516506</v>
      </c>
    </row>
    <row r="485" spans="9:15" x14ac:dyDescent="0.3">
      <c r="I485">
        <v>133.88888888888891</v>
      </c>
      <c r="J485">
        <f>D4*EXP(-F4*I485)+H4</f>
        <v>12.08606682770899</v>
      </c>
      <c r="K485">
        <f>L485* E6/M485</f>
        <v>12.118894864401467</v>
      </c>
      <c r="L485">
        <v>12.487</v>
      </c>
      <c r="M485">
        <v>304.34399999999999</v>
      </c>
      <c r="N485">
        <f>(D4-D5)*EXP(-(F4-F5)*I485)+(H4-H5)</f>
        <v>12.004452529217733</v>
      </c>
      <c r="O485">
        <f>(D4+D5)*EXP(-(F4+F5)*I485)+(H4+H5)</f>
        <v>12.167781002305745</v>
      </c>
    </row>
    <row r="486" spans="9:15" x14ac:dyDescent="0.3">
      <c r="I486">
        <v>134.16666666666671</v>
      </c>
      <c r="J486">
        <f>D4*EXP(-F4*I486)+H4</f>
        <v>12.066277657067941</v>
      </c>
      <c r="K486">
        <f>L486* E6/M486</f>
        <v>12.112379806122819</v>
      </c>
      <c r="L486">
        <v>12.48</v>
      </c>
      <c r="M486">
        <v>304.33699999999999</v>
      </c>
      <c r="N486">
        <f>(D4-D5)*EXP(-(F4-F5)*I486)+(H4-H5)</f>
        <v>11.98472382468556</v>
      </c>
      <c r="O486">
        <f>(D4+D5)*EXP(-(F4+F5)*I486)+(H4+H5)</f>
        <v>12.147933014551437</v>
      </c>
    </row>
    <row r="487" spans="9:15" x14ac:dyDescent="0.3">
      <c r="I487">
        <v>134.44444444444451</v>
      </c>
      <c r="J487">
        <f>D4*EXP(-F4*I487)+H4</f>
        <v>12.046535766481032</v>
      </c>
      <c r="K487">
        <f>L487* E6/M487</f>
        <v>12.089983330050281</v>
      </c>
      <c r="L487">
        <v>12.455</v>
      </c>
      <c r="M487">
        <v>304.29000000000002</v>
      </c>
      <c r="N487">
        <f>(D4-D5)*EXP(-(F4-F5)*I487)+(H4-H5)</f>
        <v>11.96504185182437</v>
      </c>
      <c r="O487">
        <f>(D4+D5)*EXP(-(F4+F5)*I487)+(H4+H5)</f>
        <v>12.128132853728495</v>
      </c>
    </row>
    <row r="488" spans="9:15" x14ac:dyDescent="0.3">
      <c r="I488">
        <v>134.7222222222222</v>
      </c>
      <c r="J488">
        <f>D4*EXP(-F4*I488)+H4</f>
        <v>12.026841042987321</v>
      </c>
      <c r="K488">
        <f>L488* E6/M488</f>
        <v>12.073248055974259</v>
      </c>
      <c r="L488">
        <v>12.449</v>
      </c>
      <c r="M488">
        <v>304.565</v>
      </c>
      <c r="N488">
        <f>(D4-D5)*EXP(-(F4-F5)*I488)+(H4-H5)</f>
        <v>11.945406499940173</v>
      </c>
      <c r="O488">
        <f>(D4+D5)*EXP(-(F4+F5)*I488)+(H4+H5)</f>
        <v>12.108380404590211</v>
      </c>
    </row>
    <row r="489" spans="9:15" x14ac:dyDescent="0.3">
      <c r="I489">
        <v>135</v>
      </c>
      <c r="J489">
        <f>D4*EXP(-F4*I489)+H4</f>
        <v>12.007193373895729</v>
      </c>
      <c r="K489">
        <f>L489* E6/M489</f>
        <v>12.047835034279805</v>
      </c>
      <c r="L489">
        <v>12.423</v>
      </c>
      <c r="M489">
        <v>304.57</v>
      </c>
      <c r="N489">
        <f>(D4-D5)*EXP(-(F4-F5)*I489)+(H4-H5)</f>
        <v>11.925817658601165</v>
      </c>
      <c r="O489">
        <f>(D4+D5)*EXP(-(F4+F5)*I489)+(H4+H5)</f>
        <v>12.088675552167562</v>
      </c>
    </row>
    <row r="490" spans="9:15" x14ac:dyDescent="0.3">
      <c r="I490">
        <v>135.2777777777778</v>
      </c>
      <c r="J490">
        <f>D4*EXP(-F4*I490)+H4</f>
        <v>11.987592646784435</v>
      </c>
      <c r="K490">
        <f>L490* E6/M490</f>
        <v>12.024369430802885</v>
      </c>
      <c r="L490">
        <v>12.394</v>
      </c>
      <c r="M490">
        <v>304.452</v>
      </c>
      <c r="N490">
        <f>(D4-D5)*EXP(-(F4-F5)*I490)+(H4-H5)</f>
        <v>11.906275217637141</v>
      </c>
      <c r="O490">
        <f>(D4+D5)*EXP(-(F4+F5)*I490)+(H4+H5)</f>
        <v>12.069018181768577</v>
      </c>
    </row>
    <row r="491" spans="9:15" x14ac:dyDescent="0.3">
      <c r="I491">
        <v>135.55555555555549</v>
      </c>
      <c r="J491">
        <f>D4*EXP(-F4*I491)+H4</f>
        <v>11.968038749500222</v>
      </c>
      <c r="K491">
        <f>L491* E6/M491</f>
        <v>12.02044381096672</v>
      </c>
      <c r="L491">
        <v>12.395</v>
      </c>
      <c r="M491">
        <v>304.57600000000002</v>
      </c>
      <c r="N491">
        <f>(D4-D5)*EXP(-(F4-F5)*I491)+(H4-H5)</f>
        <v>11.886779067138868</v>
      </c>
      <c r="O491">
        <f>(D4+D5)*EXP(-(F4+F5)*I491)+(H4+H5)</f>
        <v>12.049408178977668</v>
      </c>
    </row>
    <row r="492" spans="9:15" x14ac:dyDescent="0.3">
      <c r="I492">
        <v>135.83333333333329</v>
      </c>
      <c r="J492">
        <f>D4*EXP(-F4*I492)+H4</f>
        <v>11.948531570157799</v>
      </c>
      <c r="K492">
        <f>L492* E6/M492</f>
        <v>11.977773417446549</v>
      </c>
      <c r="L492">
        <v>12.351000000000001</v>
      </c>
      <c r="M492">
        <v>304.57600000000002</v>
      </c>
      <c r="N492">
        <f>(D4-D5)*EXP(-(F4-F5)*I492)+(H4-H5)</f>
        <v>11.867329097457421</v>
      </c>
      <c r="O492">
        <f>(D4+D5)*EXP(-(F4+F5)*I492)+(H4+H5)</f>
        <v>12.02984542965492</v>
      </c>
    </row>
    <row r="493" spans="9:15" x14ac:dyDescent="0.3">
      <c r="I493">
        <v>136.11111111111109</v>
      </c>
      <c r="J493">
        <f>D4*EXP(-F4*I493)+H4</f>
        <v>11.929070997139217</v>
      </c>
      <c r="K493">
        <f>L493* E6/M493</f>
        <v>11.964552446807883</v>
      </c>
      <c r="L493">
        <v>12.34</v>
      </c>
      <c r="M493">
        <v>304.64100000000002</v>
      </c>
      <c r="N493">
        <f>(D4-D5)*EXP(-(F4-F5)*I493)+(H4-H5)</f>
        <v>11.847925199203637</v>
      </c>
      <c r="O493">
        <f>(D4+D5)*EXP(-(F4+F5)*I493)+(H4+H5)</f>
        <v>12.010329819935478</v>
      </c>
    </row>
    <row r="494" spans="9:15" x14ac:dyDescent="0.3">
      <c r="I494">
        <v>136.38888888888891</v>
      </c>
      <c r="J494">
        <f>D4*EXP(-F4*I494)+H4</f>
        <v>11.909656919093194</v>
      </c>
      <c r="K494">
        <f>L494* E6/M494</f>
        <v>11.954727497540611</v>
      </c>
      <c r="L494">
        <v>12.331</v>
      </c>
      <c r="M494">
        <v>304.66899999999998</v>
      </c>
      <c r="N494">
        <f>(D4-D5)*EXP(-(F4-F5)*I494)+(H4-H5)</f>
        <v>11.828567263247447</v>
      </c>
      <c r="O494">
        <f>(D4+D5)*EXP(-(F4+F5)*I494)+(H4+H5)</f>
        <v>11.990861236228849</v>
      </c>
    </row>
    <row r="495" spans="9:15" x14ac:dyDescent="0.3">
      <c r="I495">
        <v>136.66666666666671</v>
      </c>
      <c r="J495">
        <f>D4*EXP(-F4*I495)+H4</f>
        <v>11.890289224934488</v>
      </c>
      <c r="K495">
        <f>L495* E6/M495</f>
        <v>11.914069446600687</v>
      </c>
      <c r="L495">
        <v>12.295999999999999</v>
      </c>
      <c r="M495">
        <v>304.84100000000001</v>
      </c>
      <c r="N495">
        <f>(D4-D5)*EXP(-(F4-F5)*I495)+(H4-H5)</f>
        <v>11.80925518071729</v>
      </c>
      <c r="O495">
        <f>(D4+D5)*EXP(-(F4+F5)*I495)+(H4+H5)</f>
        <v>11.971439565218272</v>
      </c>
    </row>
    <row r="496" spans="9:15" x14ac:dyDescent="0.3">
      <c r="I496">
        <v>136.94444444444451</v>
      </c>
      <c r="J496">
        <f>D4*EXP(-F4*I496)+H4</f>
        <v>11.870967803843261</v>
      </c>
      <c r="K496">
        <f>L496* E6/M496</f>
        <v>11.918353140830963</v>
      </c>
      <c r="L496">
        <v>12.298</v>
      </c>
      <c r="M496">
        <v>304.78099999999989</v>
      </c>
      <c r="N496">
        <f>(D4-D5)*EXP(-(F4-F5)*I496)+(H4-H5)</f>
        <v>11.789988842999481</v>
      </c>
      <c r="O496">
        <f>(D4+D5)*EXP(-(F4+F5)*I496)+(H4+H5)</f>
        <v>11.952064693860024</v>
      </c>
    </row>
    <row r="497" spans="9:15" x14ac:dyDescent="0.3">
      <c r="I497">
        <v>137.2222222222222</v>
      </c>
      <c r="J497">
        <f>D4*EXP(-F4*I497)+H4</f>
        <v>11.85169254526445</v>
      </c>
      <c r="K497">
        <f>L497* E6/M497</f>
        <v>11.877351298220146</v>
      </c>
      <c r="L497">
        <v>12.260999999999999</v>
      </c>
      <c r="M497">
        <v>304.91300000000001</v>
      </c>
      <c r="N497">
        <f>(D4-D5)*EXP(-(F4-F5)*I497)+(H4-H5)</f>
        <v>11.770768141737623</v>
      </c>
      <c r="O497">
        <f>(D4+D5)*EXP(-(F4+F5)*I497)+(H4+H5)</f>
        <v>11.932736509382796</v>
      </c>
    </row>
    <row r="498" spans="9:15" x14ac:dyDescent="0.3">
      <c r="I498">
        <v>137.5</v>
      </c>
      <c r="J498">
        <f>D4*EXP(-F4*I498)+H4</f>
        <v>11.832463338907104</v>
      </c>
      <c r="K498">
        <f>L498* E6/M498</f>
        <v>11.864115332421802</v>
      </c>
      <c r="L498">
        <v>12.253</v>
      </c>
      <c r="M498">
        <v>305.05399999999997</v>
      </c>
      <c r="N498">
        <f>(D4-D5)*EXP(-(F4-F5)*I498)+(H4-H5)</f>
        <v>11.751592968831957</v>
      </c>
      <c r="O498">
        <f>(D4+D5)*EXP(-(F4+F5)*I498)+(H4+H5)</f>
        <v>11.913454899286997</v>
      </c>
    </row>
    <row r="499" spans="9:15" x14ac:dyDescent="0.3">
      <c r="I499">
        <v>137.7777777777778</v>
      </c>
      <c r="J499">
        <f>D4*EXP(-F4*I499)+H4</f>
        <v>11.813280074743812</v>
      </c>
      <c r="K499">
        <f>L499* E6/M499</f>
        <v>11.842637813857962</v>
      </c>
      <c r="L499">
        <v>12.24</v>
      </c>
      <c r="M499">
        <v>305.28300000000002</v>
      </c>
      <c r="N499">
        <f>(D4-D5)*EXP(-(F4-F5)*I499)+(H4-H5)</f>
        <v>11.732463216438813</v>
      </c>
      <c r="O499">
        <f>(D4+D5)*EXP(-(F4+F5)*I499)+(H4+H5)</f>
        <v>11.894219751344139</v>
      </c>
    </row>
    <row r="500" spans="9:15" x14ac:dyDescent="0.3">
      <c r="I500">
        <v>138.05555555555549</v>
      </c>
      <c r="J500">
        <f>D4*EXP(-F4*I500)+H4</f>
        <v>11.794142643010023</v>
      </c>
      <c r="K500">
        <f>L500* E6/M500</f>
        <v>11.817093353132149</v>
      </c>
      <c r="L500">
        <v>12.222</v>
      </c>
      <c r="M500">
        <v>305.49299999999999</v>
      </c>
      <c r="N500">
        <f>(D4-D5)*EXP(-(F4-F5)*I500)+(H4-H5)</f>
        <v>11.713378776969961</v>
      </c>
      <c r="O500">
        <f>(D4+D5)*EXP(-(F4+F5)*I500)+(H4+H5)</f>
        <v>11.87503095359617</v>
      </c>
    </row>
    <row r="501" spans="9:15" x14ac:dyDescent="0.3">
      <c r="I501">
        <v>138.33333333333329</v>
      </c>
      <c r="J501">
        <f>D4*EXP(-F4*I501)+H4</f>
        <v>11.775050934203421</v>
      </c>
      <c r="K501">
        <f>L501* E6/M501</f>
        <v>11.815352993518568</v>
      </c>
      <c r="L501">
        <v>12.22</v>
      </c>
      <c r="M501">
        <v>305.488</v>
      </c>
      <c r="N501">
        <f>(D4-D5)*EXP(-(F4-F5)*I501)+(H4-H5)</f>
        <v>11.694339543091999</v>
      </c>
      <c r="O501">
        <f>(D4+D5)*EXP(-(F4+F5)*I501)+(H4+H5)</f>
        <v>11.855888394354796</v>
      </c>
    </row>
    <row r="502" spans="9:15" x14ac:dyDescent="0.3">
      <c r="I502">
        <v>138.61111111111109</v>
      </c>
      <c r="J502">
        <f>D4*EXP(-F4*I502)+H4</f>
        <v>11.756004839083335</v>
      </c>
      <c r="K502">
        <f>L502* E6/M502</f>
        <v>11.769997406433415</v>
      </c>
      <c r="L502">
        <v>12.176</v>
      </c>
      <c r="M502">
        <v>305.56099999999998</v>
      </c>
      <c r="N502">
        <f>(D4-D5)*EXP(-(F4-F5)*I502)+(H4-H5)</f>
        <v>11.675345407725796</v>
      </c>
      <c r="O502">
        <f>(D4+D5)*EXP(-(F4+F5)*I502)+(H4+H5)</f>
        <v>11.836791962200877</v>
      </c>
    </row>
    <row r="503" spans="9:15" x14ac:dyDescent="0.3">
      <c r="I503">
        <v>138.88888888888891</v>
      </c>
      <c r="J503">
        <f>D4*EXP(-F4*I503)+H4</f>
        <v>11.737004248670079</v>
      </c>
      <c r="K503">
        <f>L503* E6/M503</f>
        <v>11.774811851287053</v>
      </c>
      <c r="L503">
        <v>12.14</v>
      </c>
      <c r="M503">
        <v>304.53300000000002</v>
      </c>
      <c r="N503">
        <f>(D4-D5)*EXP(-(F4-F5)*I503)+(H4-H5)</f>
        <v>11.656396264045842</v>
      </c>
      <c r="O503">
        <f>(D4+D5)*EXP(-(F4+F5)*I503)+(H4+H5)</f>
        <v>11.817741545983747</v>
      </c>
    </row>
    <row r="504" spans="9:15" x14ac:dyDescent="0.3">
      <c r="I504">
        <v>139.16666666666671</v>
      </c>
      <c r="J504">
        <f>D4*EXP(-F4*I504)+H4</f>
        <v>11.718049054244343</v>
      </c>
      <c r="K504">
        <f>L504* E6/M504</f>
        <v>11.779779914445273</v>
      </c>
      <c r="L504">
        <v>12.119</v>
      </c>
      <c r="M504">
        <v>303.87799999999999</v>
      </c>
      <c r="N504">
        <f>(D4-D5)*EXP(-(F4-F5)*I504)+(H4-H5)</f>
        <v>11.637492005479675</v>
      </c>
      <c r="O504">
        <f>(D4+D5)*EXP(-(F4+F5)*I504)+(H4+H5)</f>
        <v>11.798737034820579</v>
      </c>
    </row>
    <row r="505" spans="9:15" x14ac:dyDescent="0.3">
      <c r="I505">
        <v>139.44444444444451</v>
      </c>
      <c r="J505">
        <f>D4*EXP(-F4*I505)+H4</f>
        <v>11.699139147346568</v>
      </c>
      <c r="K505">
        <f>L505* E6/M505</f>
        <v>11.745254224182066</v>
      </c>
      <c r="L505">
        <v>12.07</v>
      </c>
      <c r="M505">
        <v>303.53899999999999</v>
      </c>
      <c r="N505">
        <f>(D4-D5)*EXP(-(F4-F5)*I505)+(H4-H5)</f>
        <v>11.61863252570727</v>
      </c>
      <c r="O505">
        <f>(D4+D5)*EXP(-(F4+F5)*I505)+(H4+H5)</f>
        <v>11.77977831809573</v>
      </c>
    </row>
    <row r="506" spans="9:15" x14ac:dyDescent="0.3">
      <c r="I506">
        <v>139.7222222222222</v>
      </c>
      <c r="J506">
        <f>D4*EXP(-F4*I506)+H4</f>
        <v>11.680274419776328</v>
      </c>
      <c r="K506">
        <f>L506* E6/M506</f>
        <v>11.735438808618662</v>
      </c>
      <c r="L506">
        <v>12.053000000000001</v>
      </c>
      <c r="M506">
        <v>303.36500000000001</v>
      </c>
      <c r="N506">
        <f>(D4-D5)*EXP(-(F4-F5)*I506)+(H4-H5)</f>
        <v>11.599817718660448</v>
      </c>
      <c r="O506">
        <f>(D4+D5)*EXP(-(F4+F5)*I506)+(H4+H5)</f>
        <v>11.760865285460117</v>
      </c>
    </row>
    <row r="507" spans="9:15" x14ac:dyDescent="0.3">
      <c r="I507">
        <v>140</v>
      </c>
      <c r="J507">
        <f>D4*EXP(-F4*I507)+H4</f>
        <v>11.661454763591692</v>
      </c>
      <c r="K507">
        <f>L507* E6/M507</f>
        <v>11.711389712872508</v>
      </c>
      <c r="L507">
        <v>12.016999999999999</v>
      </c>
      <c r="M507">
        <v>303.08</v>
      </c>
      <c r="N507">
        <f>(D4-D5)*EXP(-(F4-F5)*I507)+(H4-H5)</f>
        <v>11.581047478522258</v>
      </c>
      <c r="O507">
        <f>(D4+D5)*EXP(-(F4+F5)*I507)+(H4+H5)</f>
        <v>11.741997826830531</v>
      </c>
    </row>
    <row r="508" spans="9:15" x14ac:dyDescent="0.3">
      <c r="I508">
        <v>140.2777777777778</v>
      </c>
      <c r="J508">
        <f>D4*EXP(-F4*I508)+H4</f>
        <v>11.642680071108639</v>
      </c>
      <c r="K508">
        <f>L508* E6/M508</f>
        <v>11.689124644228608</v>
      </c>
      <c r="L508">
        <v>11.975</v>
      </c>
      <c r="M508">
        <v>302.596</v>
      </c>
      <c r="N508">
        <f>(D4-D5)*EXP(-(F4-F5)*I508)+(H4-H5)</f>
        <v>11.562321699726416</v>
      </c>
      <c r="O508">
        <f>(D4+D5)*EXP(-(F4+F5)*I508)+(H4+H5)</f>
        <v>11.723175832389057</v>
      </c>
    </row>
    <row r="509" spans="9:15" x14ac:dyDescent="0.3">
      <c r="I509">
        <v>140.55555555555549</v>
      </c>
      <c r="J509">
        <f>D4*EXP(-F4*I509)+H4</f>
        <v>11.62395023490043</v>
      </c>
      <c r="K509">
        <f>L509* E6/M509</f>
        <v>11.67303637390668</v>
      </c>
      <c r="L509">
        <v>11.988</v>
      </c>
      <c r="M509">
        <v>303.34199999999998</v>
      </c>
      <c r="N509">
        <f>(D4-D5)*EXP(-(F4-F5)*I509)+(H4-H5)</f>
        <v>11.543640276956701</v>
      </c>
      <c r="O509">
        <f>(D4+D5)*EXP(-(F4+F5)*I509)+(H4+H5)</f>
        <v>11.704399192582397</v>
      </c>
    </row>
    <row r="510" spans="9:15" x14ac:dyDescent="0.3">
      <c r="I510">
        <v>140.83305555555549</v>
      </c>
      <c r="J510">
        <f>D4*EXP(-F4*I510)+H4</f>
        <v>11.605283810567503</v>
      </c>
      <c r="K510">
        <f>L510* E6/M510</f>
        <v>11.653015502973723</v>
      </c>
      <c r="L510">
        <v>11.976000000000001</v>
      </c>
      <c r="M510">
        <v>303.55900000000003</v>
      </c>
      <c r="N510">
        <f>(D4-D5)*EXP(-(F4-F5)*I510)+(H4-H5)</f>
        <v>11.525021720249692</v>
      </c>
      <c r="O510">
        <f>(D4+D5)*EXP(-(F4+F5)*I510)+(H4+H5)</f>
        <v>11.685686506951946</v>
      </c>
    </row>
    <row r="511" spans="9:15" x14ac:dyDescent="0.3">
      <c r="I511">
        <v>141.11111111111109</v>
      </c>
      <c r="J511">
        <f>D4*EXP(-F4*I511)+H4</f>
        <v>11.586624702884221</v>
      </c>
      <c r="K511">
        <f>L511* E6/M511</f>
        <v>11.640615914252338</v>
      </c>
      <c r="L511">
        <v>11.943</v>
      </c>
      <c r="M511">
        <v>303.04500000000002</v>
      </c>
      <c r="N511">
        <f>(D4-D5)*EXP(-(F4-F5)*I511)+(H4-H5)</f>
        <v>11.506410079477408</v>
      </c>
      <c r="O511">
        <f>(D4+D5)*EXP(-(F4+F5)*I511)+(H4+H5)</f>
        <v>11.666981539979574</v>
      </c>
    </row>
    <row r="512" spans="9:15" x14ac:dyDescent="0.3">
      <c r="I512">
        <v>141.38888888888891</v>
      </c>
      <c r="J512">
        <f>D4*EXP(-F4*I512)+H4</f>
        <v>11.568028793503593</v>
      </c>
      <c r="K512">
        <f>L512* E6/M512</f>
        <v>11.645090288472984</v>
      </c>
      <c r="L512">
        <v>11.925000000000001</v>
      </c>
      <c r="M512">
        <v>302.47199999999998</v>
      </c>
      <c r="N512">
        <f>(D4-D5)*EXP(-(F4-F5)*I512)+(H4-H5)</f>
        <v>11.487861095380335</v>
      </c>
      <c r="O512">
        <f>(D4+D5)*EXP(-(F4+F5)*I512)+(H4+H5)</f>
        <v>11.648340309394202</v>
      </c>
    </row>
    <row r="513" spans="9:15" x14ac:dyDescent="0.3">
      <c r="I513">
        <v>141.66666666666671</v>
      </c>
      <c r="J513">
        <f>D4*EXP(-F4*I513)+H4</f>
        <v>11.549477313251312</v>
      </c>
      <c r="K513">
        <f>L513* E6/M513</f>
        <v>11.598490272547812</v>
      </c>
      <c r="L513">
        <v>11.903</v>
      </c>
      <c r="M513">
        <v>303.12700000000001</v>
      </c>
      <c r="N513">
        <f>(D4-D5)*EXP(-(F4-F5)*I513)+(H4-H5)</f>
        <v>11.469356048533191</v>
      </c>
      <c r="O513">
        <f>(D4+D5)*EXP(-(F4+F5)*I513)+(H4+H5)</f>
        <v>11.629743997863937</v>
      </c>
    </row>
    <row r="514" spans="9:15" x14ac:dyDescent="0.3">
      <c r="I514">
        <v>141.94416666666669</v>
      </c>
      <c r="J514">
        <f>D4*EXP(-F4*I514)+H4</f>
        <v>11.530988641031044</v>
      </c>
      <c r="K514">
        <f>L514* E6/M514</f>
        <v>11.563735066011208</v>
      </c>
      <c r="L514">
        <v>11.89</v>
      </c>
      <c r="M514">
        <v>303.70600000000002</v>
      </c>
      <c r="N514">
        <f>(D4-D5)*EXP(-(F4-F5)*I514)+(H4-H5)</f>
        <v>11.450913274214752</v>
      </c>
      <c r="O514">
        <f>(D4+D5)*EXP(-(F4+F5)*I514)+(H4+H5)</f>
        <v>11.611211026302742</v>
      </c>
    </row>
    <row r="515" spans="9:15" x14ac:dyDescent="0.3">
      <c r="I515">
        <v>142.2222222222222</v>
      </c>
      <c r="J515">
        <f>D4*EXP(-F4*I515)+H4</f>
        <v>11.512507215787206</v>
      </c>
      <c r="K515">
        <f>L515* E6/M515</f>
        <v>11.537635422946067</v>
      </c>
      <c r="L515">
        <v>11.86</v>
      </c>
      <c r="M515">
        <v>303.625</v>
      </c>
      <c r="N515">
        <f>(D4-D5)*EXP(-(F4-F5)*I515)+(H4-H5)</f>
        <v>11.432477350535997</v>
      </c>
      <c r="O515">
        <f>(D4+D5)*EXP(-(F4+F5)*I515)+(H4+H5)</f>
        <v>11.592685699270699</v>
      </c>
    </row>
    <row r="516" spans="9:15" x14ac:dyDescent="0.3">
      <c r="I516">
        <v>142.5</v>
      </c>
      <c r="J516">
        <f>D4*EXP(-F4*I516)+H4</f>
        <v>11.494088387036498</v>
      </c>
      <c r="K516">
        <f>L516* E6/M516</f>
        <v>11.530060602798613</v>
      </c>
      <c r="L516">
        <v>11.856</v>
      </c>
      <c r="M516">
        <v>303.72199999999998</v>
      </c>
      <c r="N516">
        <f>(D4-D5)*EXP(-(F4-F5)*I516)+(H4-H5)</f>
        <v>11.414103491975311</v>
      </c>
      <c r="O516">
        <f>(D4+D5)*EXP(-(F4+F5)*I516)+(H4+H5)</f>
        <v>11.574223496510122</v>
      </c>
    </row>
    <row r="517" spans="9:15" x14ac:dyDescent="0.3">
      <c r="I517">
        <v>142.7777777777778</v>
      </c>
      <c r="J517">
        <f>D4*EXP(-F4*I517)+H4</f>
        <v>11.475713564335177</v>
      </c>
      <c r="K517">
        <f>L517* E6/M517</f>
        <v>11.534886469437982</v>
      </c>
      <c r="L517">
        <v>11.866</v>
      </c>
      <c r="M517">
        <v>303.851</v>
      </c>
      <c r="N517">
        <f>(D4-D5)*EXP(-(F4-F5)*I517)+(H4-H5)</f>
        <v>11.395773155842138</v>
      </c>
      <c r="O517">
        <f>(D4+D5)*EXP(-(F4+F5)*I517)+(H4+H5)</f>
        <v>11.555805781408196</v>
      </c>
    </row>
    <row r="518" spans="9:15" x14ac:dyDescent="0.3">
      <c r="I518">
        <v>143.05555555555549</v>
      </c>
      <c r="J518">
        <f>D4*EXP(-F4*I518)+H4</f>
        <v>11.457382642544511</v>
      </c>
      <c r="K518">
        <f>L518* E6/M518</f>
        <v>11.515805410975611</v>
      </c>
      <c r="L518">
        <v>11.816000000000001</v>
      </c>
      <c r="M518">
        <v>303.072</v>
      </c>
      <c r="N518">
        <f>(D4-D5)*EXP(-(F4-F5)*I518)+(H4-H5)</f>
        <v>11.377486239044268</v>
      </c>
      <c r="O518">
        <f>(D4+D5)*EXP(-(F4+F5)*I518)+(H4+H5)</f>
        <v>11.537432446764743</v>
      </c>
    </row>
    <row r="519" spans="9:15" x14ac:dyDescent="0.3">
      <c r="I519">
        <v>143.33333333333329</v>
      </c>
      <c r="J519">
        <f>D4*EXP(-F4*I519)+H4</f>
        <v>11.439095516776948</v>
      </c>
      <c r="K519">
        <f>L519* E6/M519</f>
        <v>11.523758252467404</v>
      </c>
      <c r="L519">
        <v>11.802</v>
      </c>
      <c r="M519">
        <v>302.50400000000002</v>
      </c>
      <c r="N519">
        <f>(D4-D5)*EXP(-(F4-F5)*I519)+(H4-H5)</f>
        <v>11.359242638733679</v>
      </c>
      <c r="O519">
        <f>(D4+D5)*EXP(-(F4+F5)*I519)+(H4+H5)</f>
        <v>11.519103385637859</v>
      </c>
    </row>
    <row r="520" spans="9:15" x14ac:dyDescent="0.3">
      <c r="I520">
        <v>143.61111111111109</v>
      </c>
      <c r="J520">
        <f>D4*EXP(-F4*I520)+H4</f>
        <v>11.420852082395552</v>
      </c>
      <c r="K520">
        <f>L520* E6/M520</f>
        <v>11.496170041844573</v>
      </c>
      <c r="L520">
        <v>11.779</v>
      </c>
      <c r="M520">
        <v>302.63900000000001</v>
      </c>
      <c r="N520">
        <f>(D4-D5)*EXP(-(F4-F5)*I520)+(H4-H5)</f>
        <v>11.341042252305975</v>
      </c>
      <c r="O520">
        <f>(D4+D5)*EXP(-(F4+F5)*I520)+(H4+H5)</f>
        <v>11.500818491343367</v>
      </c>
    </row>
    <row r="521" spans="9:15" x14ac:dyDescent="0.3">
      <c r="I521">
        <v>143.88888888888891</v>
      </c>
      <c r="J521">
        <f>D4*EXP(-F4*I521)+H4</f>
        <v>11.40265223501337</v>
      </c>
      <c r="K521">
        <f>L521* E6/M521</f>
        <v>11.461330693588108</v>
      </c>
      <c r="L521">
        <v>11.77</v>
      </c>
      <c r="M521">
        <v>303.327</v>
      </c>
      <c r="N521">
        <f>(D4-D5)*EXP(-(F4-F5)*I521)+(H4-H5)</f>
        <v>11.3228849773998</v>
      </c>
      <c r="O521">
        <f>(D4+D5)*EXP(-(F4+F5)*I521)+(H4+H5)</f>
        <v>11.482577657454152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6"/>
  <sheetViews>
    <sheetView workbookViewId="0">
      <selection activeCell="A7" sqref="A7:B7"/>
    </sheetView>
  </sheetViews>
  <sheetFormatPr defaultRowHeight="14.4" x14ac:dyDescent="0.3"/>
  <cols>
    <col min="14" max="14" width="12" bestFit="1" customWidth="1"/>
  </cols>
  <sheetData>
    <row r="1" spans="1:12" x14ac:dyDescent="0.3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2" x14ac:dyDescent="0.3">
      <c r="C3" t="s">
        <v>48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50</v>
      </c>
      <c r="K3" t="s">
        <v>50</v>
      </c>
      <c r="L3" t="s">
        <v>50</v>
      </c>
    </row>
    <row r="4" spans="1:12" x14ac:dyDescent="0.3">
      <c r="A4" s="56">
        <v>43250</v>
      </c>
      <c r="B4" s="57">
        <v>0.49074074074074076</v>
      </c>
      <c r="C4">
        <v>0.39400000000000002</v>
      </c>
      <c r="D4">
        <v>0.23699999999999999</v>
      </c>
      <c r="E4">
        <v>-0.13300000000000001</v>
      </c>
      <c r="F4">
        <v>0.03</v>
      </c>
      <c r="G4">
        <v>-0.80400000000000005</v>
      </c>
      <c r="H4">
        <v>-0.44700000000000001</v>
      </c>
      <c r="I4">
        <v>28.715</v>
      </c>
      <c r="J4">
        <v>29.295999999999999</v>
      </c>
      <c r="K4">
        <v>29.37</v>
      </c>
      <c r="L4">
        <v>28.411000000000001</v>
      </c>
    </row>
    <row r="5" spans="1:12" x14ac:dyDescent="0.3">
      <c r="A5" s="56">
        <v>43250</v>
      </c>
      <c r="B5" s="57">
        <v>0.75694444444444453</v>
      </c>
      <c r="C5">
        <v>0.39400000000000002</v>
      </c>
      <c r="D5">
        <v>0.24</v>
      </c>
      <c r="E5">
        <v>-0.13400000000000001</v>
      </c>
      <c r="F5">
        <v>2.4E-2</v>
      </c>
      <c r="G5">
        <v>-0.80300000000000005</v>
      </c>
      <c r="H5">
        <v>-0.443</v>
      </c>
      <c r="I5">
        <v>28.675000000000001</v>
      </c>
      <c r="J5">
        <v>30.358000000000001</v>
      </c>
      <c r="K5">
        <v>30.422000000000001</v>
      </c>
      <c r="L5">
        <v>29.524999999999999</v>
      </c>
    </row>
    <row r="6" spans="1:12" x14ac:dyDescent="0.3">
      <c r="A6" s="56">
        <v>43250</v>
      </c>
      <c r="B6" s="57">
        <v>0.76851851851851849</v>
      </c>
      <c r="C6">
        <v>0.38700000000000001</v>
      </c>
      <c r="D6">
        <v>0.23</v>
      </c>
      <c r="E6">
        <v>-0.13400000000000001</v>
      </c>
      <c r="F6">
        <v>2.8000000000000001E-2</v>
      </c>
      <c r="G6">
        <v>-0.8</v>
      </c>
      <c r="H6">
        <v>0.114</v>
      </c>
      <c r="I6">
        <v>28.667000000000002</v>
      </c>
      <c r="J6">
        <v>30.428999999999998</v>
      </c>
      <c r="K6">
        <v>30.47</v>
      </c>
      <c r="L6">
        <v>29.753</v>
      </c>
    </row>
    <row r="7" spans="1:12" s="60" customFormat="1" x14ac:dyDescent="0.3">
      <c r="A7" s="58">
        <v>43250</v>
      </c>
      <c r="B7" s="59">
        <v>0.78009259259259256</v>
      </c>
      <c r="C7" s="60">
        <v>31.274000000000001</v>
      </c>
      <c r="D7" s="60">
        <v>33.718000000000004</v>
      </c>
      <c r="E7" s="60">
        <v>30.762</v>
      </c>
      <c r="F7" s="60">
        <v>30.622</v>
      </c>
      <c r="G7" s="60">
        <v>30.204999999999998</v>
      </c>
      <c r="H7" s="60">
        <v>30.481999999999999</v>
      </c>
      <c r="I7" s="60">
        <v>28.675000000000001</v>
      </c>
      <c r="J7" s="60">
        <v>30.824000000000002</v>
      </c>
      <c r="K7" s="60">
        <v>30.856000000000002</v>
      </c>
      <c r="L7" s="60">
        <v>30.742000000000001</v>
      </c>
    </row>
    <row r="8" spans="1:12" x14ac:dyDescent="0.3">
      <c r="A8" s="56">
        <v>43250</v>
      </c>
      <c r="B8" s="57">
        <v>0.79166666666666663</v>
      </c>
      <c r="C8">
        <v>29.849</v>
      </c>
      <c r="D8">
        <v>30.17</v>
      </c>
      <c r="E8">
        <v>30.111999999999998</v>
      </c>
      <c r="F8">
        <v>29.774999999999999</v>
      </c>
      <c r="G8">
        <v>30.082999999999998</v>
      </c>
      <c r="H8">
        <v>29.933</v>
      </c>
      <c r="I8">
        <v>28.67</v>
      </c>
      <c r="J8">
        <v>31.298999999999999</v>
      </c>
      <c r="K8">
        <v>31.353999999999999</v>
      </c>
      <c r="L8">
        <v>31.289000000000001</v>
      </c>
    </row>
    <row r="9" spans="1:12" x14ac:dyDescent="0.3">
      <c r="A9" s="56">
        <v>43250</v>
      </c>
      <c r="B9" s="57">
        <v>0.80324074074074081</v>
      </c>
      <c r="C9">
        <v>29.725999999999999</v>
      </c>
      <c r="D9">
        <v>30.044</v>
      </c>
      <c r="E9">
        <v>30.05</v>
      </c>
      <c r="F9">
        <v>29.591000000000001</v>
      </c>
      <c r="G9">
        <v>30.015000000000001</v>
      </c>
      <c r="H9">
        <v>29.91</v>
      </c>
      <c r="I9">
        <v>28.661999999999999</v>
      </c>
      <c r="J9">
        <v>31.053000000000001</v>
      </c>
      <c r="K9">
        <v>31.071999999999999</v>
      </c>
      <c r="L9">
        <v>30.995999999999999</v>
      </c>
    </row>
    <row r="10" spans="1:12" x14ac:dyDescent="0.3">
      <c r="A10" s="56">
        <v>43250</v>
      </c>
      <c r="B10" s="57">
        <v>0.81481481481481488</v>
      </c>
      <c r="C10">
        <v>29.655000000000001</v>
      </c>
      <c r="D10">
        <v>29.952000000000002</v>
      </c>
      <c r="E10">
        <v>29.992000000000001</v>
      </c>
      <c r="F10">
        <v>29.431000000000001</v>
      </c>
      <c r="G10">
        <v>29.965</v>
      </c>
      <c r="H10">
        <v>29.864000000000001</v>
      </c>
      <c r="I10">
        <v>28.66</v>
      </c>
      <c r="J10">
        <v>30.756</v>
      </c>
      <c r="K10">
        <v>30.774000000000001</v>
      </c>
      <c r="L10">
        <v>30.602</v>
      </c>
    </row>
    <row r="11" spans="1:12" x14ac:dyDescent="0.3">
      <c r="A11" s="56">
        <v>43250</v>
      </c>
      <c r="B11" s="57">
        <v>0.82638888888888884</v>
      </c>
      <c r="C11">
        <v>29.587</v>
      </c>
      <c r="D11">
        <v>29.893000000000001</v>
      </c>
      <c r="E11">
        <v>29.95</v>
      </c>
      <c r="F11">
        <v>29.294</v>
      </c>
      <c r="G11">
        <v>29.928999999999998</v>
      </c>
      <c r="H11">
        <v>29.827000000000002</v>
      </c>
      <c r="I11">
        <v>28.652000000000001</v>
      </c>
      <c r="J11">
        <v>30.762</v>
      </c>
      <c r="K11">
        <v>30.864999999999998</v>
      </c>
      <c r="L11">
        <v>30.623000000000001</v>
      </c>
    </row>
    <row r="12" spans="1:12" x14ac:dyDescent="0.3">
      <c r="A12" s="56">
        <v>43250</v>
      </c>
      <c r="B12" s="57">
        <v>0.83796296296296291</v>
      </c>
      <c r="C12">
        <v>29.510999999999999</v>
      </c>
      <c r="D12">
        <v>29.84</v>
      </c>
      <c r="E12">
        <v>29.899000000000001</v>
      </c>
      <c r="F12">
        <v>29.167000000000002</v>
      </c>
      <c r="G12">
        <v>29.878</v>
      </c>
      <c r="H12">
        <v>29.811</v>
      </c>
      <c r="I12">
        <v>28.646000000000001</v>
      </c>
      <c r="J12">
        <v>30.646000000000001</v>
      </c>
      <c r="K12">
        <v>30.655999999999999</v>
      </c>
      <c r="L12">
        <v>30.504999999999999</v>
      </c>
    </row>
    <row r="13" spans="1:12" x14ac:dyDescent="0.3">
      <c r="A13" s="56">
        <v>43250</v>
      </c>
      <c r="B13" s="57">
        <v>0.84953703703703709</v>
      </c>
      <c r="C13">
        <v>29.443000000000001</v>
      </c>
      <c r="D13">
        <v>29.731999999999999</v>
      </c>
      <c r="E13">
        <v>29.893999999999998</v>
      </c>
      <c r="F13">
        <v>29</v>
      </c>
      <c r="G13">
        <v>29.852</v>
      </c>
      <c r="H13">
        <v>29.789000000000001</v>
      </c>
      <c r="I13">
        <v>28.625</v>
      </c>
      <c r="J13">
        <v>30.646999999999998</v>
      </c>
      <c r="K13">
        <v>30.736000000000001</v>
      </c>
      <c r="L13">
        <v>30.638000000000002</v>
      </c>
    </row>
    <row r="14" spans="1:12" x14ac:dyDescent="0.3">
      <c r="A14" s="56">
        <v>43250</v>
      </c>
      <c r="B14" s="57">
        <v>0.86111111111111116</v>
      </c>
      <c r="C14">
        <v>29.370999999999999</v>
      </c>
      <c r="D14">
        <v>29.652999999999999</v>
      </c>
      <c r="E14">
        <v>29.818999999999999</v>
      </c>
      <c r="F14">
        <v>28.861000000000001</v>
      </c>
      <c r="G14">
        <v>29.826000000000001</v>
      </c>
      <c r="H14">
        <v>29.771999999999998</v>
      </c>
      <c r="I14">
        <v>28.623999999999999</v>
      </c>
      <c r="J14">
        <v>30.693999999999999</v>
      </c>
      <c r="K14">
        <v>30.742999999999999</v>
      </c>
      <c r="L14">
        <v>30.573</v>
      </c>
    </row>
    <row r="15" spans="1:12" x14ac:dyDescent="0.3">
      <c r="A15" s="56">
        <v>43250</v>
      </c>
      <c r="B15" s="57">
        <v>0.87268518518518512</v>
      </c>
      <c r="C15">
        <v>29.286000000000001</v>
      </c>
      <c r="D15">
        <v>29.577000000000002</v>
      </c>
      <c r="E15">
        <v>29.824000000000002</v>
      </c>
      <c r="F15">
        <v>28.72</v>
      </c>
      <c r="G15">
        <v>29.797000000000001</v>
      </c>
      <c r="H15">
        <v>29.742000000000001</v>
      </c>
      <c r="I15">
        <v>28.620999999999999</v>
      </c>
      <c r="J15">
        <v>30.66</v>
      </c>
      <c r="K15">
        <v>30.725000000000001</v>
      </c>
      <c r="L15">
        <v>30.6</v>
      </c>
    </row>
    <row r="16" spans="1:12" x14ac:dyDescent="0.3">
      <c r="A16" s="56">
        <v>43250</v>
      </c>
      <c r="B16" s="57">
        <v>0.88425925925925919</v>
      </c>
      <c r="C16">
        <v>29.265000000000001</v>
      </c>
      <c r="D16">
        <v>29.513999999999999</v>
      </c>
      <c r="E16">
        <v>29.786999999999999</v>
      </c>
      <c r="F16">
        <v>28.579000000000001</v>
      </c>
      <c r="G16">
        <v>29.759</v>
      </c>
      <c r="H16">
        <v>29.736000000000001</v>
      </c>
      <c r="I16">
        <v>28.619</v>
      </c>
      <c r="J16">
        <v>30.57</v>
      </c>
      <c r="K16">
        <v>30.600999999999999</v>
      </c>
      <c r="L16">
        <v>30.451000000000001</v>
      </c>
    </row>
    <row r="17" spans="1:12" x14ac:dyDescent="0.3">
      <c r="A17" s="56">
        <v>43250</v>
      </c>
      <c r="B17" s="57">
        <v>0.89583333333333337</v>
      </c>
      <c r="C17">
        <v>29.187999999999999</v>
      </c>
      <c r="D17">
        <v>29.434999999999999</v>
      </c>
      <c r="E17">
        <v>29.742000000000001</v>
      </c>
      <c r="F17">
        <v>28.456</v>
      </c>
      <c r="G17">
        <v>29.724</v>
      </c>
      <c r="H17">
        <v>29.707000000000001</v>
      </c>
      <c r="I17">
        <v>28.614999999999998</v>
      </c>
      <c r="J17">
        <v>30.526</v>
      </c>
      <c r="K17">
        <v>30.591999999999999</v>
      </c>
      <c r="L17">
        <v>30.507999999999999</v>
      </c>
    </row>
    <row r="18" spans="1:12" x14ac:dyDescent="0.3">
      <c r="A18" s="56">
        <v>43250</v>
      </c>
      <c r="B18" s="57">
        <v>0.90740740740740744</v>
      </c>
      <c r="C18">
        <v>29.123000000000001</v>
      </c>
      <c r="D18">
        <v>29.355</v>
      </c>
      <c r="E18">
        <v>29.722999999999999</v>
      </c>
      <c r="F18">
        <v>28.321999999999999</v>
      </c>
      <c r="G18">
        <v>29.707999999999998</v>
      </c>
      <c r="H18">
        <v>29.681999999999999</v>
      </c>
      <c r="I18">
        <v>28.617999999999999</v>
      </c>
      <c r="J18">
        <v>30.503</v>
      </c>
      <c r="K18">
        <v>30.564</v>
      </c>
      <c r="L18">
        <v>30.401</v>
      </c>
    </row>
    <row r="19" spans="1:12" x14ac:dyDescent="0.3">
      <c r="A19" s="56">
        <v>43250</v>
      </c>
      <c r="B19" s="57">
        <v>0.91898148148148151</v>
      </c>
      <c r="C19">
        <v>29.093</v>
      </c>
      <c r="D19">
        <v>29.286999999999999</v>
      </c>
      <c r="E19">
        <v>29.693999999999999</v>
      </c>
      <c r="F19">
        <v>28.161000000000001</v>
      </c>
      <c r="G19">
        <v>29.684000000000001</v>
      </c>
      <c r="H19">
        <v>29.670999999999999</v>
      </c>
      <c r="I19">
        <v>28.609000000000002</v>
      </c>
      <c r="J19">
        <v>30.582999999999998</v>
      </c>
      <c r="K19">
        <v>30.678000000000001</v>
      </c>
      <c r="L19">
        <v>30.588000000000001</v>
      </c>
    </row>
    <row r="20" spans="1:12" x14ac:dyDescent="0.3">
      <c r="A20" s="56">
        <v>43250</v>
      </c>
      <c r="B20" s="57">
        <v>0.93055555555555547</v>
      </c>
      <c r="C20">
        <v>29.029</v>
      </c>
      <c r="D20">
        <v>29.216000000000001</v>
      </c>
      <c r="E20">
        <v>29.675000000000001</v>
      </c>
      <c r="F20">
        <v>28.03</v>
      </c>
      <c r="G20">
        <v>29.635999999999999</v>
      </c>
      <c r="H20">
        <v>29.641999999999999</v>
      </c>
      <c r="I20">
        <v>28.605</v>
      </c>
      <c r="J20">
        <v>30.533000000000001</v>
      </c>
      <c r="K20">
        <v>30.562999999999999</v>
      </c>
      <c r="L20">
        <v>30.398</v>
      </c>
    </row>
    <row r="21" spans="1:12" x14ac:dyDescent="0.3">
      <c r="A21" s="56">
        <v>43250</v>
      </c>
      <c r="B21" s="57">
        <v>0.94212962962962965</v>
      </c>
      <c r="C21">
        <v>28.934000000000001</v>
      </c>
      <c r="D21">
        <v>29.152000000000001</v>
      </c>
      <c r="E21">
        <v>29.641999999999999</v>
      </c>
      <c r="F21">
        <v>27.896000000000001</v>
      </c>
      <c r="G21">
        <v>29.634</v>
      </c>
      <c r="H21">
        <v>29.637</v>
      </c>
      <c r="I21">
        <v>28.602</v>
      </c>
      <c r="J21">
        <v>30.608000000000001</v>
      </c>
      <c r="K21">
        <v>30.687999999999999</v>
      </c>
      <c r="L21">
        <v>30.518999999999998</v>
      </c>
    </row>
    <row r="22" spans="1:12" x14ac:dyDescent="0.3">
      <c r="A22" s="56">
        <v>43250</v>
      </c>
      <c r="B22" s="57">
        <v>0.95370370370370372</v>
      </c>
      <c r="C22">
        <v>28.904</v>
      </c>
      <c r="D22">
        <v>29.077000000000002</v>
      </c>
      <c r="E22">
        <v>29.62</v>
      </c>
      <c r="F22">
        <v>27.731000000000002</v>
      </c>
      <c r="G22">
        <v>29.588000000000001</v>
      </c>
      <c r="H22">
        <v>29.635999999999999</v>
      </c>
      <c r="I22">
        <v>28.599</v>
      </c>
      <c r="J22">
        <v>30.492000000000001</v>
      </c>
      <c r="K22">
        <v>30.600999999999999</v>
      </c>
      <c r="L22">
        <v>30.417000000000002</v>
      </c>
    </row>
    <row r="23" spans="1:12" x14ac:dyDescent="0.3">
      <c r="A23" s="56">
        <v>43250</v>
      </c>
      <c r="B23" s="57">
        <v>0.96527777777777779</v>
      </c>
      <c r="C23">
        <v>28.853000000000002</v>
      </c>
      <c r="D23">
        <v>29.006</v>
      </c>
      <c r="E23">
        <v>29.556000000000001</v>
      </c>
      <c r="F23">
        <v>27.606999999999999</v>
      </c>
      <c r="G23">
        <v>29.571000000000002</v>
      </c>
      <c r="H23">
        <v>29.594000000000001</v>
      </c>
      <c r="I23">
        <v>28.600999999999999</v>
      </c>
      <c r="J23">
        <v>30.478999999999999</v>
      </c>
      <c r="K23">
        <v>30.562000000000001</v>
      </c>
      <c r="L23">
        <v>30.376000000000001</v>
      </c>
    </row>
    <row r="24" spans="1:12" x14ac:dyDescent="0.3">
      <c r="A24" s="56">
        <v>43250</v>
      </c>
      <c r="B24" s="57">
        <v>0.97685185185185175</v>
      </c>
      <c r="C24">
        <v>28.776</v>
      </c>
      <c r="D24">
        <v>28.931999999999999</v>
      </c>
      <c r="E24">
        <v>29.548999999999999</v>
      </c>
      <c r="F24">
        <v>27.488</v>
      </c>
      <c r="G24">
        <v>29.544</v>
      </c>
      <c r="H24">
        <v>29.597000000000001</v>
      </c>
      <c r="I24">
        <v>28.609000000000002</v>
      </c>
      <c r="J24">
        <v>30.475000000000001</v>
      </c>
      <c r="K24">
        <v>30.585000000000001</v>
      </c>
      <c r="L24">
        <v>30.396999999999998</v>
      </c>
    </row>
    <row r="25" spans="1:12" x14ac:dyDescent="0.3">
      <c r="A25" s="56">
        <v>43250</v>
      </c>
      <c r="B25" s="57">
        <v>0.98842592592592593</v>
      </c>
      <c r="C25">
        <v>28.757000000000001</v>
      </c>
      <c r="D25">
        <v>28.861999999999998</v>
      </c>
      <c r="E25">
        <v>29.498999999999999</v>
      </c>
      <c r="F25">
        <v>27.364000000000001</v>
      </c>
      <c r="G25">
        <v>29.510999999999999</v>
      </c>
      <c r="H25">
        <v>29.535</v>
      </c>
      <c r="I25">
        <v>28.61</v>
      </c>
      <c r="J25">
        <v>30.501999999999999</v>
      </c>
      <c r="K25">
        <v>30.588999999999999</v>
      </c>
      <c r="L25">
        <v>30.390999999999998</v>
      </c>
    </row>
    <row r="26" spans="1:12" x14ac:dyDescent="0.3">
      <c r="A26" s="56">
        <v>43251</v>
      </c>
      <c r="B26" s="57">
        <v>0</v>
      </c>
      <c r="C26">
        <v>28.706</v>
      </c>
      <c r="D26">
        <v>28.786000000000001</v>
      </c>
      <c r="E26">
        <v>29.483000000000001</v>
      </c>
      <c r="F26">
        <v>27.2</v>
      </c>
      <c r="G26">
        <v>29.466999999999999</v>
      </c>
      <c r="H26">
        <v>29.527000000000001</v>
      </c>
      <c r="I26">
        <v>28.603999999999999</v>
      </c>
      <c r="J26">
        <v>30.393000000000001</v>
      </c>
      <c r="K26">
        <v>30.466999999999999</v>
      </c>
      <c r="L26">
        <v>30.303000000000001</v>
      </c>
    </row>
    <row r="27" spans="1:12" x14ac:dyDescent="0.3">
      <c r="A27" s="56">
        <v>43251</v>
      </c>
      <c r="B27" s="57">
        <v>1.1574074074074075E-2</v>
      </c>
      <c r="C27">
        <v>28.623000000000001</v>
      </c>
      <c r="D27">
        <v>28.722000000000001</v>
      </c>
      <c r="E27">
        <v>29.448</v>
      </c>
      <c r="F27">
        <v>27.067</v>
      </c>
      <c r="G27">
        <v>29.452000000000002</v>
      </c>
      <c r="H27">
        <v>29.527999999999999</v>
      </c>
      <c r="I27">
        <v>28.59</v>
      </c>
      <c r="J27">
        <v>30.488</v>
      </c>
      <c r="K27">
        <v>30.555</v>
      </c>
      <c r="L27">
        <v>30.396999999999998</v>
      </c>
    </row>
    <row r="28" spans="1:12" x14ac:dyDescent="0.3">
      <c r="A28" s="56">
        <v>43251</v>
      </c>
      <c r="B28" s="57">
        <v>2.314814814814815E-2</v>
      </c>
      <c r="C28">
        <v>28.544</v>
      </c>
      <c r="D28">
        <v>28.626999999999999</v>
      </c>
      <c r="E28">
        <v>29.422999999999998</v>
      </c>
      <c r="F28">
        <v>26.951000000000001</v>
      </c>
      <c r="G28">
        <v>29.4</v>
      </c>
      <c r="H28">
        <v>29.481000000000002</v>
      </c>
      <c r="I28">
        <v>28.584</v>
      </c>
      <c r="J28">
        <v>30.472000000000001</v>
      </c>
      <c r="K28">
        <v>30.515000000000001</v>
      </c>
      <c r="L28">
        <v>30.364000000000001</v>
      </c>
    </row>
    <row r="29" spans="1:12" x14ac:dyDescent="0.3">
      <c r="A29" s="56">
        <v>43251</v>
      </c>
      <c r="B29" s="57">
        <v>3.4722222222222224E-2</v>
      </c>
      <c r="C29">
        <v>28.495999999999999</v>
      </c>
      <c r="D29">
        <v>28.556999999999999</v>
      </c>
      <c r="E29">
        <v>29.370999999999999</v>
      </c>
      <c r="F29">
        <v>26.827999999999999</v>
      </c>
      <c r="G29">
        <v>29.384</v>
      </c>
      <c r="H29">
        <v>29.48</v>
      </c>
      <c r="I29">
        <v>28.585999999999999</v>
      </c>
      <c r="J29">
        <v>30.300999999999998</v>
      </c>
      <c r="K29">
        <v>30.337</v>
      </c>
      <c r="L29">
        <v>30.167999999999999</v>
      </c>
    </row>
    <row r="30" spans="1:12" x14ac:dyDescent="0.3">
      <c r="A30" s="56">
        <v>43251</v>
      </c>
      <c r="B30" s="57">
        <v>4.6296296296296301E-2</v>
      </c>
      <c r="C30">
        <v>28.465</v>
      </c>
      <c r="D30">
        <v>28.466999999999999</v>
      </c>
      <c r="E30">
        <v>29.352</v>
      </c>
      <c r="F30">
        <v>26.68</v>
      </c>
      <c r="G30">
        <v>29.355</v>
      </c>
      <c r="H30">
        <v>29.449000000000002</v>
      </c>
      <c r="I30">
        <v>28.606999999999999</v>
      </c>
      <c r="J30">
        <v>30.236000000000001</v>
      </c>
      <c r="K30">
        <v>30.262</v>
      </c>
      <c r="L30">
        <v>30.152000000000001</v>
      </c>
    </row>
    <row r="31" spans="1:12" x14ac:dyDescent="0.3">
      <c r="A31" s="56">
        <v>43251</v>
      </c>
      <c r="B31" s="57">
        <v>5.7870370370370371E-2</v>
      </c>
      <c r="C31">
        <v>28.391999999999999</v>
      </c>
      <c r="D31">
        <v>28.396999999999998</v>
      </c>
      <c r="E31">
        <v>29.289000000000001</v>
      </c>
      <c r="F31">
        <v>26.542000000000002</v>
      </c>
      <c r="G31">
        <v>29.329000000000001</v>
      </c>
      <c r="H31">
        <v>29.393999999999998</v>
      </c>
      <c r="I31">
        <v>28.614000000000001</v>
      </c>
      <c r="J31">
        <v>30.306999999999999</v>
      </c>
      <c r="K31">
        <v>30.367999999999999</v>
      </c>
      <c r="L31">
        <v>30.251999999999999</v>
      </c>
    </row>
    <row r="32" spans="1:12" x14ac:dyDescent="0.3">
      <c r="A32" s="56">
        <v>43251</v>
      </c>
      <c r="B32" s="57">
        <v>6.9444444444444434E-2</v>
      </c>
      <c r="C32">
        <v>28.332000000000001</v>
      </c>
      <c r="D32">
        <v>28.303000000000001</v>
      </c>
      <c r="E32">
        <v>29.27</v>
      </c>
      <c r="F32">
        <v>26.402000000000001</v>
      </c>
      <c r="G32">
        <v>29.268000000000001</v>
      </c>
      <c r="H32">
        <v>29.347999999999999</v>
      </c>
      <c r="I32">
        <v>28.620999999999999</v>
      </c>
      <c r="J32">
        <v>30.033000000000001</v>
      </c>
      <c r="K32">
        <v>30.135000000000002</v>
      </c>
      <c r="L32">
        <v>29.911000000000001</v>
      </c>
    </row>
    <row r="33" spans="1:12" x14ac:dyDescent="0.3">
      <c r="A33" s="56">
        <v>43251</v>
      </c>
      <c r="B33" s="57">
        <v>8.1018518518518517E-2</v>
      </c>
      <c r="C33">
        <v>28.291</v>
      </c>
      <c r="D33">
        <v>28.222000000000001</v>
      </c>
      <c r="E33">
        <v>29.201000000000001</v>
      </c>
      <c r="F33">
        <v>26.248999999999999</v>
      </c>
      <c r="G33">
        <v>29.244</v>
      </c>
      <c r="H33">
        <v>29.344999999999999</v>
      </c>
      <c r="I33">
        <v>28.606999999999999</v>
      </c>
      <c r="J33">
        <v>29.97</v>
      </c>
      <c r="K33">
        <v>30.009</v>
      </c>
      <c r="L33">
        <v>29.974</v>
      </c>
    </row>
    <row r="34" spans="1:12" x14ac:dyDescent="0.3">
      <c r="A34" s="56">
        <v>43251</v>
      </c>
      <c r="B34" s="57">
        <v>9.2592592592592601E-2</v>
      </c>
      <c r="C34">
        <v>28.242999999999999</v>
      </c>
      <c r="D34">
        <v>28.149000000000001</v>
      </c>
      <c r="E34">
        <v>29.167000000000002</v>
      </c>
      <c r="F34">
        <v>26.140999999999998</v>
      </c>
      <c r="G34">
        <v>29.210999999999999</v>
      </c>
      <c r="H34">
        <v>29.303000000000001</v>
      </c>
      <c r="I34">
        <v>28.606999999999999</v>
      </c>
      <c r="J34">
        <v>29.803999999999998</v>
      </c>
      <c r="K34">
        <v>29.85</v>
      </c>
      <c r="L34">
        <v>29.701000000000001</v>
      </c>
    </row>
    <row r="35" spans="1:12" x14ac:dyDescent="0.3">
      <c r="A35" s="56">
        <v>43251</v>
      </c>
      <c r="B35" s="57">
        <v>0.10416666666666667</v>
      </c>
      <c r="C35">
        <v>28.178999999999998</v>
      </c>
      <c r="D35">
        <v>28.074000000000002</v>
      </c>
      <c r="E35">
        <v>29.145</v>
      </c>
      <c r="F35">
        <v>26.007000000000001</v>
      </c>
      <c r="G35">
        <v>29.178999999999998</v>
      </c>
      <c r="H35">
        <v>29.263999999999999</v>
      </c>
      <c r="I35">
        <v>28.609000000000002</v>
      </c>
      <c r="J35">
        <v>29.719000000000001</v>
      </c>
      <c r="K35">
        <v>29.797000000000001</v>
      </c>
      <c r="L35">
        <v>29.641999999999999</v>
      </c>
    </row>
    <row r="36" spans="1:12" x14ac:dyDescent="0.3">
      <c r="A36" s="56">
        <v>43251</v>
      </c>
      <c r="B36" s="57">
        <v>0.11574074074074074</v>
      </c>
      <c r="C36">
        <v>28.123000000000001</v>
      </c>
      <c r="D36">
        <v>27.99</v>
      </c>
      <c r="E36">
        <v>29.091000000000001</v>
      </c>
      <c r="F36">
        <v>25.884</v>
      </c>
      <c r="G36">
        <v>29.14</v>
      </c>
      <c r="H36">
        <v>29.248999999999999</v>
      </c>
      <c r="I36">
        <v>28.61</v>
      </c>
      <c r="J36">
        <v>29.629000000000001</v>
      </c>
      <c r="K36">
        <v>29.709</v>
      </c>
      <c r="L36">
        <v>29.550999999999998</v>
      </c>
    </row>
    <row r="37" spans="1:12" x14ac:dyDescent="0.3">
      <c r="A37" s="56">
        <v>43251</v>
      </c>
      <c r="B37" s="57">
        <v>0.1273148148148148</v>
      </c>
      <c r="C37">
        <v>28.056999999999999</v>
      </c>
      <c r="D37">
        <v>27.931999999999999</v>
      </c>
      <c r="E37">
        <v>29.062000000000001</v>
      </c>
      <c r="F37">
        <v>25.727</v>
      </c>
      <c r="G37">
        <v>29.103000000000002</v>
      </c>
      <c r="H37">
        <v>29.213999999999999</v>
      </c>
      <c r="I37">
        <v>28.597999999999999</v>
      </c>
      <c r="J37">
        <v>29.509</v>
      </c>
      <c r="K37">
        <v>29.567</v>
      </c>
      <c r="L37">
        <v>29.436</v>
      </c>
    </row>
    <row r="38" spans="1:12" x14ac:dyDescent="0.3">
      <c r="A38" s="56">
        <v>43251</v>
      </c>
      <c r="B38" s="57">
        <v>0.1388888888888889</v>
      </c>
      <c r="C38">
        <v>28.007999999999999</v>
      </c>
      <c r="D38">
        <v>27.837</v>
      </c>
      <c r="E38">
        <v>29.038</v>
      </c>
      <c r="F38">
        <v>25.594000000000001</v>
      </c>
      <c r="G38">
        <v>29.077000000000002</v>
      </c>
      <c r="H38">
        <v>29.18</v>
      </c>
      <c r="I38">
        <v>28.6</v>
      </c>
      <c r="J38">
        <v>29.347000000000001</v>
      </c>
      <c r="K38">
        <v>29.382999999999999</v>
      </c>
      <c r="L38">
        <v>29.059000000000001</v>
      </c>
    </row>
    <row r="39" spans="1:12" x14ac:dyDescent="0.3">
      <c r="A39" s="56">
        <v>43251</v>
      </c>
      <c r="B39" s="57">
        <v>0.15046296296296297</v>
      </c>
      <c r="C39">
        <v>28.009</v>
      </c>
      <c r="D39">
        <v>27.748999999999999</v>
      </c>
      <c r="E39">
        <v>28.981000000000002</v>
      </c>
      <c r="F39">
        <v>25.486000000000001</v>
      </c>
      <c r="G39">
        <v>29.062999999999999</v>
      </c>
      <c r="H39">
        <v>29.148</v>
      </c>
      <c r="I39">
        <v>28.605</v>
      </c>
      <c r="J39">
        <v>29.331</v>
      </c>
      <c r="K39">
        <v>29.408999999999999</v>
      </c>
      <c r="L39">
        <v>29.245000000000001</v>
      </c>
    </row>
    <row r="40" spans="1:12" x14ac:dyDescent="0.3">
      <c r="A40" s="56">
        <v>43251</v>
      </c>
      <c r="B40" s="57">
        <v>0.16203703703703703</v>
      </c>
      <c r="C40">
        <v>27.946999999999999</v>
      </c>
      <c r="D40">
        <v>27.69</v>
      </c>
      <c r="E40">
        <v>28.963999999999999</v>
      </c>
      <c r="F40">
        <v>25.341000000000001</v>
      </c>
      <c r="G40">
        <v>29.033999999999999</v>
      </c>
      <c r="H40">
        <v>29.117999999999999</v>
      </c>
      <c r="I40">
        <v>28.606999999999999</v>
      </c>
      <c r="J40">
        <v>29.111000000000001</v>
      </c>
      <c r="K40">
        <v>29.207000000000001</v>
      </c>
      <c r="L40">
        <v>28.952000000000002</v>
      </c>
    </row>
    <row r="41" spans="1:12" x14ac:dyDescent="0.3">
      <c r="A41" s="56">
        <v>43251</v>
      </c>
      <c r="B41" s="57">
        <v>0.17361111111111113</v>
      </c>
      <c r="C41">
        <v>27.914000000000001</v>
      </c>
      <c r="D41">
        <v>27.620999999999999</v>
      </c>
      <c r="E41">
        <v>28.925000000000001</v>
      </c>
      <c r="F41">
        <v>25.216999999999999</v>
      </c>
      <c r="G41">
        <v>28.994</v>
      </c>
      <c r="H41">
        <v>29.113</v>
      </c>
      <c r="I41">
        <v>28.605</v>
      </c>
      <c r="J41">
        <v>29.088000000000001</v>
      </c>
      <c r="K41">
        <v>29.184000000000001</v>
      </c>
      <c r="L41">
        <v>28.936</v>
      </c>
    </row>
    <row r="42" spans="1:12" x14ac:dyDescent="0.3">
      <c r="A42" s="56">
        <v>43251</v>
      </c>
      <c r="B42" s="57">
        <v>0.1851851851851852</v>
      </c>
      <c r="C42">
        <v>27.856000000000002</v>
      </c>
      <c r="D42">
        <v>27.532</v>
      </c>
      <c r="E42">
        <v>28.896999999999998</v>
      </c>
      <c r="F42">
        <v>25.108000000000001</v>
      </c>
      <c r="G42">
        <v>28.994</v>
      </c>
      <c r="H42">
        <v>29.1</v>
      </c>
      <c r="I42">
        <v>28.603999999999999</v>
      </c>
      <c r="J42">
        <v>29.062999999999999</v>
      </c>
      <c r="K42">
        <v>29.141999999999999</v>
      </c>
      <c r="L42">
        <v>28.972000000000001</v>
      </c>
    </row>
    <row r="43" spans="1:12" x14ac:dyDescent="0.3">
      <c r="A43" s="56">
        <v>43251</v>
      </c>
      <c r="B43" s="57">
        <v>0.19675925925925927</v>
      </c>
      <c r="C43">
        <v>27.812000000000001</v>
      </c>
      <c r="D43">
        <v>27.466999999999999</v>
      </c>
      <c r="E43">
        <v>28.838999999999999</v>
      </c>
      <c r="F43">
        <v>24.998999999999999</v>
      </c>
      <c r="G43">
        <v>28.951000000000001</v>
      </c>
      <c r="H43">
        <v>28.971</v>
      </c>
      <c r="I43">
        <v>28.593</v>
      </c>
      <c r="J43">
        <v>28.881</v>
      </c>
      <c r="K43">
        <v>28.946000000000002</v>
      </c>
      <c r="L43">
        <v>28.66</v>
      </c>
    </row>
    <row r="44" spans="1:12" x14ac:dyDescent="0.3">
      <c r="A44" s="56">
        <v>43251</v>
      </c>
      <c r="B44" s="57">
        <v>0.20833333333333334</v>
      </c>
      <c r="C44">
        <v>27.785</v>
      </c>
      <c r="D44">
        <v>27.425000000000001</v>
      </c>
      <c r="E44">
        <v>28.818000000000001</v>
      </c>
      <c r="F44">
        <v>24.890999999999998</v>
      </c>
      <c r="G44">
        <v>28.919</v>
      </c>
      <c r="H44">
        <v>28.908000000000001</v>
      </c>
      <c r="I44">
        <v>28.588999999999999</v>
      </c>
      <c r="J44">
        <v>28.856999999999999</v>
      </c>
      <c r="K44">
        <v>28.960999999999999</v>
      </c>
      <c r="L44">
        <v>28.553000000000001</v>
      </c>
    </row>
    <row r="45" spans="1:12" x14ac:dyDescent="0.3">
      <c r="A45" s="56">
        <v>43251</v>
      </c>
      <c r="B45" s="57">
        <v>0.21990740740740741</v>
      </c>
      <c r="C45">
        <v>27.757999999999999</v>
      </c>
      <c r="D45">
        <v>27.347999999999999</v>
      </c>
      <c r="E45">
        <v>28.829000000000001</v>
      </c>
      <c r="F45">
        <v>24.785</v>
      </c>
      <c r="G45">
        <v>28.963999999999999</v>
      </c>
      <c r="H45">
        <v>28.843</v>
      </c>
      <c r="I45">
        <v>28.593</v>
      </c>
      <c r="J45">
        <v>28.972000000000001</v>
      </c>
      <c r="K45">
        <v>29.068000000000001</v>
      </c>
      <c r="L45">
        <v>28.757000000000001</v>
      </c>
    </row>
    <row r="46" spans="1:12" x14ac:dyDescent="0.3">
      <c r="A46" s="56">
        <v>43251</v>
      </c>
      <c r="B46" s="57">
        <v>0.23148148148148148</v>
      </c>
      <c r="C46">
        <v>27.733000000000001</v>
      </c>
      <c r="D46">
        <v>27.303000000000001</v>
      </c>
      <c r="E46">
        <v>28.797999999999998</v>
      </c>
      <c r="F46">
        <v>24.687999999999999</v>
      </c>
      <c r="G46">
        <v>28.966000000000001</v>
      </c>
      <c r="H46">
        <v>28.791</v>
      </c>
      <c r="I46">
        <v>28.585999999999999</v>
      </c>
      <c r="J46">
        <v>28.954999999999998</v>
      </c>
      <c r="K46">
        <v>29.062999999999999</v>
      </c>
      <c r="L46">
        <v>28.64</v>
      </c>
    </row>
    <row r="47" spans="1:12" x14ac:dyDescent="0.3">
      <c r="A47" s="56">
        <v>43251</v>
      </c>
      <c r="B47" s="57">
        <v>0.24305555555555555</v>
      </c>
      <c r="C47">
        <v>27.690999999999999</v>
      </c>
      <c r="D47">
        <v>27.266999999999999</v>
      </c>
      <c r="E47">
        <v>28.812999999999999</v>
      </c>
      <c r="F47">
        <v>24.643000000000001</v>
      </c>
      <c r="G47">
        <v>28.952999999999999</v>
      </c>
      <c r="H47">
        <v>28.707999999999998</v>
      </c>
      <c r="I47">
        <v>28.582999999999998</v>
      </c>
      <c r="J47">
        <v>28.940999999999999</v>
      </c>
      <c r="K47">
        <v>29.012</v>
      </c>
      <c r="L47">
        <v>28.670999999999999</v>
      </c>
    </row>
    <row r="48" spans="1:12" x14ac:dyDescent="0.3">
      <c r="A48" s="56">
        <v>43251</v>
      </c>
      <c r="B48" s="57">
        <v>0.25462962962962959</v>
      </c>
      <c r="C48">
        <v>27.655000000000001</v>
      </c>
      <c r="D48">
        <v>27.209</v>
      </c>
      <c r="E48">
        <v>28.8</v>
      </c>
      <c r="F48">
        <v>24.478999999999999</v>
      </c>
      <c r="G48">
        <v>28.931000000000001</v>
      </c>
      <c r="H48">
        <v>28.672000000000001</v>
      </c>
      <c r="I48">
        <v>28.582000000000001</v>
      </c>
      <c r="J48">
        <v>29.052</v>
      </c>
      <c r="K48">
        <v>29.13</v>
      </c>
      <c r="L48">
        <v>28.795999999999999</v>
      </c>
    </row>
    <row r="49" spans="1:12" x14ac:dyDescent="0.3">
      <c r="A49" s="56">
        <v>43251</v>
      </c>
      <c r="B49" s="57">
        <v>0.26620370370370372</v>
      </c>
      <c r="C49">
        <v>27.6</v>
      </c>
      <c r="D49">
        <v>27.155000000000001</v>
      </c>
      <c r="E49">
        <v>28.777000000000001</v>
      </c>
      <c r="F49">
        <v>24.393999999999998</v>
      </c>
      <c r="G49">
        <v>28.922000000000001</v>
      </c>
      <c r="H49">
        <v>28.593</v>
      </c>
      <c r="I49">
        <v>28.579000000000001</v>
      </c>
      <c r="J49">
        <v>29.192</v>
      </c>
      <c r="K49">
        <v>29.254999999999999</v>
      </c>
      <c r="L49">
        <v>28.89</v>
      </c>
    </row>
    <row r="50" spans="1:12" x14ac:dyDescent="0.3">
      <c r="A50" s="56">
        <v>43251</v>
      </c>
      <c r="B50" s="57">
        <v>0.27777777777777779</v>
      </c>
      <c r="C50">
        <v>27.553000000000001</v>
      </c>
      <c r="D50">
        <v>27.085000000000001</v>
      </c>
      <c r="E50">
        <v>28.744</v>
      </c>
      <c r="F50">
        <v>24.302</v>
      </c>
      <c r="G50">
        <v>28.913</v>
      </c>
      <c r="H50">
        <v>28.541</v>
      </c>
      <c r="I50">
        <v>28.588999999999999</v>
      </c>
      <c r="J50">
        <v>29.175000000000001</v>
      </c>
      <c r="K50">
        <v>29.213000000000001</v>
      </c>
      <c r="L50">
        <v>28.888000000000002</v>
      </c>
    </row>
    <row r="51" spans="1:12" x14ac:dyDescent="0.3">
      <c r="A51" s="56">
        <v>43251</v>
      </c>
      <c r="B51" s="57">
        <v>0.28935185185185186</v>
      </c>
      <c r="C51">
        <v>27.510999999999999</v>
      </c>
      <c r="D51">
        <v>27.047000000000001</v>
      </c>
      <c r="E51">
        <v>28.760999999999999</v>
      </c>
      <c r="F51">
        <v>24.207999999999998</v>
      </c>
      <c r="G51">
        <v>28.902000000000001</v>
      </c>
      <c r="H51">
        <v>28.466000000000001</v>
      </c>
      <c r="I51">
        <v>28.591000000000001</v>
      </c>
      <c r="J51">
        <v>29.19</v>
      </c>
      <c r="K51">
        <v>29.279</v>
      </c>
      <c r="L51">
        <v>28.975999999999999</v>
      </c>
    </row>
    <row r="52" spans="1:12" x14ac:dyDescent="0.3">
      <c r="A52" s="56">
        <v>43251</v>
      </c>
      <c r="B52" s="57">
        <v>0.30092592592592593</v>
      </c>
      <c r="C52">
        <v>27.472000000000001</v>
      </c>
      <c r="D52">
        <v>26.963000000000001</v>
      </c>
      <c r="E52">
        <v>28.72</v>
      </c>
      <c r="F52">
        <v>24.117000000000001</v>
      </c>
      <c r="G52">
        <v>28.878</v>
      </c>
      <c r="H52">
        <v>28.408999999999999</v>
      </c>
      <c r="I52">
        <v>28.588999999999999</v>
      </c>
      <c r="J52">
        <v>29.236000000000001</v>
      </c>
      <c r="K52">
        <v>29.329000000000001</v>
      </c>
      <c r="L52">
        <v>29.004000000000001</v>
      </c>
    </row>
    <row r="53" spans="1:12" x14ac:dyDescent="0.3">
      <c r="A53" s="56">
        <v>43251</v>
      </c>
      <c r="B53" s="57">
        <v>0.3125</v>
      </c>
      <c r="C53">
        <v>27.39</v>
      </c>
      <c r="D53">
        <v>26.898</v>
      </c>
      <c r="E53">
        <v>28.692</v>
      </c>
      <c r="F53">
        <v>24.007999999999999</v>
      </c>
      <c r="G53">
        <v>28.875</v>
      </c>
      <c r="H53">
        <v>28.349</v>
      </c>
      <c r="I53">
        <v>28.588000000000001</v>
      </c>
      <c r="J53">
        <v>29.22</v>
      </c>
      <c r="K53">
        <v>29.3</v>
      </c>
      <c r="L53">
        <v>28.949000000000002</v>
      </c>
    </row>
    <row r="54" spans="1:12" x14ac:dyDescent="0.3">
      <c r="A54" s="56">
        <v>43251</v>
      </c>
      <c r="B54" s="57">
        <v>0.32407407407407407</v>
      </c>
      <c r="C54">
        <v>27.370999999999999</v>
      </c>
      <c r="D54">
        <v>26.844999999999999</v>
      </c>
      <c r="E54">
        <v>28.664000000000001</v>
      </c>
      <c r="F54">
        <v>23.911000000000001</v>
      </c>
      <c r="G54">
        <v>28.849</v>
      </c>
      <c r="H54">
        <v>28.27</v>
      </c>
      <c r="I54">
        <v>28.588999999999999</v>
      </c>
      <c r="J54">
        <v>29.234000000000002</v>
      </c>
      <c r="K54">
        <v>29.327999999999999</v>
      </c>
      <c r="L54">
        <v>29.013999999999999</v>
      </c>
    </row>
    <row r="55" spans="1:12" x14ac:dyDescent="0.3">
      <c r="A55" s="56">
        <v>43251</v>
      </c>
      <c r="B55" s="57">
        <v>0.33564814814814814</v>
      </c>
      <c r="C55">
        <v>27.323</v>
      </c>
      <c r="D55">
        <v>26.792999999999999</v>
      </c>
      <c r="E55">
        <v>28.637</v>
      </c>
      <c r="F55">
        <v>23.803000000000001</v>
      </c>
      <c r="G55">
        <v>28.866</v>
      </c>
      <c r="H55">
        <v>28.21</v>
      </c>
      <c r="I55">
        <v>28.588999999999999</v>
      </c>
      <c r="J55">
        <v>29.172000000000001</v>
      </c>
      <c r="K55">
        <v>29.263999999999999</v>
      </c>
      <c r="L55">
        <v>28.925000000000001</v>
      </c>
    </row>
    <row r="56" spans="1:12" x14ac:dyDescent="0.3">
      <c r="A56" s="56">
        <v>43251</v>
      </c>
      <c r="B56" s="57">
        <v>0.34722222222222227</v>
      </c>
      <c r="C56">
        <v>27.274000000000001</v>
      </c>
      <c r="D56">
        <v>26.736000000000001</v>
      </c>
      <c r="E56">
        <v>28.631</v>
      </c>
      <c r="F56">
        <v>23.716999999999999</v>
      </c>
      <c r="G56">
        <v>28.84</v>
      </c>
      <c r="H56">
        <v>28.145</v>
      </c>
      <c r="I56">
        <v>28.591000000000001</v>
      </c>
      <c r="J56">
        <v>29.116</v>
      </c>
      <c r="K56">
        <v>29.172000000000001</v>
      </c>
      <c r="L56">
        <v>28.829000000000001</v>
      </c>
    </row>
    <row r="57" spans="1:12" x14ac:dyDescent="0.3">
      <c r="A57" s="56">
        <v>43251</v>
      </c>
      <c r="B57" s="57">
        <v>0.35879629629629628</v>
      </c>
      <c r="C57">
        <v>27.234999999999999</v>
      </c>
      <c r="D57">
        <v>26.667000000000002</v>
      </c>
      <c r="E57">
        <v>28.594000000000001</v>
      </c>
      <c r="F57">
        <v>23.617999999999999</v>
      </c>
      <c r="G57">
        <v>28.856999999999999</v>
      </c>
      <c r="H57">
        <v>28.068999999999999</v>
      </c>
      <c r="I57">
        <v>28.59</v>
      </c>
      <c r="J57">
        <v>29.163</v>
      </c>
      <c r="K57">
        <v>29.24</v>
      </c>
      <c r="L57">
        <v>28.905999999999999</v>
      </c>
    </row>
    <row r="58" spans="1:12" x14ac:dyDescent="0.3">
      <c r="A58" s="56">
        <v>43251</v>
      </c>
      <c r="B58" s="57">
        <v>0.37037037037037041</v>
      </c>
      <c r="C58">
        <v>27.204999999999998</v>
      </c>
      <c r="D58">
        <v>26.611999999999998</v>
      </c>
      <c r="E58">
        <v>28.609000000000002</v>
      </c>
      <c r="F58">
        <v>23.501000000000001</v>
      </c>
      <c r="G58">
        <v>28.832000000000001</v>
      </c>
      <c r="H58">
        <v>28.027999999999999</v>
      </c>
      <c r="I58">
        <v>28.591000000000001</v>
      </c>
      <c r="J58">
        <v>29.283999999999999</v>
      </c>
      <c r="K58">
        <v>29.329000000000001</v>
      </c>
      <c r="L58">
        <v>29.071000000000002</v>
      </c>
    </row>
    <row r="59" spans="1:12" x14ac:dyDescent="0.3">
      <c r="A59" s="56">
        <v>43251</v>
      </c>
      <c r="B59" s="57">
        <v>0.38194444444444442</v>
      </c>
      <c r="C59">
        <v>27.143000000000001</v>
      </c>
      <c r="D59">
        <v>26.545999999999999</v>
      </c>
      <c r="E59">
        <v>28.577000000000002</v>
      </c>
      <c r="F59">
        <v>23.433</v>
      </c>
      <c r="G59">
        <v>28.79</v>
      </c>
      <c r="H59">
        <v>27.977</v>
      </c>
      <c r="I59">
        <v>28.59</v>
      </c>
      <c r="J59">
        <v>29.166</v>
      </c>
      <c r="K59">
        <v>29.242999999999999</v>
      </c>
      <c r="L59">
        <v>28.884</v>
      </c>
    </row>
    <row r="60" spans="1:12" x14ac:dyDescent="0.3">
      <c r="A60" s="56">
        <v>43251</v>
      </c>
      <c r="B60" s="57">
        <v>0.39351851851851855</v>
      </c>
      <c r="C60">
        <v>27.097000000000001</v>
      </c>
      <c r="D60">
        <v>26.503</v>
      </c>
      <c r="E60">
        <v>28.547999999999998</v>
      </c>
      <c r="F60">
        <v>23.318000000000001</v>
      </c>
      <c r="G60">
        <v>28.783999999999999</v>
      </c>
      <c r="H60">
        <v>27.913</v>
      </c>
      <c r="I60">
        <v>28.59</v>
      </c>
      <c r="J60">
        <v>29.19</v>
      </c>
      <c r="K60">
        <v>29.268000000000001</v>
      </c>
      <c r="L60">
        <v>28.934000000000001</v>
      </c>
    </row>
    <row r="61" spans="1:12" x14ac:dyDescent="0.3">
      <c r="A61" s="56">
        <v>43251</v>
      </c>
      <c r="B61" s="57">
        <v>0.40509259259259256</v>
      </c>
      <c r="C61">
        <v>27.033999999999999</v>
      </c>
      <c r="D61">
        <v>26.419</v>
      </c>
      <c r="E61">
        <v>28.513999999999999</v>
      </c>
      <c r="F61">
        <v>23.222000000000001</v>
      </c>
      <c r="G61">
        <v>28.771000000000001</v>
      </c>
      <c r="H61">
        <v>27.832000000000001</v>
      </c>
      <c r="I61">
        <v>28.596</v>
      </c>
      <c r="J61">
        <v>29.24</v>
      </c>
      <c r="K61">
        <v>29.288</v>
      </c>
      <c r="L61">
        <v>28.96</v>
      </c>
    </row>
    <row r="62" spans="1:12" x14ac:dyDescent="0.3">
      <c r="A62" s="56">
        <v>43251</v>
      </c>
      <c r="B62" s="57">
        <v>0.41666666666666669</v>
      </c>
      <c r="C62">
        <v>26.997</v>
      </c>
      <c r="D62">
        <v>26.370999999999999</v>
      </c>
      <c r="E62">
        <v>28.495000000000001</v>
      </c>
      <c r="F62">
        <v>23.126999999999999</v>
      </c>
      <c r="G62">
        <v>28.731000000000002</v>
      </c>
      <c r="H62">
        <v>27.766999999999999</v>
      </c>
      <c r="I62">
        <v>28.602</v>
      </c>
      <c r="J62">
        <v>29.257999999999999</v>
      </c>
      <c r="K62">
        <v>29.331</v>
      </c>
      <c r="L62">
        <v>29.027000000000001</v>
      </c>
    </row>
    <row r="63" spans="1:12" x14ac:dyDescent="0.3">
      <c r="A63" s="56">
        <v>43251</v>
      </c>
      <c r="B63" s="57">
        <v>0.42824074074074076</v>
      </c>
      <c r="C63">
        <v>26.946999999999999</v>
      </c>
      <c r="D63">
        <v>26.309000000000001</v>
      </c>
      <c r="E63">
        <v>28.486000000000001</v>
      </c>
      <c r="F63">
        <v>23.026</v>
      </c>
      <c r="G63">
        <v>28.733000000000001</v>
      </c>
      <c r="H63">
        <v>27.681000000000001</v>
      </c>
      <c r="I63">
        <v>28.608000000000001</v>
      </c>
      <c r="J63">
        <v>29.225000000000001</v>
      </c>
      <c r="K63">
        <v>29.315000000000001</v>
      </c>
      <c r="L63">
        <v>28.965</v>
      </c>
    </row>
    <row r="64" spans="1:12" x14ac:dyDescent="0.3">
      <c r="A64" s="56">
        <v>43251</v>
      </c>
      <c r="B64" s="57">
        <v>0.43981481481481483</v>
      </c>
      <c r="C64">
        <v>26.887</v>
      </c>
      <c r="D64">
        <v>26.260999999999999</v>
      </c>
      <c r="E64">
        <v>28.457999999999998</v>
      </c>
      <c r="F64">
        <v>22.936</v>
      </c>
      <c r="G64">
        <v>28.71</v>
      </c>
      <c r="H64">
        <v>27.632000000000001</v>
      </c>
      <c r="I64">
        <v>28.611999999999998</v>
      </c>
      <c r="J64">
        <v>29.431000000000001</v>
      </c>
      <c r="K64">
        <v>29.456</v>
      </c>
      <c r="L64">
        <v>29.082999999999998</v>
      </c>
    </row>
    <row r="65" spans="1:12" x14ac:dyDescent="0.3">
      <c r="A65" s="56">
        <v>43251</v>
      </c>
      <c r="B65" s="57">
        <v>0.4513888888888889</v>
      </c>
      <c r="C65">
        <v>26.859000000000002</v>
      </c>
      <c r="D65">
        <v>26.209</v>
      </c>
      <c r="E65">
        <v>28.416</v>
      </c>
      <c r="F65">
        <v>22.861999999999998</v>
      </c>
      <c r="G65">
        <v>28.719000000000001</v>
      </c>
      <c r="H65">
        <v>27.559000000000001</v>
      </c>
      <c r="I65">
        <v>28.61</v>
      </c>
      <c r="J65">
        <v>29.524000000000001</v>
      </c>
      <c r="K65">
        <v>29.584</v>
      </c>
      <c r="L65">
        <v>29.266999999999999</v>
      </c>
    </row>
    <row r="66" spans="1:12" x14ac:dyDescent="0.3">
      <c r="A66" s="56">
        <v>43251</v>
      </c>
      <c r="B66" s="57">
        <v>0.46296296296296297</v>
      </c>
      <c r="C66">
        <v>26.821000000000002</v>
      </c>
      <c r="D66">
        <v>26.155999999999999</v>
      </c>
      <c r="E66">
        <v>28.388999999999999</v>
      </c>
      <c r="F66">
        <v>22.722000000000001</v>
      </c>
      <c r="G66">
        <v>28.677</v>
      </c>
      <c r="H66">
        <v>27.51</v>
      </c>
      <c r="I66">
        <v>28.614999999999998</v>
      </c>
      <c r="J66">
        <v>29.721</v>
      </c>
      <c r="K66">
        <v>29.795000000000002</v>
      </c>
      <c r="L66">
        <v>29.465</v>
      </c>
    </row>
    <row r="67" spans="1:12" x14ac:dyDescent="0.3">
      <c r="A67" s="56">
        <v>43251</v>
      </c>
      <c r="B67" s="57">
        <v>0.47453703703703703</v>
      </c>
      <c r="C67">
        <v>26.756</v>
      </c>
      <c r="D67">
        <v>26.082999999999998</v>
      </c>
      <c r="E67">
        <v>28.405000000000001</v>
      </c>
      <c r="F67">
        <v>22.654</v>
      </c>
      <c r="G67">
        <v>28.684000000000001</v>
      </c>
      <c r="H67">
        <v>27.463000000000001</v>
      </c>
      <c r="I67">
        <v>28.620999999999999</v>
      </c>
      <c r="J67">
        <v>29.53</v>
      </c>
      <c r="K67">
        <v>29.581</v>
      </c>
      <c r="L67">
        <v>29.23</v>
      </c>
    </row>
    <row r="68" spans="1:12" x14ac:dyDescent="0.3">
      <c r="A68" s="56">
        <v>43251</v>
      </c>
      <c r="B68" s="57">
        <v>0.4861111111111111</v>
      </c>
      <c r="C68">
        <v>26.733000000000001</v>
      </c>
      <c r="D68">
        <v>26.04</v>
      </c>
      <c r="E68">
        <v>28.359000000000002</v>
      </c>
      <c r="F68">
        <v>22.577999999999999</v>
      </c>
      <c r="G68">
        <v>28.655000000000001</v>
      </c>
      <c r="H68">
        <v>27.39</v>
      </c>
      <c r="I68">
        <v>28.620999999999999</v>
      </c>
      <c r="J68">
        <v>29.591999999999999</v>
      </c>
      <c r="K68">
        <v>29.625</v>
      </c>
      <c r="L68">
        <v>29.297000000000001</v>
      </c>
    </row>
    <row r="69" spans="1:12" x14ac:dyDescent="0.3">
      <c r="A69" s="56">
        <v>43251</v>
      </c>
      <c r="B69" s="57">
        <v>0.49768518518518517</v>
      </c>
      <c r="C69">
        <v>26.673999999999999</v>
      </c>
      <c r="D69">
        <v>25.981000000000002</v>
      </c>
      <c r="E69">
        <v>28.318999999999999</v>
      </c>
      <c r="F69">
        <v>22.469000000000001</v>
      </c>
      <c r="G69">
        <v>28.661000000000001</v>
      </c>
      <c r="H69">
        <v>27.321000000000002</v>
      </c>
      <c r="I69">
        <v>28.635999999999999</v>
      </c>
      <c r="J69">
        <v>29.58</v>
      </c>
      <c r="K69">
        <v>29.628</v>
      </c>
      <c r="L69">
        <v>29.314</v>
      </c>
    </row>
    <row r="70" spans="1:12" x14ac:dyDescent="0.3">
      <c r="A70" s="56">
        <v>43251</v>
      </c>
      <c r="B70" s="57">
        <v>0.50925925925925919</v>
      </c>
      <c r="C70">
        <v>26.617999999999999</v>
      </c>
      <c r="D70">
        <v>25.896999999999998</v>
      </c>
      <c r="E70">
        <v>28.305</v>
      </c>
      <c r="F70">
        <v>22.332999999999998</v>
      </c>
      <c r="G70">
        <v>28.64</v>
      </c>
      <c r="H70">
        <v>27.274000000000001</v>
      </c>
      <c r="I70">
        <v>28.629000000000001</v>
      </c>
      <c r="J70">
        <v>29.585000000000001</v>
      </c>
      <c r="K70">
        <v>29.646000000000001</v>
      </c>
      <c r="L70">
        <v>29.344000000000001</v>
      </c>
    </row>
    <row r="71" spans="1:12" x14ac:dyDescent="0.3">
      <c r="A71" s="56">
        <v>43251</v>
      </c>
      <c r="B71" s="57">
        <v>0.52083333333333337</v>
      </c>
      <c r="C71">
        <v>26.59</v>
      </c>
      <c r="D71">
        <v>25.881</v>
      </c>
      <c r="E71">
        <v>28.303000000000001</v>
      </c>
      <c r="F71">
        <v>22.288</v>
      </c>
      <c r="G71">
        <v>28.614000000000001</v>
      </c>
      <c r="H71">
        <v>27.204999999999998</v>
      </c>
      <c r="I71">
        <v>28.640999999999998</v>
      </c>
      <c r="J71">
        <v>29.690999999999999</v>
      </c>
      <c r="K71">
        <v>29.747</v>
      </c>
      <c r="L71">
        <v>29.38</v>
      </c>
    </row>
    <row r="72" spans="1:12" x14ac:dyDescent="0.3">
      <c r="A72" s="56">
        <v>43251</v>
      </c>
      <c r="B72" s="57">
        <v>0.53240740740740744</v>
      </c>
      <c r="C72">
        <v>26.52</v>
      </c>
      <c r="D72">
        <v>25.795000000000002</v>
      </c>
      <c r="E72">
        <v>28.279</v>
      </c>
      <c r="F72">
        <v>22.175999999999998</v>
      </c>
      <c r="G72">
        <v>28.597000000000001</v>
      </c>
      <c r="H72">
        <v>27.158000000000001</v>
      </c>
      <c r="I72">
        <v>28.643000000000001</v>
      </c>
      <c r="J72">
        <v>29.753</v>
      </c>
      <c r="K72">
        <v>29.815000000000001</v>
      </c>
      <c r="L72">
        <v>29.501999999999999</v>
      </c>
    </row>
    <row r="73" spans="1:12" x14ac:dyDescent="0.3">
      <c r="A73" s="56">
        <v>43251</v>
      </c>
      <c r="B73" s="57">
        <v>0.54398148148148151</v>
      </c>
      <c r="C73">
        <v>26.507999999999999</v>
      </c>
      <c r="D73">
        <v>25.751999999999999</v>
      </c>
      <c r="E73">
        <v>28.262</v>
      </c>
      <c r="F73">
        <v>22.113</v>
      </c>
      <c r="G73">
        <v>28.608000000000001</v>
      </c>
      <c r="H73">
        <v>27.076000000000001</v>
      </c>
      <c r="I73">
        <v>28.643999999999998</v>
      </c>
      <c r="J73">
        <v>29.777000000000001</v>
      </c>
      <c r="K73">
        <v>29.852</v>
      </c>
      <c r="L73">
        <v>29.527999999999999</v>
      </c>
    </row>
    <row r="74" spans="1:12" x14ac:dyDescent="0.3">
      <c r="A74" s="56">
        <v>43251</v>
      </c>
      <c r="B74" s="57">
        <v>0.55555555555555558</v>
      </c>
      <c r="C74">
        <v>26.475999999999999</v>
      </c>
      <c r="D74">
        <v>25.695</v>
      </c>
      <c r="E74">
        <v>28.256</v>
      </c>
      <c r="F74">
        <v>22.038</v>
      </c>
      <c r="G74">
        <v>28.59</v>
      </c>
      <c r="H74">
        <v>27.009</v>
      </c>
      <c r="I74">
        <v>28.643000000000001</v>
      </c>
      <c r="J74">
        <v>29.853000000000002</v>
      </c>
      <c r="K74">
        <v>29.917000000000002</v>
      </c>
      <c r="L74">
        <v>29.611000000000001</v>
      </c>
    </row>
    <row r="75" spans="1:12" x14ac:dyDescent="0.3">
      <c r="A75" s="56">
        <v>43251</v>
      </c>
      <c r="B75" s="57">
        <v>0.56712962962962965</v>
      </c>
      <c r="C75">
        <v>26.42</v>
      </c>
      <c r="D75">
        <v>25.632999999999999</v>
      </c>
      <c r="E75">
        <v>28.241</v>
      </c>
      <c r="F75">
        <v>21.945</v>
      </c>
      <c r="G75">
        <v>28.571000000000002</v>
      </c>
      <c r="H75">
        <v>26.974</v>
      </c>
      <c r="I75">
        <v>28.648</v>
      </c>
      <c r="J75">
        <v>29.866</v>
      </c>
      <c r="K75">
        <v>29.913</v>
      </c>
      <c r="L75">
        <v>29.751999999999999</v>
      </c>
    </row>
    <row r="76" spans="1:12" x14ac:dyDescent="0.3">
      <c r="A76" s="56">
        <v>43251</v>
      </c>
      <c r="B76" s="57">
        <v>0.57870370370370372</v>
      </c>
      <c r="C76">
        <v>26.326000000000001</v>
      </c>
      <c r="D76">
        <v>25.542999999999999</v>
      </c>
      <c r="E76">
        <v>28.181000000000001</v>
      </c>
      <c r="F76">
        <v>21.844999999999999</v>
      </c>
      <c r="G76">
        <v>28.568999999999999</v>
      </c>
      <c r="H76">
        <v>26.86</v>
      </c>
      <c r="I76">
        <v>28.649000000000001</v>
      </c>
      <c r="J76">
        <v>29.725000000000001</v>
      </c>
      <c r="K76">
        <v>29.774999999999999</v>
      </c>
      <c r="L76">
        <v>29.654</v>
      </c>
    </row>
    <row r="77" spans="1:12" x14ac:dyDescent="0.3">
      <c r="A77" s="56">
        <v>43251</v>
      </c>
      <c r="B77" s="57">
        <v>0.59027777777777779</v>
      </c>
      <c r="C77">
        <v>26.263000000000002</v>
      </c>
      <c r="D77">
        <v>25.484000000000002</v>
      </c>
      <c r="E77">
        <v>28.119</v>
      </c>
      <c r="F77">
        <v>21.687000000000001</v>
      </c>
      <c r="G77">
        <v>28.486000000000001</v>
      </c>
      <c r="H77">
        <v>26.835000000000001</v>
      </c>
      <c r="I77">
        <v>28.643000000000001</v>
      </c>
      <c r="J77">
        <v>29.344999999999999</v>
      </c>
      <c r="K77">
        <v>29.367000000000001</v>
      </c>
      <c r="L77">
        <v>29.268000000000001</v>
      </c>
    </row>
    <row r="78" spans="1:12" x14ac:dyDescent="0.3">
      <c r="A78" s="56">
        <v>43251</v>
      </c>
      <c r="B78" s="57">
        <v>0.60185185185185186</v>
      </c>
      <c r="C78">
        <v>26.207999999999998</v>
      </c>
      <c r="D78">
        <v>25.419</v>
      </c>
      <c r="E78">
        <v>28.082000000000001</v>
      </c>
      <c r="F78">
        <v>21.603999999999999</v>
      </c>
      <c r="G78">
        <v>28.486999999999998</v>
      </c>
      <c r="H78">
        <v>26.716000000000001</v>
      </c>
      <c r="I78">
        <v>28.64</v>
      </c>
      <c r="J78">
        <v>29.297000000000001</v>
      </c>
      <c r="K78">
        <v>29.361999999999998</v>
      </c>
      <c r="L78">
        <v>29.033000000000001</v>
      </c>
    </row>
    <row r="79" spans="1:12" x14ac:dyDescent="0.3">
      <c r="A79" s="56">
        <v>43251</v>
      </c>
      <c r="B79" s="57">
        <v>0.61342592592592593</v>
      </c>
      <c r="C79">
        <v>26.173999999999999</v>
      </c>
      <c r="D79">
        <v>25.359000000000002</v>
      </c>
      <c r="E79">
        <v>28.044</v>
      </c>
      <c r="F79">
        <v>21.513000000000002</v>
      </c>
      <c r="G79">
        <v>28.437999999999999</v>
      </c>
      <c r="H79">
        <v>26.652000000000001</v>
      </c>
      <c r="I79">
        <v>28.632000000000001</v>
      </c>
      <c r="J79">
        <v>29.286000000000001</v>
      </c>
      <c r="K79">
        <v>29.326000000000001</v>
      </c>
      <c r="L79">
        <v>29.164000000000001</v>
      </c>
    </row>
    <row r="80" spans="1:12" x14ac:dyDescent="0.3">
      <c r="A80" s="56">
        <v>43251</v>
      </c>
      <c r="B80" s="57">
        <v>0.625</v>
      </c>
      <c r="C80">
        <v>26.143000000000001</v>
      </c>
      <c r="D80">
        <v>25.289000000000001</v>
      </c>
      <c r="E80">
        <v>28.024000000000001</v>
      </c>
      <c r="F80">
        <v>21.404</v>
      </c>
      <c r="G80">
        <v>28.445</v>
      </c>
      <c r="H80">
        <v>26.558</v>
      </c>
      <c r="I80">
        <v>28.632999999999999</v>
      </c>
      <c r="J80">
        <v>29.056000000000001</v>
      </c>
      <c r="K80">
        <v>29.085000000000001</v>
      </c>
      <c r="L80">
        <v>28.914999999999999</v>
      </c>
    </row>
    <row r="81" spans="1:12" x14ac:dyDescent="0.3">
      <c r="A81" s="56">
        <v>43251</v>
      </c>
      <c r="B81" s="57">
        <v>0.63657407407407407</v>
      </c>
      <c r="C81">
        <v>26.077999999999999</v>
      </c>
      <c r="D81">
        <v>25.242999999999999</v>
      </c>
      <c r="E81">
        <v>27.98</v>
      </c>
      <c r="F81">
        <v>21.327000000000002</v>
      </c>
      <c r="G81">
        <v>28.420999999999999</v>
      </c>
      <c r="H81">
        <v>26.544</v>
      </c>
      <c r="I81">
        <v>28.635999999999999</v>
      </c>
      <c r="J81">
        <v>29.015999999999998</v>
      </c>
      <c r="K81">
        <v>29.088000000000001</v>
      </c>
      <c r="L81">
        <v>28.815999999999999</v>
      </c>
    </row>
    <row r="82" spans="1:12" x14ac:dyDescent="0.3">
      <c r="A82" s="56">
        <v>43251</v>
      </c>
      <c r="B82" s="57">
        <v>0.64814814814814814</v>
      </c>
      <c r="C82">
        <v>26.038</v>
      </c>
      <c r="D82">
        <v>25.172000000000001</v>
      </c>
      <c r="E82">
        <v>27.971</v>
      </c>
      <c r="F82">
        <v>21.244</v>
      </c>
      <c r="G82">
        <v>28.411000000000001</v>
      </c>
      <c r="H82">
        <v>26.465</v>
      </c>
      <c r="I82">
        <v>28.637</v>
      </c>
      <c r="J82">
        <v>29.015000000000001</v>
      </c>
      <c r="K82">
        <v>29.082999999999998</v>
      </c>
      <c r="L82">
        <v>28.864000000000001</v>
      </c>
    </row>
    <row r="83" spans="1:12" x14ac:dyDescent="0.3">
      <c r="A83" s="56">
        <v>43251</v>
      </c>
      <c r="B83" s="57">
        <v>0.65972222222222221</v>
      </c>
      <c r="C83">
        <v>26.004999999999999</v>
      </c>
      <c r="D83">
        <v>25.12</v>
      </c>
      <c r="E83">
        <v>27.943999999999999</v>
      </c>
      <c r="F83">
        <v>21.181999999999999</v>
      </c>
      <c r="G83">
        <v>28.399000000000001</v>
      </c>
      <c r="H83">
        <v>26.417000000000002</v>
      </c>
      <c r="I83">
        <v>28.643999999999998</v>
      </c>
      <c r="J83">
        <v>29.045000000000002</v>
      </c>
      <c r="K83">
        <v>29.125</v>
      </c>
      <c r="L83">
        <v>28.843</v>
      </c>
    </row>
    <row r="84" spans="1:12" x14ac:dyDescent="0.3">
      <c r="A84" s="56">
        <v>43251</v>
      </c>
      <c r="B84" s="57">
        <v>0.67129629629629628</v>
      </c>
      <c r="C84">
        <v>25.957999999999998</v>
      </c>
      <c r="D84">
        <v>25.053999999999998</v>
      </c>
      <c r="E84">
        <v>27.923999999999999</v>
      </c>
      <c r="F84">
        <v>21.033999999999999</v>
      </c>
      <c r="G84">
        <v>28.378</v>
      </c>
      <c r="H84">
        <v>26.369</v>
      </c>
      <c r="I84">
        <v>28.64</v>
      </c>
      <c r="J84">
        <v>29.141999999999999</v>
      </c>
      <c r="K84">
        <v>29.187000000000001</v>
      </c>
      <c r="L84">
        <v>28.916</v>
      </c>
    </row>
    <row r="85" spans="1:12" x14ac:dyDescent="0.3">
      <c r="A85" s="56">
        <v>43251</v>
      </c>
      <c r="B85" s="57">
        <v>0.68287037037037035</v>
      </c>
      <c r="C85">
        <v>25.914999999999999</v>
      </c>
      <c r="D85">
        <v>25.035</v>
      </c>
      <c r="E85">
        <v>27.911999999999999</v>
      </c>
      <c r="F85">
        <v>20.966999999999999</v>
      </c>
      <c r="G85">
        <v>28.388999999999999</v>
      </c>
      <c r="H85">
        <v>26.332999999999998</v>
      </c>
      <c r="I85">
        <v>28.64</v>
      </c>
      <c r="J85">
        <v>29.07</v>
      </c>
      <c r="K85">
        <v>29.225000000000001</v>
      </c>
      <c r="L85">
        <v>28.8</v>
      </c>
    </row>
    <row r="86" spans="1:12" x14ac:dyDescent="0.3">
      <c r="A86" s="56">
        <v>43251</v>
      </c>
      <c r="B86" s="57">
        <v>0.69444444444444453</v>
      </c>
      <c r="C86">
        <v>25.896000000000001</v>
      </c>
      <c r="D86">
        <v>24.984999999999999</v>
      </c>
      <c r="E86">
        <v>27.896999999999998</v>
      </c>
      <c r="F86">
        <v>20.885999999999999</v>
      </c>
      <c r="G86">
        <v>28.404</v>
      </c>
      <c r="H86">
        <v>26.323</v>
      </c>
      <c r="I86">
        <v>28.632999999999999</v>
      </c>
      <c r="J86">
        <v>29.129000000000001</v>
      </c>
      <c r="K86">
        <v>29.2</v>
      </c>
      <c r="L86">
        <v>28.925999999999998</v>
      </c>
    </row>
    <row r="87" spans="1:12" x14ac:dyDescent="0.3">
      <c r="A87" s="56">
        <v>43251</v>
      </c>
      <c r="B87" s="57">
        <v>0.70601851851851849</v>
      </c>
      <c r="C87">
        <v>25.876999999999999</v>
      </c>
      <c r="D87">
        <v>24.943999999999999</v>
      </c>
      <c r="E87">
        <v>27.9</v>
      </c>
      <c r="F87">
        <v>20.805</v>
      </c>
      <c r="G87">
        <v>28.427</v>
      </c>
      <c r="H87">
        <v>26.251999999999999</v>
      </c>
      <c r="I87">
        <v>28.637</v>
      </c>
      <c r="J87">
        <v>29.212</v>
      </c>
      <c r="K87">
        <v>29.308</v>
      </c>
      <c r="L87">
        <v>29.082999999999998</v>
      </c>
    </row>
    <row r="88" spans="1:12" x14ac:dyDescent="0.3">
      <c r="A88" s="56">
        <v>43251</v>
      </c>
      <c r="B88" s="57">
        <v>0.71759259259259256</v>
      </c>
      <c r="C88">
        <v>25.847000000000001</v>
      </c>
      <c r="D88">
        <v>24.908000000000001</v>
      </c>
      <c r="E88">
        <v>27.876999999999999</v>
      </c>
      <c r="F88">
        <v>20.747</v>
      </c>
      <c r="G88">
        <v>28.399000000000001</v>
      </c>
      <c r="H88">
        <v>26.189</v>
      </c>
      <c r="I88">
        <v>28.632000000000001</v>
      </c>
      <c r="J88">
        <v>29.277999999999999</v>
      </c>
      <c r="K88">
        <v>29.4</v>
      </c>
      <c r="L88">
        <v>29.109000000000002</v>
      </c>
    </row>
    <row r="89" spans="1:12" x14ac:dyDescent="0.3">
      <c r="A89" s="56">
        <v>43251</v>
      </c>
      <c r="B89" s="57">
        <v>0.72916666666666663</v>
      </c>
      <c r="C89">
        <v>25.789000000000001</v>
      </c>
      <c r="D89">
        <v>24.861999999999998</v>
      </c>
      <c r="E89">
        <v>27.893999999999998</v>
      </c>
      <c r="F89">
        <v>20.678000000000001</v>
      </c>
      <c r="G89">
        <v>28.39</v>
      </c>
      <c r="H89">
        <v>26.177</v>
      </c>
      <c r="I89">
        <v>28.623000000000001</v>
      </c>
      <c r="J89">
        <v>29.459</v>
      </c>
      <c r="K89">
        <v>29.593</v>
      </c>
      <c r="L89">
        <v>29.308</v>
      </c>
    </row>
    <row r="90" spans="1:12" x14ac:dyDescent="0.3">
      <c r="A90" s="56">
        <v>43251</v>
      </c>
      <c r="B90" s="57">
        <v>0.74074074074074081</v>
      </c>
      <c r="C90">
        <v>25.791</v>
      </c>
      <c r="D90">
        <v>24.84</v>
      </c>
      <c r="E90">
        <v>27.861000000000001</v>
      </c>
      <c r="F90">
        <v>20.616</v>
      </c>
      <c r="G90">
        <v>28.405999999999999</v>
      </c>
      <c r="H90">
        <v>26.123000000000001</v>
      </c>
      <c r="I90">
        <v>28.614000000000001</v>
      </c>
      <c r="J90">
        <v>29.613</v>
      </c>
      <c r="K90">
        <v>29.716000000000001</v>
      </c>
      <c r="L90">
        <v>29.456</v>
      </c>
    </row>
    <row r="91" spans="1:12" x14ac:dyDescent="0.3">
      <c r="A91" s="56">
        <v>43251</v>
      </c>
      <c r="B91" s="57">
        <v>0.75231481481481488</v>
      </c>
      <c r="C91">
        <v>25.748000000000001</v>
      </c>
      <c r="D91">
        <v>24.771000000000001</v>
      </c>
      <c r="E91">
        <v>27.844000000000001</v>
      </c>
      <c r="F91">
        <v>20.54</v>
      </c>
      <c r="G91">
        <v>28.384</v>
      </c>
      <c r="H91">
        <v>26.068000000000001</v>
      </c>
      <c r="I91">
        <v>28.611999999999998</v>
      </c>
      <c r="J91">
        <v>29.823</v>
      </c>
      <c r="K91">
        <v>29.916</v>
      </c>
      <c r="L91">
        <v>29.646000000000001</v>
      </c>
    </row>
    <row r="92" spans="1:12" x14ac:dyDescent="0.3">
      <c r="A92" s="56">
        <v>43251</v>
      </c>
      <c r="B92" s="57">
        <v>0.76388888888888884</v>
      </c>
      <c r="C92">
        <v>25.745999999999999</v>
      </c>
      <c r="D92">
        <v>24.74</v>
      </c>
      <c r="E92">
        <v>27.831</v>
      </c>
      <c r="F92">
        <v>20.474</v>
      </c>
      <c r="G92">
        <v>28.408999999999999</v>
      </c>
      <c r="H92">
        <v>26.056000000000001</v>
      </c>
      <c r="I92">
        <v>28.623000000000001</v>
      </c>
      <c r="J92">
        <v>30.027000000000001</v>
      </c>
      <c r="K92">
        <v>30.079000000000001</v>
      </c>
      <c r="L92">
        <v>29.937999999999999</v>
      </c>
    </row>
    <row r="93" spans="1:12" x14ac:dyDescent="0.3">
      <c r="A93" s="56">
        <v>43251</v>
      </c>
      <c r="B93" s="57">
        <v>0.77546296296296291</v>
      </c>
      <c r="C93">
        <v>25.690999999999999</v>
      </c>
      <c r="D93">
        <v>24.718</v>
      </c>
      <c r="E93">
        <v>27.83</v>
      </c>
      <c r="F93">
        <v>20.411000000000001</v>
      </c>
      <c r="G93">
        <v>28.431999999999999</v>
      </c>
      <c r="H93">
        <v>25.984999999999999</v>
      </c>
      <c r="I93">
        <v>28.625</v>
      </c>
      <c r="J93">
        <v>29.975000000000001</v>
      </c>
      <c r="K93">
        <v>30.052</v>
      </c>
      <c r="L93">
        <v>29.837</v>
      </c>
    </row>
    <row r="94" spans="1:12" x14ac:dyDescent="0.3">
      <c r="A94" s="56">
        <v>43251</v>
      </c>
      <c r="B94" s="57">
        <v>0.78703703703703709</v>
      </c>
      <c r="C94">
        <v>25.667000000000002</v>
      </c>
      <c r="D94">
        <v>24.681999999999999</v>
      </c>
      <c r="E94">
        <v>27.824000000000002</v>
      </c>
      <c r="F94">
        <v>20.341000000000001</v>
      </c>
      <c r="G94">
        <v>28.425000000000001</v>
      </c>
      <c r="H94">
        <v>25.972000000000001</v>
      </c>
      <c r="I94">
        <v>28.617999999999999</v>
      </c>
      <c r="J94">
        <v>30.184999999999999</v>
      </c>
      <c r="K94">
        <v>30.285</v>
      </c>
      <c r="L94">
        <v>30.015999999999998</v>
      </c>
    </row>
    <row r="95" spans="1:12" x14ac:dyDescent="0.3">
      <c r="A95" s="56">
        <v>43251</v>
      </c>
      <c r="B95" s="57">
        <v>0.79861111111111116</v>
      </c>
      <c r="C95">
        <v>25.634</v>
      </c>
      <c r="D95">
        <v>24.620999999999999</v>
      </c>
      <c r="E95">
        <v>27.815000000000001</v>
      </c>
      <c r="F95">
        <v>20.225000000000001</v>
      </c>
      <c r="G95">
        <v>28.422999999999998</v>
      </c>
      <c r="H95">
        <v>25.942</v>
      </c>
      <c r="I95">
        <v>28.614999999999998</v>
      </c>
      <c r="J95">
        <v>30.356999999999999</v>
      </c>
      <c r="K95">
        <v>30.46</v>
      </c>
      <c r="L95">
        <v>30.22</v>
      </c>
    </row>
    <row r="96" spans="1:12" x14ac:dyDescent="0.3">
      <c r="A96" s="56">
        <v>43251</v>
      </c>
      <c r="B96" s="57">
        <v>0.81018518518518512</v>
      </c>
      <c r="C96">
        <v>25.603999999999999</v>
      </c>
      <c r="D96">
        <v>24.593</v>
      </c>
      <c r="E96">
        <v>27.809000000000001</v>
      </c>
      <c r="F96">
        <v>20.18</v>
      </c>
      <c r="G96">
        <v>28.431999999999999</v>
      </c>
      <c r="H96">
        <v>25.878</v>
      </c>
      <c r="I96">
        <v>28.602</v>
      </c>
      <c r="J96">
        <v>30.38</v>
      </c>
      <c r="K96">
        <v>30.488</v>
      </c>
      <c r="L96">
        <v>30.257999999999999</v>
      </c>
    </row>
    <row r="97" spans="1:12" x14ac:dyDescent="0.3">
      <c r="A97" s="56">
        <v>43251</v>
      </c>
      <c r="B97" s="57">
        <v>0.82175925925925919</v>
      </c>
      <c r="C97">
        <v>25.605</v>
      </c>
      <c r="D97">
        <v>24.548999999999999</v>
      </c>
      <c r="E97">
        <v>27.79</v>
      </c>
      <c r="F97">
        <v>20.12</v>
      </c>
      <c r="G97">
        <v>28.463000000000001</v>
      </c>
      <c r="H97">
        <v>25.844999999999999</v>
      </c>
      <c r="I97">
        <v>28.609000000000002</v>
      </c>
      <c r="J97">
        <v>30.518999999999998</v>
      </c>
      <c r="K97">
        <v>30.623000000000001</v>
      </c>
      <c r="L97">
        <v>30.38</v>
      </c>
    </row>
    <row r="98" spans="1:12" x14ac:dyDescent="0.3">
      <c r="A98" s="56">
        <v>43251</v>
      </c>
      <c r="B98" s="57">
        <v>0.83333333333333337</v>
      </c>
      <c r="C98">
        <v>25.536000000000001</v>
      </c>
      <c r="D98">
        <v>24.498999999999999</v>
      </c>
      <c r="E98">
        <v>27.785</v>
      </c>
      <c r="F98">
        <v>20.048999999999999</v>
      </c>
      <c r="G98">
        <v>28.457000000000001</v>
      </c>
      <c r="H98">
        <v>25.811</v>
      </c>
      <c r="I98">
        <v>28.597999999999999</v>
      </c>
      <c r="J98">
        <v>30.74</v>
      </c>
      <c r="K98">
        <v>30.803999999999998</v>
      </c>
      <c r="L98">
        <v>30.623000000000001</v>
      </c>
    </row>
    <row r="99" spans="1:12" x14ac:dyDescent="0.3">
      <c r="A99" s="56">
        <v>43251</v>
      </c>
      <c r="B99" s="57">
        <v>0.84490740740740744</v>
      </c>
      <c r="C99">
        <v>25.515999999999998</v>
      </c>
      <c r="D99">
        <v>24.469000000000001</v>
      </c>
      <c r="E99">
        <v>27.783999999999999</v>
      </c>
      <c r="F99">
        <v>19.995000000000001</v>
      </c>
      <c r="G99">
        <v>28.425000000000001</v>
      </c>
      <c r="H99">
        <v>25.768999999999998</v>
      </c>
      <c r="I99">
        <v>28.600999999999999</v>
      </c>
      <c r="J99">
        <v>30.776</v>
      </c>
      <c r="K99">
        <v>30.873999999999999</v>
      </c>
      <c r="L99">
        <v>30.609000000000002</v>
      </c>
    </row>
    <row r="100" spans="1:12" x14ac:dyDescent="0.3">
      <c r="A100" s="56">
        <v>43251</v>
      </c>
      <c r="B100" s="57">
        <v>0.85648148148148151</v>
      </c>
      <c r="C100">
        <v>25.492999999999999</v>
      </c>
      <c r="D100">
        <v>24.451000000000001</v>
      </c>
      <c r="E100">
        <v>27.754999999999999</v>
      </c>
      <c r="F100">
        <v>19.922000000000001</v>
      </c>
      <c r="G100">
        <v>28.47</v>
      </c>
      <c r="H100">
        <v>25.748999999999999</v>
      </c>
      <c r="I100">
        <v>28.593</v>
      </c>
      <c r="J100">
        <v>30.77</v>
      </c>
      <c r="K100">
        <v>30.847000000000001</v>
      </c>
      <c r="L100">
        <v>30.622</v>
      </c>
    </row>
    <row r="101" spans="1:12" x14ac:dyDescent="0.3">
      <c r="A101" s="56">
        <v>43251</v>
      </c>
      <c r="B101" s="57">
        <v>0.86805555555555547</v>
      </c>
      <c r="C101">
        <v>25.48</v>
      </c>
      <c r="D101">
        <v>24.402000000000001</v>
      </c>
      <c r="E101">
        <v>27.754000000000001</v>
      </c>
      <c r="F101">
        <v>19.856999999999999</v>
      </c>
      <c r="G101">
        <v>28.452999999999999</v>
      </c>
      <c r="H101">
        <v>25.681999999999999</v>
      </c>
      <c r="I101">
        <v>28.588999999999999</v>
      </c>
      <c r="J101">
        <v>30.96</v>
      </c>
      <c r="K101">
        <v>31.010999999999999</v>
      </c>
      <c r="L101">
        <v>30.832000000000001</v>
      </c>
    </row>
    <row r="102" spans="1:12" x14ac:dyDescent="0.3">
      <c r="A102" s="56">
        <v>43251</v>
      </c>
      <c r="B102" s="57">
        <v>0.87962962962962965</v>
      </c>
      <c r="C102">
        <v>25.436</v>
      </c>
      <c r="D102">
        <v>24.359000000000002</v>
      </c>
      <c r="E102">
        <v>27.741</v>
      </c>
      <c r="F102">
        <v>19.771999999999998</v>
      </c>
      <c r="G102">
        <v>28.443000000000001</v>
      </c>
      <c r="H102">
        <v>25.631</v>
      </c>
      <c r="I102">
        <v>28.582000000000001</v>
      </c>
      <c r="J102">
        <v>31.033000000000001</v>
      </c>
      <c r="K102">
        <v>31.122</v>
      </c>
      <c r="L102">
        <v>30.988</v>
      </c>
    </row>
    <row r="103" spans="1:12" x14ac:dyDescent="0.3">
      <c r="A103" s="56">
        <v>43251</v>
      </c>
      <c r="B103" s="57">
        <v>0.89120370370370372</v>
      </c>
      <c r="C103">
        <v>25.405999999999999</v>
      </c>
      <c r="D103">
        <v>24.312000000000001</v>
      </c>
      <c r="E103">
        <v>27.731999999999999</v>
      </c>
      <c r="F103">
        <v>19.724</v>
      </c>
      <c r="G103">
        <v>28.422000000000001</v>
      </c>
      <c r="H103">
        <v>25.617999999999999</v>
      </c>
      <c r="I103">
        <v>28.587</v>
      </c>
      <c r="J103">
        <v>31.071000000000002</v>
      </c>
      <c r="K103">
        <v>31.12</v>
      </c>
      <c r="L103">
        <v>30.957000000000001</v>
      </c>
    </row>
    <row r="104" spans="1:12" x14ac:dyDescent="0.3">
      <c r="A104" s="56">
        <v>43251</v>
      </c>
      <c r="B104" s="57">
        <v>0.90277777777777779</v>
      </c>
      <c r="C104">
        <v>25.36</v>
      </c>
      <c r="D104">
        <v>24.266999999999999</v>
      </c>
      <c r="E104">
        <v>27.706</v>
      </c>
      <c r="F104">
        <v>19.658999999999999</v>
      </c>
      <c r="G104">
        <v>28.417999999999999</v>
      </c>
      <c r="H104">
        <v>25.561</v>
      </c>
      <c r="I104">
        <v>28.591000000000001</v>
      </c>
      <c r="J104">
        <v>31.222000000000001</v>
      </c>
      <c r="K104">
        <v>31.294</v>
      </c>
      <c r="L104">
        <v>31.116</v>
      </c>
    </row>
    <row r="105" spans="1:12" x14ac:dyDescent="0.3">
      <c r="A105" s="56">
        <v>43251</v>
      </c>
      <c r="B105" s="57">
        <v>0.91435185185185175</v>
      </c>
      <c r="C105">
        <v>25.338999999999999</v>
      </c>
      <c r="D105">
        <v>24.198</v>
      </c>
      <c r="E105">
        <v>27.692</v>
      </c>
      <c r="F105">
        <v>19.536000000000001</v>
      </c>
      <c r="G105">
        <v>28.420999999999999</v>
      </c>
      <c r="H105">
        <v>25.494</v>
      </c>
      <c r="I105">
        <v>28.599</v>
      </c>
      <c r="J105">
        <v>31.204999999999998</v>
      </c>
      <c r="K105">
        <v>31.242999999999999</v>
      </c>
      <c r="L105">
        <v>31.08</v>
      </c>
    </row>
    <row r="106" spans="1:12" x14ac:dyDescent="0.3">
      <c r="A106" s="56">
        <v>43251</v>
      </c>
      <c r="B106" s="57">
        <v>0.92592592592592593</v>
      </c>
      <c r="C106">
        <v>25.300999999999998</v>
      </c>
      <c r="D106">
        <v>24.155000000000001</v>
      </c>
      <c r="E106">
        <v>27.67</v>
      </c>
      <c r="F106">
        <v>19.481999999999999</v>
      </c>
      <c r="G106">
        <v>28.399000000000001</v>
      </c>
      <c r="H106">
        <v>25.466999999999999</v>
      </c>
      <c r="I106">
        <v>28.599</v>
      </c>
      <c r="J106">
        <v>31.015999999999998</v>
      </c>
      <c r="K106">
        <v>31.094999999999999</v>
      </c>
      <c r="L106">
        <v>30.954999999999998</v>
      </c>
    </row>
    <row r="107" spans="1:12" x14ac:dyDescent="0.3">
      <c r="A107" s="56">
        <v>43251</v>
      </c>
      <c r="B107" s="57">
        <v>0.9375</v>
      </c>
      <c r="C107">
        <v>25.248000000000001</v>
      </c>
      <c r="D107">
        <v>24.13</v>
      </c>
      <c r="E107">
        <v>27.625</v>
      </c>
      <c r="F107">
        <v>19.408999999999999</v>
      </c>
      <c r="G107">
        <v>28.401</v>
      </c>
      <c r="H107">
        <v>25.399000000000001</v>
      </c>
      <c r="I107">
        <v>28.588999999999999</v>
      </c>
      <c r="J107">
        <v>31.137</v>
      </c>
      <c r="K107">
        <v>31.213000000000001</v>
      </c>
      <c r="L107">
        <v>30.946999999999999</v>
      </c>
    </row>
    <row r="108" spans="1:12" x14ac:dyDescent="0.3">
      <c r="A108" s="56">
        <v>43251</v>
      </c>
      <c r="B108" s="57">
        <v>0.94907407407407407</v>
      </c>
      <c r="C108">
        <v>25.198</v>
      </c>
      <c r="D108">
        <v>24.053000000000001</v>
      </c>
      <c r="E108">
        <v>27.591999999999999</v>
      </c>
      <c r="F108">
        <v>19.335999999999999</v>
      </c>
      <c r="G108">
        <v>28.408999999999999</v>
      </c>
      <c r="H108">
        <v>25.335999999999999</v>
      </c>
      <c r="I108">
        <v>28.59</v>
      </c>
      <c r="J108">
        <v>31.138999999999999</v>
      </c>
      <c r="K108">
        <v>31.222999999999999</v>
      </c>
      <c r="L108">
        <v>31.016999999999999</v>
      </c>
    </row>
    <row r="109" spans="1:12" x14ac:dyDescent="0.3">
      <c r="A109" s="56">
        <v>43251</v>
      </c>
      <c r="B109" s="57">
        <v>0.96064814814814825</v>
      </c>
      <c r="C109">
        <v>25.148</v>
      </c>
      <c r="D109">
        <v>24.007000000000001</v>
      </c>
      <c r="E109">
        <v>27.585999999999999</v>
      </c>
      <c r="F109">
        <v>19.253</v>
      </c>
      <c r="G109">
        <v>28.376999999999999</v>
      </c>
      <c r="H109">
        <v>25.294</v>
      </c>
      <c r="I109">
        <v>28.588999999999999</v>
      </c>
      <c r="J109">
        <v>31.399000000000001</v>
      </c>
      <c r="K109">
        <v>31.446000000000002</v>
      </c>
      <c r="L109">
        <v>31.254999999999999</v>
      </c>
    </row>
    <row r="110" spans="1:12" x14ac:dyDescent="0.3">
      <c r="A110" s="56">
        <v>43251</v>
      </c>
      <c r="B110" s="57">
        <v>0.97222222222222221</v>
      </c>
      <c r="C110">
        <v>25.126999999999999</v>
      </c>
      <c r="D110">
        <v>23.940999999999999</v>
      </c>
      <c r="E110">
        <v>27.561</v>
      </c>
      <c r="F110">
        <v>19.173999999999999</v>
      </c>
      <c r="G110">
        <v>28.356999999999999</v>
      </c>
      <c r="H110">
        <v>25.23</v>
      </c>
      <c r="I110">
        <v>28.594999999999999</v>
      </c>
      <c r="J110">
        <v>31.248000000000001</v>
      </c>
      <c r="K110">
        <v>31.356000000000002</v>
      </c>
      <c r="L110">
        <v>31.172999999999998</v>
      </c>
    </row>
    <row r="111" spans="1:12" x14ac:dyDescent="0.3">
      <c r="A111" s="56">
        <v>43251</v>
      </c>
      <c r="B111" s="57">
        <v>0.98379629629629628</v>
      </c>
      <c r="C111">
        <v>25.085000000000001</v>
      </c>
      <c r="D111">
        <v>23.917999999999999</v>
      </c>
      <c r="E111">
        <v>27.513999999999999</v>
      </c>
      <c r="F111">
        <v>19.111000000000001</v>
      </c>
      <c r="G111">
        <v>28.361999999999998</v>
      </c>
      <c r="H111">
        <v>25.181999999999999</v>
      </c>
      <c r="I111">
        <v>28.596</v>
      </c>
      <c r="J111">
        <v>31.257000000000001</v>
      </c>
      <c r="K111">
        <v>31.338000000000001</v>
      </c>
      <c r="L111">
        <v>31.177</v>
      </c>
    </row>
    <row r="112" spans="1:12" x14ac:dyDescent="0.3">
      <c r="A112" s="56">
        <v>43251</v>
      </c>
      <c r="B112" s="57">
        <v>0.99537037037037035</v>
      </c>
      <c r="C112">
        <v>25.052</v>
      </c>
      <c r="D112">
        <v>23.86</v>
      </c>
      <c r="E112">
        <v>27.524999999999999</v>
      </c>
      <c r="F112">
        <v>19.030999999999999</v>
      </c>
      <c r="G112">
        <v>28.327999999999999</v>
      </c>
      <c r="H112">
        <v>25.120999999999999</v>
      </c>
      <c r="I112">
        <v>28.596</v>
      </c>
      <c r="J112">
        <v>31.323</v>
      </c>
      <c r="K112">
        <v>31.390999999999998</v>
      </c>
      <c r="L112">
        <v>31.201000000000001</v>
      </c>
    </row>
    <row r="113" spans="1:12" x14ac:dyDescent="0.3">
      <c r="A113" s="56">
        <v>43252</v>
      </c>
      <c r="B113" s="57">
        <v>6.9444444444444441E-3</v>
      </c>
      <c r="C113">
        <v>24.992000000000001</v>
      </c>
      <c r="D113">
        <v>23.795000000000002</v>
      </c>
      <c r="E113">
        <v>27.468</v>
      </c>
      <c r="F113">
        <v>18.951000000000001</v>
      </c>
      <c r="G113">
        <v>28.349</v>
      </c>
      <c r="H113">
        <v>25.062999999999999</v>
      </c>
      <c r="I113">
        <v>28.605</v>
      </c>
      <c r="J113">
        <v>31.420999999999999</v>
      </c>
      <c r="K113">
        <v>31.434999999999999</v>
      </c>
      <c r="L113">
        <v>31.292999999999999</v>
      </c>
    </row>
    <row r="114" spans="1:12" x14ac:dyDescent="0.3">
      <c r="A114" s="56">
        <v>43252</v>
      </c>
      <c r="B114" s="57">
        <v>1.8518518518518521E-2</v>
      </c>
      <c r="C114">
        <v>24.931999999999999</v>
      </c>
      <c r="D114">
        <v>23.747</v>
      </c>
      <c r="E114">
        <v>27.434999999999999</v>
      </c>
      <c r="F114">
        <v>18.849</v>
      </c>
      <c r="G114">
        <v>28.312999999999999</v>
      </c>
      <c r="H114">
        <v>25.018999999999998</v>
      </c>
      <c r="I114">
        <v>28.606000000000002</v>
      </c>
      <c r="J114">
        <v>30.978999999999999</v>
      </c>
      <c r="K114">
        <v>31.042999999999999</v>
      </c>
      <c r="L114">
        <v>30.838999999999999</v>
      </c>
    </row>
    <row r="115" spans="1:12" x14ac:dyDescent="0.3">
      <c r="A115" s="56">
        <v>43252</v>
      </c>
      <c r="B115" s="57">
        <v>3.0092592592592591E-2</v>
      </c>
      <c r="C115">
        <v>24.893999999999998</v>
      </c>
      <c r="D115">
        <v>23.7</v>
      </c>
      <c r="E115">
        <v>27.425000000000001</v>
      </c>
      <c r="F115">
        <v>18.788</v>
      </c>
      <c r="G115">
        <v>28.280999999999999</v>
      </c>
      <c r="H115">
        <v>24.917999999999999</v>
      </c>
      <c r="I115">
        <v>28.597000000000001</v>
      </c>
      <c r="J115">
        <v>31.143999999999998</v>
      </c>
      <c r="K115">
        <v>31.190999999999999</v>
      </c>
      <c r="L115">
        <v>31.042999999999999</v>
      </c>
    </row>
    <row r="116" spans="1:12" x14ac:dyDescent="0.3">
      <c r="A116" s="56">
        <v>43252</v>
      </c>
      <c r="B116" s="57">
        <v>4.1666666666666664E-2</v>
      </c>
      <c r="C116">
        <v>24.852</v>
      </c>
      <c r="D116">
        <v>23.629000000000001</v>
      </c>
      <c r="E116">
        <v>27.396999999999998</v>
      </c>
      <c r="F116">
        <v>18.707000000000001</v>
      </c>
      <c r="G116">
        <v>28.286999999999999</v>
      </c>
      <c r="H116">
        <v>24.914999999999999</v>
      </c>
      <c r="I116">
        <v>28.591999999999999</v>
      </c>
      <c r="J116">
        <v>31.07</v>
      </c>
      <c r="K116">
        <v>31.175999999999998</v>
      </c>
      <c r="L116">
        <v>30.864999999999998</v>
      </c>
    </row>
    <row r="117" spans="1:12" x14ac:dyDescent="0.3">
      <c r="A117" s="56">
        <v>43252</v>
      </c>
      <c r="B117" s="57">
        <v>5.3240740740740734E-2</v>
      </c>
      <c r="C117">
        <v>24.812999999999999</v>
      </c>
      <c r="D117">
        <v>23.574999999999999</v>
      </c>
      <c r="E117">
        <v>27.343</v>
      </c>
      <c r="F117">
        <v>18.611999999999998</v>
      </c>
      <c r="G117">
        <v>28.26</v>
      </c>
      <c r="H117">
        <v>24.824999999999999</v>
      </c>
      <c r="I117">
        <v>28.594000000000001</v>
      </c>
      <c r="J117">
        <v>31.077000000000002</v>
      </c>
      <c r="K117">
        <v>31.088000000000001</v>
      </c>
      <c r="L117">
        <v>30.875</v>
      </c>
    </row>
    <row r="118" spans="1:12" x14ac:dyDescent="0.3">
      <c r="A118" s="56">
        <v>43252</v>
      </c>
      <c r="B118" s="57">
        <v>6.4814814814814811E-2</v>
      </c>
      <c r="C118">
        <v>24.76</v>
      </c>
      <c r="D118">
        <v>23.556000000000001</v>
      </c>
      <c r="E118">
        <v>27.332999999999998</v>
      </c>
      <c r="F118">
        <v>18.542000000000002</v>
      </c>
      <c r="G118">
        <v>28.212</v>
      </c>
      <c r="H118">
        <v>24.762</v>
      </c>
      <c r="I118">
        <v>28.582000000000001</v>
      </c>
      <c r="J118">
        <v>31.010999999999999</v>
      </c>
      <c r="K118">
        <v>31.064</v>
      </c>
      <c r="L118">
        <v>30.829000000000001</v>
      </c>
    </row>
    <row r="119" spans="1:12" x14ac:dyDescent="0.3">
      <c r="A119" s="56">
        <v>43252</v>
      </c>
      <c r="B119" s="57">
        <v>7.6388888888888895E-2</v>
      </c>
      <c r="C119">
        <v>24.736999999999998</v>
      </c>
      <c r="D119">
        <v>23.463999999999999</v>
      </c>
      <c r="E119">
        <v>27.298999999999999</v>
      </c>
      <c r="F119">
        <v>18.472000000000001</v>
      </c>
      <c r="G119">
        <v>28.204000000000001</v>
      </c>
      <c r="H119">
        <v>24.690999999999999</v>
      </c>
      <c r="I119">
        <v>28.591000000000001</v>
      </c>
      <c r="J119">
        <v>30.771999999999998</v>
      </c>
      <c r="K119">
        <v>30.821000000000002</v>
      </c>
      <c r="L119">
        <v>30.619</v>
      </c>
    </row>
    <row r="120" spans="1:12" x14ac:dyDescent="0.3">
      <c r="A120" s="56">
        <v>43252</v>
      </c>
      <c r="B120" s="57">
        <v>8.7962962962962965E-2</v>
      </c>
      <c r="C120">
        <v>24.657</v>
      </c>
      <c r="D120">
        <v>23.396000000000001</v>
      </c>
      <c r="E120">
        <v>27.257000000000001</v>
      </c>
      <c r="F120">
        <v>18.361999999999998</v>
      </c>
      <c r="G120">
        <v>28.17</v>
      </c>
      <c r="H120">
        <v>24.622</v>
      </c>
      <c r="I120">
        <v>28.597999999999999</v>
      </c>
      <c r="J120">
        <v>30.701000000000001</v>
      </c>
      <c r="K120">
        <v>30.722999999999999</v>
      </c>
      <c r="L120">
        <v>30.501000000000001</v>
      </c>
    </row>
    <row r="121" spans="1:12" x14ac:dyDescent="0.3">
      <c r="A121" s="56">
        <v>43252</v>
      </c>
      <c r="B121" s="57">
        <v>9.9537037037037035E-2</v>
      </c>
      <c r="C121">
        <v>24.614999999999998</v>
      </c>
      <c r="D121">
        <v>23.323</v>
      </c>
      <c r="E121">
        <v>27.19</v>
      </c>
      <c r="F121">
        <v>18.280999999999999</v>
      </c>
      <c r="G121">
        <v>28.164999999999999</v>
      </c>
      <c r="H121">
        <v>24.547999999999998</v>
      </c>
      <c r="I121">
        <v>28.61</v>
      </c>
      <c r="J121">
        <v>30.741</v>
      </c>
      <c r="K121">
        <v>30.809000000000001</v>
      </c>
      <c r="L121">
        <v>30.584</v>
      </c>
    </row>
    <row r="122" spans="1:12" x14ac:dyDescent="0.3">
      <c r="A122" s="56">
        <v>43252</v>
      </c>
      <c r="B122" s="57">
        <v>0.1111111111111111</v>
      </c>
      <c r="C122">
        <v>24.568999999999999</v>
      </c>
      <c r="D122">
        <v>23.266999999999999</v>
      </c>
      <c r="E122">
        <v>27.189</v>
      </c>
      <c r="F122">
        <v>18.206</v>
      </c>
      <c r="G122">
        <v>28.15</v>
      </c>
      <c r="H122">
        <v>24.503</v>
      </c>
      <c r="I122">
        <v>28.61</v>
      </c>
      <c r="J122">
        <v>30.628</v>
      </c>
      <c r="K122">
        <v>30.661000000000001</v>
      </c>
      <c r="L122">
        <v>30.419</v>
      </c>
    </row>
    <row r="123" spans="1:12" x14ac:dyDescent="0.3">
      <c r="A123" s="56">
        <v>43252</v>
      </c>
      <c r="B123" s="57">
        <v>0.12268518518518519</v>
      </c>
      <c r="C123">
        <v>24.518000000000001</v>
      </c>
      <c r="D123">
        <v>23.215</v>
      </c>
      <c r="E123">
        <v>27.135999999999999</v>
      </c>
      <c r="F123">
        <v>18.087</v>
      </c>
      <c r="G123">
        <v>28.103000000000002</v>
      </c>
      <c r="H123">
        <v>24.439</v>
      </c>
      <c r="I123">
        <v>28.6</v>
      </c>
      <c r="J123">
        <v>30.411000000000001</v>
      </c>
      <c r="K123">
        <v>30.521999999999998</v>
      </c>
      <c r="L123">
        <v>30.285</v>
      </c>
    </row>
    <row r="124" spans="1:12" x14ac:dyDescent="0.3">
      <c r="A124" s="56">
        <v>43252</v>
      </c>
      <c r="B124" s="57">
        <v>0.13425925925925927</v>
      </c>
      <c r="C124">
        <v>24.460999999999999</v>
      </c>
      <c r="D124">
        <v>23.145</v>
      </c>
      <c r="E124">
        <v>27.13</v>
      </c>
      <c r="F124">
        <v>18.033999999999999</v>
      </c>
      <c r="G124">
        <v>28.091000000000001</v>
      </c>
      <c r="H124">
        <v>24.366</v>
      </c>
      <c r="I124">
        <v>28.603000000000002</v>
      </c>
      <c r="J124">
        <v>30.361000000000001</v>
      </c>
      <c r="K124">
        <v>30.434000000000001</v>
      </c>
      <c r="L124">
        <v>30.244</v>
      </c>
    </row>
    <row r="125" spans="1:12" x14ac:dyDescent="0.3">
      <c r="A125" s="56">
        <v>43252</v>
      </c>
      <c r="B125" s="57">
        <v>0.14583333333333334</v>
      </c>
      <c r="C125">
        <v>24.411999999999999</v>
      </c>
      <c r="D125">
        <v>23.1</v>
      </c>
      <c r="E125">
        <v>27.077000000000002</v>
      </c>
      <c r="F125">
        <v>17.962</v>
      </c>
      <c r="G125">
        <v>28.061</v>
      </c>
      <c r="H125">
        <v>24.300999999999998</v>
      </c>
      <c r="I125">
        <v>28.606999999999999</v>
      </c>
      <c r="J125">
        <v>30.331</v>
      </c>
      <c r="K125">
        <v>30.472000000000001</v>
      </c>
      <c r="L125">
        <v>30.198</v>
      </c>
    </row>
    <row r="126" spans="1:12" x14ac:dyDescent="0.3">
      <c r="A126" s="56">
        <v>43252</v>
      </c>
      <c r="B126" s="57">
        <v>0.15740740740740741</v>
      </c>
      <c r="C126">
        <v>24.39</v>
      </c>
      <c r="D126">
        <v>23.018000000000001</v>
      </c>
      <c r="E126">
        <v>27.038</v>
      </c>
      <c r="F126">
        <v>17.870999999999999</v>
      </c>
      <c r="G126">
        <v>28.036999999999999</v>
      </c>
      <c r="H126">
        <v>24.265999999999998</v>
      </c>
      <c r="I126">
        <v>28.609000000000002</v>
      </c>
      <c r="J126">
        <v>30.231999999999999</v>
      </c>
      <c r="K126">
        <v>30.282</v>
      </c>
      <c r="L126">
        <v>30.05</v>
      </c>
    </row>
    <row r="127" spans="1:12" x14ac:dyDescent="0.3">
      <c r="A127" s="56">
        <v>43252</v>
      </c>
      <c r="B127" s="57">
        <v>0.16898148148148148</v>
      </c>
      <c r="C127">
        <v>24.341999999999999</v>
      </c>
      <c r="D127">
        <v>22.991</v>
      </c>
      <c r="E127">
        <v>26.995999999999999</v>
      </c>
      <c r="F127">
        <v>17.774000000000001</v>
      </c>
      <c r="G127">
        <v>28.021999999999998</v>
      </c>
      <c r="H127">
        <v>24.193999999999999</v>
      </c>
      <c r="I127">
        <v>28.606000000000002</v>
      </c>
      <c r="J127">
        <v>30.14</v>
      </c>
      <c r="K127">
        <v>30.225000000000001</v>
      </c>
      <c r="L127">
        <v>30.103999999999999</v>
      </c>
    </row>
    <row r="128" spans="1:12" x14ac:dyDescent="0.3">
      <c r="A128" s="56">
        <v>43252</v>
      </c>
      <c r="B128" s="57">
        <v>0.18055555555555555</v>
      </c>
      <c r="C128">
        <v>24.27</v>
      </c>
      <c r="D128">
        <v>22.914000000000001</v>
      </c>
      <c r="E128">
        <v>26.960999999999999</v>
      </c>
      <c r="F128">
        <v>17.709</v>
      </c>
      <c r="G128">
        <v>28.03</v>
      </c>
      <c r="H128">
        <v>24.126999999999999</v>
      </c>
      <c r="I128">
        <v>28.606999999999999</v>
      </c>
      <c r="J128">
        <v>30.082999999999998</v>
      </c>
      <c r="K128">
        <v>30.184999999999999</v>
      </c>
      <c r="L128">
        <v>29.977</v>
      </c>
    </row>
    <row r="129" spans="1:12" x14ac:dyDescent="0.3">
      <c r="A129" s="56">
        <v>43252</v>
      </c>
      <c r="B129" s="57">
        <v>0.19212962962962962</v>
      </c>
      <c r="C129">
        <v>24.234999999999999</v>
      </c>
      <c r="D129">
        <v>22.855</v>
      </c>
      <c r="E129">
        <v>26.914999999999999</v>
      </c>
      <c r="F129">
        <v>17.640999999999998</v>
      </c>
      <c r="G129">
        <v>27.975000000000001</v>
      </c>
      <c r="H129">
        <v>24.045000000000002</v>
      </c>
      <c r="I129">
        <v>28.608000000000001</v>
      </c>
      <c r="J129">
        <v>30.030999999999999</v>
      </c>
      <c r="K129">
        <v>30.154</v>
      </c>
      <c r="L129">
        <v>29.866</v>
      </c>
    </row>
    <row r="130" spans="1:12" x14ac:dyDescent="0.3">
      <c r="A130" s="56">
        <v>43252</v>
      </c>
      <c r="B130" s="57">
        <v>0.20370370370370372</v>
      </c>
      <c r="C130">
        <v>24.161000000000001</v>
      </c>
      <c r="D130">
        <v>22.815000000000001</v>
      </c>
      <c r="E130">
        <v>26.905000000000001</v>
      </c>
      <c r="F130">
        <v>17.547000000000001</v>
      </c>
      <c r="G130">
        <v>27.957999999999998</v>
      </c>
      <c r="H130">
        <v>24.006</v>
      </c>
      <c r="I130">
        <v>28.608000000000001</v>
      </c>
      <c r="J130">
        <v>29.911000000000001</v>
      </c>
      <c r="K130">
        <v>30.038</v>
      </c>
      <c r="L130">
        <v>29.780999999999999</v>
      </c>
    </row>
    <row r="131" spans="1:12" x14ac:dyDescent="0.3">
      <c r="A131" s="56">
        <v>43252</v>
      </c>
      <c r="B131" s="57">
        <v>0.21527777777777779</v>
      </c>
      <c r="C131">
        <v>24.140999999999998</v>
      </c>
      <c r="D131">
        <v>22.763999999999999</v>
      </c>
      <c r="E131">
        <v>26.853999999999999</v>
      </c>
      <c r="F131">
        <v>17.478000000000002</v>
      </c>
      <c r="G131">
        <v>27.952999999999999</v>
      </c>
      <c r="H131">
        <v>23.957000000000001</v>
      </c>
      <c r="I131">
        <v>28.594000000000001</v>
      </c>
      <c r="J131">
        <v>29.858000000000001</v>
      </c>
      <c r="K131">
        <v>29.995000000000001</v>
      </c>
      <c r="L131">
        <v>29.757999999999999</v>
      </c>
    </row>
    <row r="132" spans="1:12" x14ac:dyDescent="0.3">
      <c r="A132" s="56">
        <v>43252</v>
      </c>
      <c r="B132" s="57">
        <v>0.22685185185185186</v>
      </c>
      <c r="C132">
        <v>24.084</v>
      </c>
      <c r="D132">
        <v>22.689</v>
      </c>
      <c r="E132">
        <v>26.811</v>
      </c>
      <c r="F132">
        <v>17.396000000000001</v>
      </c>
      <c r="G132">
        <v>27.939</v>
      </c>
      <c r="H132">
        <v>23.896000000000001</v>
      </c>
      <c r="I132">
        <v>28.594000000000001</v>
      </c>
      <c r="J132">
        <v>29.79</v>
      </c>
      <c r="K132">
        <v>29.963999999999999</v>
      </c>
      <c r="L132">
        <v>29.613</v>
      </c>
    </row>
    <row r="133" spans="1:12" x14ac:dyDescent="0.3">
      <c r="A133" s="56">
        <v>43252</v>
      </c>
      <c r="B133" s="57">
        <v>0.23842592592592593</v>
      </c>
      <c r="C133">
        <v>24.015000000000001</v>
      </c>
      <c r="D133">
        <v>22.623999999999999</v>
      </c>
      <c r="E133">
        <v>26.795000000000002</v>
      </c>
      <c r="F133">
        <v>17.314</v>
      </c>
      <c r="G133">
        <v>27.913</v>
      </c>
      <c r="H133">
        <v>23.815999999999999</v>
      </c>
      <c r="I133">
        <v>28.588999999999999</v>
      </c>
      <c r="J133">
        <v>29.59</v>
      </c>
      <c r="K133">
        <v>29.757000000000001</v>
      </c>
      <c r="L133">
        <v>29.451000000000001</v>
      </c>
    </row>
    <row r="134" spans="1:12" x14ac:dyDescent="0.3">
      <c r="A134" s="56">
        <v>43252</v>
      </c>
      <c r="B134" s="57">
        <v>0.25</v>
      </c>
      <c r="C134">
        <v>24.001999999999999</v>
      </c>
      <c r="D134">
        <v>22.582999999999998</v>
      </c>
      <c r="E134">
        <v>26.754000000000001</v>
      </c>
      <c r="F134">
        <v>17.279</v>
      </c>
      <c r="G134">
        <v>27.919</v>
      </c>
      <c r="H134">
        <v>23.774999999999999</v>
      </c>
      <c r="I134">
        <v>28.594999999999999</v>
      </c>
      <c r="J134">
        <v>29.463000000000001</v>
      </c>
      <c r="K134">
        <v>29.585000000000001</v>
      </c>
      <c r="L134">
        <v>29.353000000000002</v>
      </c>
    </row>
    <row r="135" spans="1:12" x14ac:dyDescent="0.3">
      <c r="A135" s="56">
        <v>43252</v>
      </c>
      <c r="B135" s="57">
        <v>0.26157407407407407</v>
      </c>
      <c r="C135">
        <v>23.945</v>
      </c>
      <c r="D135">
        <v>22.503</v>
      </c>
      <c r="E135">
        <v>26.709</v>
      </c>
      <c r="F135">
        <v>17.183</v>
      </c>
      <c r="G135">
        <v>27.864999999999998</v>
      </c>
      <c r="H135">
        <v>23.696999999999999</v>
      </c>
      <c r="I135">
        <v>28.594999999999999</v>
      </c>
      <c r="J135">
        <v>29.456</v>
      </c>
      <c r="K135">
        <v>29.606999999999999</v>
      </c>
      <c r="L135">
        <v>29.356000000000002</v>
      </c>
    </row>
    <row r="136" spans="1:12" x14ac:dyDescent="0.3">
      <c r="A136" s="56">
        <v>43252</v>
      </c>
      <c r="B136" s="57">
        <v>0.27314814814814814</v>
      </c>
      <c r="C136">
        <v>23.893999999999998</v>
      </c>
      <c r="D136">
        <v>22.465</v>
      </c>
      <c r="E136">
        <v>26.672000000000001</v>
      </c>
      <c r="F136">
        <v>17.114999999999998</v>
      </c>
      <c r="G136">
        <v>27.867000000000001</v>
      </c>
      <c r="H136">
        <v>23.675999999999998</v>
      </c>
      <c r="I136">
        <v>28.585999999999999</v>
      </c>
      <c r="J136">
        <v>29.504999999999999</v>
      </c>
      <c r="K136">
        <v>29.620999999999999</v>
      </c>
      <c r="L136">
        <v>29.346</v>
      </c>
    </row>
    <row r="137" spans="1:12" x14ac:dyDescent="0.3">
      <c r="A137" s="56">
        <v>43252</v>
      </c>
      <c r="B137" s="57">
        <v>0.28472222222222221</v>
      </c>
      <c r="C137">
        <v>23.818999999999999</v>
      </c>
      <c r="D137">
        <v>22.405000000000001</v>
      </c>
      <c r="E137">
        <v>26.622</v>
      </c>
      <c r="F137">
        <v>17.006</v>
      </c>
      <c r="G137">
        <v>27.827000000000002</v>
      </c>
      <c r="H137">
        <v>23.574000000000002</v>
      </c>
      <c r="I137">
        <v>28.593</v>
      </c>
      <c r="J137">
        <v>29.466000000000001</v>
      </c>
      <c r="K137">
        <v>29.617999999999999</v>
      </c>
      <c r="L137">
        <v>29.295000000000002</v>
      </c>
    </row>
    <row r="138" spans="1:12" x14ac:dyDescent="0.3">
      <c r="A138" s="56">
        <v>43252</v>
      </c>
      <c r="B138" s="57">
        <v>0.29629629629629628</v>
      </c>
      <c r="C138">
        <v>23.81</v>
      </c>
      <c r="D138">
        <v>22.353999999999999</v>
      </c>
      <c r="E138">
        <v>26.6</v>
      </c>
      <c r="F138">
        <v>16.954000000000001</v>
      </c>
      <c r="G138">
        <v>27.814</v>
      </c>
      <c r="H138">
        <v>23.55</v>
      </c>
      <c r="I138">
        <v>28.594999999999999</v>
      </c>
      <c r="J138">
        <v>29.32</v>
      </c>
      <c r="K138">
        <v>29.440999999999999</v>
      </c>
      <c r="L138">
        <v>29.116</v>
      </c>
    </row>
    <row r="139" spans="1:12" x14ac:dyDescent="0.3">
      <c r="A139" s="56">
        <v>43252</v>
      </c>
      <c r="B139" s="57">
        <v>0.30787037037037041</v>
      </c>
      <c r="C139">
        <v>23.744</v>
      </c>
      <c r="D139">
        <v>22.282</v>
      </c>
      <c r="E139">
        <v>26.579000000000001</v>
      </c>
      <c r="F139">
        <v>16.852</v>
      </c>
      <c r="G139">
        <v>27.771999999999998</v>
      </c>
      <c r="H139">
        <v>23.466000000000001</v>
      </c>
      <c r="I139">
        <v>28.588000000000001</v>
      </c>
      <c r="J139">
        <v>29.332000000000001</v>
      </c>
      <c r="K139">
        <v>29.465</v>
      </c>
      <c r="L139">
        <v>29.167000000000002</v>
      </c>
    </row>
    <row r="140" spans="1:12" x14ac:dyDescent="0.3">
      <c r="A140" s="56">
        <v>43252</v>
      </c>
      <c r="B140" s="57">
        <v>0.31944444444444448</v>
      </c>
      <c r="C140">
        <v>23.673999999999999</v>
      </c>
      <c r="D140">
        <v>22.216999999999999</v>
      </c>
      <c r="E140">
        <v>26.553999999999998</v>
      </c>
      <c r="F140">
        <v>16.792999999999999</v>
      </c>
      <c r="G140">
        <v>27.774999999999999</v>
      </c>
      <c r="H140">
        <v>23.41</v>
      </c>
      <c r="I140">
        <v>28.585000000000001</v>
      </c>
      <c r="J140">
        <v>29.047000000000001</v>
      </c>
      <c r="K140">
        <v>29.221</v>
      </c>
      <c r="L140">
        <v>28.957999999999998</v>
      </c>
    </row>
    <row r="141" spans="1:12" x14ac:dyDescent="0.3">
      <c r="A141" s="56">
        <v>43252</v>
      </c>
      <c r="B141" s="57">
        <v>0.33101851851851855</v>
      </c>
      <c r="C141">
        <v>23.667999999999999</v>
      </c>
      <c r="D141">
        <v>22.167999999999999</v>
      </c>
      <c r="E141">
        <v>26.524999999999999</v>
      </c>
      <c r="F141">
        <v>16.706</v>
      </c>
      <c r="G141">
        <v>27.765999999999998</v>
      </c>
      <c r="H141">
        <v>23.341999999999999</v>
      </c>
      <c r="I141">
        <v>28.584</v>
      </c>
      <c r="J141">
        <v>29.053000000000001</v>
      </c>
      <c r="K141">
        <v>29.268999999999998</v>
      </c>
      <c r="L141">
        <v>28.931999999999999</v>
      </c>
    </row>
    <row r="142" spans="1:12" x14ac:dyDescent="0.3">
      <c r="A142" s="56">
        <v>43252</v>
      </c>
      <c r="B142" s="57">
        <v>0.34259259259259256</v>
      </c>
      <c r="C142">
        <v>23.629000000000001</v>
      </c>
      <c r="D142">
        <v>22.11</v>
      </c>
      <c r="E142">
        <v>26.481000000000002</v>
      </c>
      <c r="F142">
        <v>16.638000000000002</v>
      </c>
      <c r="G142">
        <v>27.75</v>
      </c>
      <c r="H142">
        <v>23.295999999999999</v>
      </c>
      <c r="I142">
        <v>28.58</v>
      </c>
      <c r="J142">
        <v>29.148</v>
      </c>
      <c r="K142">
        <v>29.297999999999998</v>
      </c>
      <c r="L142">
        <v>29.081</v>
      </c>
    </row>
    <row r="143" spans="1:12" x14ac:dyDescent="0.3">
      <c r="A143" s="56">
        <v>43252</v>
      </c>
      <c r="B143" s="57">
        <v>0.35416666666666669</v>
      </c>
      <c r="C143">
        <v>23.58</v>
      </c>
      <c r="D143">
        <v>22.036999999999999</v>
      </c>
      <c r="E143">
        <v>26.439</v>
      </c>
      <c r="F143">
        <v>16.547000000000001</v>
      </c>
      <c r="G143">
        <v>27.722000000000001</v>
      </c>
      <c r="H143">
        <v>23.22</v>
      </c>
      <c r="I143">
        <v>28.587</v>
      </c>
      <c r="J143">
        <v>28.934999999999999</v>
      </c>
      <c r="K143">
        <v>29.091000000000001</v>
      </c>
      <c r="L143">
        <v>28.68</v>
      </c>
    </row>
    <row r="144" spans="1:12" x14ac:dyDescent="0.3">
      <c r="A144" s="56">
        <v>43252</v>
      </c>
      <c r="B144" s="57">
        <v>0.36574074074074076</v>
      </c>
      <c r="C144">
        <v>23.507999999999999</v>
      </c>
      <c r="D144">
        <v>22.024999999999999</v>
      </c>
      <c r="E144">
        <v>26.393999999999998</v>
      </c>
      <c r="F144">
        <v>16.486000000000001</v>
      </c>
      <c r="G144">
        <v>27.687000000000001</v>
      </c>
      <c r="H144">
        <v>23.173999999999999</v>
      </c>
      <c r="I144">
        <v>28.585000000000001</v>
      </c>
      <c r="J144">
        <v>28.847000000000001</v>
      </c>
      <c r="K144">
        <v>29.004000000000001</v>
      </c>
      <c r="L144">
        <v>28.507000000000001</v>
      </c>
    </row>
    <row r="145" spans="1:12" x14ac:dyDescent="0.3">
      <c r="A145" s="56">
        <v>43252</v>
      </c>
      <c r="B145" s="57">
        <v>0.37731481481481483</v>
      </c>
      <c r="C145">
        <v>23.495000000000001</v>
      </c>
      <c r="D145">
        <v>21.966999999999999</v>
      </c>
      <c r="E145">
        <v>26.434999999999999</v>
      </c>
      <c r="F145">
        <v>16.437999999999999</v>
      </c>
      <c r="G145">
        <v>27.701000000000001</v>
      </c>
      <c r="H145">
        <v>23.132999999999999</v>
      </c>
      <c r="I145">
        <v>28.597000000000001</v>
      </c>
      <c r="J145">
        <v>28.856999999999999</v>
      </c>
      <c r="K145">
        <v>29.013000000000002</v>
      </c>
      <c r="L145">
        <v>28.472999999999999</v>
      </c>
    </row>
    <row r="146" spans="1:12" x14ac:dyDescent="0.3">
      <c r="A146" s="56">
        <v>43252</v>
      </c>
      <c r="B146" s="57">
        <v>0.3888888888888889</v>
      </c>
      <c r="C146">
        <v>23.484000000000002</v>
      </c>
      <c r="D146">
        <v>21.922999999999998</v>
      </c>
      <c r="E146">
        <v>26.408000000000001</v>
      </c>
      <c r="F146">
        <v>16.388999999999999</v>
      </c>
      <c r="G146">
        <v>27.72</v>
      </c>
      <c r="H146">
        <v>23.114000000000001</v>
      </c>
      <c r="I146">
        <v>28.593</v>
      </c>
      <c r="J146">
        <v>29.146999999999998</v>
      </c>
      <c r="K146">
        <v>29.242000000000001</v>
      </c>
      <c r="L146">
        <v>28.742000000000001</v>
      </c>
    </row>
    <row r="147" spans="1:12" x14ac:dyDescent="0.3">
      <c r="A147" s="56">
        <v>43252</v>
      </c>
      <c r="B147" s="57">
        <v>0.40046296296296297</v>
      </c>
      <c r="C147">
        <v>23.452000000000002</v>
      </c>
      <c r="D147">
        <v>21.92</v>
      </c>
      <c r="E147">
        <v>26.399000000000001</v>
      </c>
      <c r="F147">
        <v>16.37</v>
      </c>
      <c r="G147">
        <v>27.736999999999998</v>
      </c>
      <c r="H147">
        <v>23.071999999999999</v>
      </c>
      <c r="I147">
        <v>28.600999999999999</v>
      </c>
      <c r="J147">
        <v>29.151</v>
      </c>
      <c r="K147">
        <v>29.285</v>
      </c>
      <c r="L147">
        <v>28.824999999999999</v>
      </c>
    </row>
    <row r="148" spans="1:12" x14ac:dyDescent="0.3">
      <c r="A148" s="56">
        <v>43252</v>
      </c>
      <c r="B148" s="57">
        <v>0.41203703703703703</v>
      </c>
      <c r="C148">
        <v>23.423999999999999</v>
      </c>
      <c r="D148">
        <v>21.896999999999998</v>
      </c>
      <c r="E148">
        <v>26.408000000000001</v>
      </c>
      <c r="F148">
        <v>16.289000000000001</v>
      </c>
      <c r="G148">
        <v>27.754000000000001</v>
      </c>
      <c r="H148">
        <v>23.064</v>
      </c>
      <c r="I148">
        <v>28.605</v>
      </c>
      <c r="J148">
        <v>29.212</v>
      </c>
      <c r="K148">
        <v>29.35</v>
      </c>
      <c r="L148">
        <v>28.864000000000001</v>
      </c>
    </row>
    <row r="149" spans="1:12" x14ac:dyDescent="0.3">
      <c r="A149" s="56">
        <v>43252</v>
      </c>
      <c r="B149" s="57">
        <v>0.4236111111111111</v>
      </c>
      <c r="C149">
        <v>23.396999999999998</v>
      </c>
      <c r="D149">
        <v>21.844000000000001</v>
      </c>
      <c r="E149">
        <v>26.402000000000001</v>
      </c>
      <c r="F149">
        <v>16.242000000000001</v>
      </c>
      <c r="G149">
        <v>27.736999999999998</v>
      </c>
      <c r="H149">
        <v>23.023</v>
      </c>
      <c r="I149">
        <v>28.609000000000002</v>
      </c>
      <c r="J149">
        <v>29.352</v>
      </c>
      <c r="K149">
        <v>29.469000000000001</v>
      </c>
      <c r="L149">
        <v>29.006</v>
      </c>
    </row>
    <row r="150" spans="1:12" x14ac:dyDescent="0.3">
      <c r="A150" s="56">
        <v>43252</v>
      </c>
      <c r="B150" s="57">
        <v>0.43518518518518517</v>
      </c>
      <c r="C150">
        <v>23.382999999999999</v>
      </c>
      <c r="D150">
        <v>21.805</v>
      </c>
      <c r="E150">
        <v>26.388999999999999</v>
      </c>
      <c r="F150">
        <v>16.2</v>
      </c>
      <c r="G150">
        <v>27.762</v>
      </c>
      <c r="H150">
        <v>22.995000000000001</v>
      </c>
      <c r="I150">
        <v>28.625</v>
      </c>
      <c r="J150">
        <v>29.41</v>
      </c>
      <c r="K150">
        <v>29.524000000000001</v>
      </c>
      <c r="L150">
        <v>29.137</v>
      </c>
    </row>
    <row r="151" spans="1:12" x14ac:dyDescent="0.3">
      <c r="A151" s="56">
        <v>43252</v>
      </c>
      <c r="B151" s="57">
        <v>0.44675925925925924</v>
      </c>
      <c r="C151">
        <v>23.341999999999999</v>
      </c>
      <c r="D151">
        <v>21.748999999999999</v>
      </c>
      <c r="E151">
        <v>26.393000000000001</v>
      </c>
      <c r="F151">
        <v>16.114000000000001</v>
      </c>
      <c r="G151">
        <v>27.763999999999999</v>
      </c>
      <c r="H151">
        <v>22.957000000000001</v>
      </c>
      <c r="I151">
        <v>28.632000000000001</v>
      </c>
      <c r="J151">
        <v>29.524999999999999</v>
      </c>
      <c r="K151">
        <v>29.629000000000001</v>
      </c>
      <c r="L151">
        <v>29.17</v>
      </c>
    </row>
    <row r="152" spans="1:12" x14ac:dyDescent="0.3">
      <c r="A152" s="56">
        <v>43252</v>
      </c>
      <c r="B152" s="57">
        <v>0.45833333333333331</v>
      </c>
      <c r="C152">
        <v>23.303999999999998</v>
      </c>
      <c r="D152">
        <v>21.706</v>
      </c>
      <c r="E152">
        <v>26.37</v>
      </c>
      <c r="F152">
        <v>16.079999999999998</v>
      </c>
      <c r="G152">
        <v>27.745000000000001</v>
      </c>
      <c r="H152">
        <v>22.925000000000001</v>
      </c>
      <c r="I152">
        <v>28.635999999999999</v>
      </c>
      <c r="J152">
        <v>29.56</v>
      </c>
      <c r="K152">
        <v>29.684000000000001</v>
      </c>
      <c r="L152">
        <v>29.236999999999998</v>
      </c>
    </row>
    <row r="153" spans="1:12" x14ac:dyDescent="0.3">
      <c r="A153" s="56">
        <v>43252</v>
      </c>
      <c r="B153" s="57">
        <v>0.46990740740740744</v>
      </c>
      <c r="C153">
        <v>23.279</v>
      </c>
      <c r="D153">
        <v>21.677</v>
      </c>
      <c r="E153">
        <v>26.324999999999999</v>
      </c>
      <c r="F153">
        <v>16.021000000000001</v>
      </c>
      <c r="G153">
        <v>27.724</v>
      </c>
      <c r="H153">
        <v>22.873999999999999</v>
      </c>
      <c r="I153">
        <v>28.64</v>
      </c>
      <c r="J153">
        <v>29.716999999999999</v>
      </c>
      <c r="K153">
        <v>29.85</v>
      </c>
      <c r="L153">
        <v>29.414000000000001</v>
      </c>
    </row>
    <row r="154" spans="1:12" x14ac:dyDescent="0.3">
      <c r="A154" s="56">
        <v>43252</v>
      </c>
      <c r="B154" s="57">
        <v>0.48148148148148145</v>
      </c>
      <c r="C154">
        <v>23.21</v>
      </c>
      <c r="D154">
        <v>21.591000000000001</v>
      </c>
      <c r="E154">
        <v>26.334</v>
      </c>
      <c r="F154">
        <v>15.936</v>
      </c>
      <c r="G154">
        <v>27.696000000000002</v>
      </c>
      <c r="H154">
        <v>22.81</v>
      </c>
      <c r="I154">
        <v>28.64</v>
      </c>
      <c r="J154">
        <v>29.69</v>
      </c>
      <c r="K154">
        <v>29.815000000000001</v>
      </c>
      <c r="L154">
        <v>29.515999999999998</v>
      </c>
    </row>
    <row r="155" spans="1:12" x14ac:dyDescent="0.3">
      <c r="A155" s="56">
        <v>43252</v>
      </c>
      <c r="B155" s="57">
        <v>0.49305555555555558</v>
      </c>
      <c r="C155">
        <v>23.152999999999999</v>
      </c>
      <c r="D155">
        <v>21.533000000000001</v>
      </c>
      <c r="E155">
        <v>26.263000000000002</v>
      </c>
      <c r="F155">
        <v>15.853</v>
      </c>
      <c r="G155">
        <v>27.658000000000001</v>
      </c>
      <c r="H155">
        <v>22.751999999999999</v>
      </c>
      <c r="I155">
        <v>28.65</v>
      </c>
      <c r="J155">
        <v>29.61</v>
      </c>
      <c r="K155">
        <v>29.738</v>
      </c>
      <c r="L155">
        <v>29.498000000000001</v>
      </c>
    </row>
    <row r="156" spans="1:12" x14ac:dyDescent="0.3">
      <c r="A156" s="56">
        <v>43252</v>
      </c>
      <c r="B156" s="57">
        <v>0.50462962962962965</v>
      </c>
      <c r="C156">
        <v>23.091000000000001</v>
      </c>
      <c r="D156">
        <v>21.477</v>
      </c>
      <c r="E156">
        <v>26.225999999999999</v>
      </c>
      <c r="F156">
        <v>15.792</v>
      </c>
      <c r="G156">
        <v>27.643999999999998</v>
      </c>
      <c r="H156">
        <v>22.704999999999998</v>
      </c>
      <c r="I156">
        <v>28.652999999999999</v>
      </c>
      <c r="J156">
        <v>29.585000000000001</v>
      </c>
      <c r="K156">
        <v>29.65</v>
      </c>
      <c r="L156">
        <v>29.206</v>
      </c>
    </row>
    <row r="157" spans="1:12" x14ac:dyDescent="0.3">
      <c r="A157" s="56">
        <v>43252</v>
      </c>
      <c r="B157" s="57">
        <v>0.51620370370370372</v>
      </c>
      <c r="C157">
        <v>23.076000000000001</v>
      </c>
      <c r="D157">
        <v>21.44</v>
      </c>
      <c r="E157">
        <v>26.184999999999999</v>
      </c>
      <c r="F157">
        <v>15.744999999999999</v>
      </c>
      <c r="G157">
        <v>27.655000000000001</v>
      </c>
      <c r="H157">
        <v>22.664999999999999</v>
      </c>
      <c r="I157">
        <v>28.654</v>
      </c>
      <c r="J157">
        <v>29.45</v>
      </c>
      <c r="K157">
        <v>29.529</v>
      </c>
      <c r="L157">
        <v>29.058</v>
      </c>
    </row>
    <row r="158" spans="1:12" x14ac:dyDescent="0.3">
      <c r="A158" s="56">
        <v>43252</v>
      </c>
      <c r="B158" s="57">
        <v>0.52777777777777779</v>
      </c>
      <c r="C158">
        <v>23.047999999999998</v>
      </c>
      <c r="D158">
        <v>21.399000000000001</v>
      </c>
      <c r="E158">
        <v>26.196000000000002</v>
      </c>
      <c r="F158">
        <v>15.698</v>
      </c>
      <c r="G158">
        <v>27.678999999999998</v>
      </c>
      <c r="H158">
        <v>22.626000000000001</v>
      </c>
      <c r="I158">
        <v>28.646000000000001</v>
      </c>
      <c r="J158">
        <v>29.466999999999999</v>
      </c>
      <c r="K158">
        <v>29.574999999999999</v>
      </c>
      <c r="L158">
        <v>29.117999999999999</v>
      </c>
    </row>
    <row r="159" spans="1:12" x14ac:dyDescent="0.3">
      <c r="A159" s="56">
        <v>43252</v>
      </c>
      <c r="B159" s="57">
        <v>0.53935185185185186</v>
      </c>
      <c r="C159">
        <v>23.004000000000001</v>
      </c>
      <c r="D159">
        <v>21.367000000000001</v>
      </c>
      <c r="E159">
        <v>26.201000000000001</v>
      </c>
      <c r="F159">
        <v>15.648999999999999</v>
      </c>
      <c r="G159">
        <v>27.66</v>
      </c>
      <c r="H159">
        <v>22.603999999999999</v>
      </c>
      <c r="I159">
        <v>28.648</v>
      </c>
      <c r="J159">
        <v>29.53</v>
      </c>
      <c r="K159">
        <v>29.635000000000002</v>
      </c>
      <c r="L159">
        <v>29.137</v>
      </c>
    </row>
    <row r="160" spans="1:12" x14ac:dyDescent="0.3">
      <c r="A160" s="56">
        <v>43252</v>
      </c>
      <c r="B160" s="57">
        <v>0.55092592592592593</v>
      </c>
      <c r="C160">
        <v>22.984000000000002</v>
      </c>
      <c r="D160">
        <v>21.347999999999999</v>
      </c>
      <c r="E160">
        <v>26.213000000000001</v>
      </c>
      <c r="F160">
        <v>15.603</v>
      </c>
      <c r="G160">
        <v>27.678000000000001</v>
      </c>
      <c r="H160">
        <v>22.597000000000001</v>
      </c>
      <c r="I160">
        <v>28.649000000000001</v>
      </c>
      <c r="J160">
        <v>29.664999999999999</v>
      </c>
      <c r="K160">
        <v>29.771000000000001</v>
      </c>
      <c r="L160">
        <v>29.349</v>
      </c>
    </row>
    <row r="161" spans="1:12" x14ac:dyDescent="0.3">
      <c r="A161" s="56">
        <v>43252</v>
      </c>
      <c r="B161" s="57">
        <v>0.5625</v>
      </c>
      <c r="C161">
        <v>22.959</v>
      </c>
      <c r="D161">
        <v>21.27</v>
      </c>
      <c r="E161">
        <v>26.161999999999999</v>
      </c>
      <c r="F161">
        <v>15.55</v>
      </c>
      <c r="G161">
        <v>27.687999999999999</v>
      </c>
      <c r="H161">
        <v>22.536999999999999</v>
      </c>
      <c r="I161">
        <v>28.648</v>
      </c>
      <c r="J161">
        <v>29.861000000000001</v>
      </c>
      <c r="K161">
        <v>29.957000000000001</v>
      </c>
      <c r="L161">
        <v>29.588999999999999</v>
      </c>
    </row>
    <row r="162" spans="1:12" x14ac:dyDescent="0.3">
      <c r="A162" s="56">
        <v>43252</v>
      </c>
      <c r="B162" s="57">
        <v>0.57407407407407407</v>
      </c>
      <c r="C162">
        <v>22.904</v>
      </c>
      <c r="D162">
        <v>21.242000000000001</v>
      </c>
      <c r="E162">
        <v>26.114000000000001</v>
      </c>
      <c r="F162">
        <v>15.496</v>
      </c>
      <c r="G162">
        <v>27.646000000000001</v>
      </c>
      <c r="H162">
        <v>22.501999999999999</v>
      </c>
      <c r="I162">
        <v>28.65</v>
      </c>
      <c r="J162">
        <v>29.855</v>
      </c>
      <c r="K162">
        <v>29.931000000000001</v>
      </c>
      <c r="L162">
        <v>29.629000000000001</v>
      </c>
    </row>
    <row r="163" spans="1:12" x14ac:dyDescent="0.3">
      <c r="A163" s="56">
        <v>43252</v>
      </c>
      <c r="B163" s="57">
        <v>0.58564814814814814</v>
      </c>
      <c r="C163">
        <v>22.867000000000001</v>
      </c>
      <c r="D163">
        <v>21.184000000000001</v>
      </c>
      <c r="E163">
        <v>26.105</v>
      </c>
      <c r="F163">
        <v>15.407999999999999</v>
      </c>
      <c r="G163">
        <v>27.646999999999998</v>
      </c>
      <c r="H163">
        <v>22.472000000000001</v>
      </c>
      <c r="I163">
        <v>28.654</v>
      </c>
      <c r="J163">
        <v>29.786000000000001</v>
      </c>
      <c r="K163">
        <v>29.888999999999999</v>
      </c>
      <c r="L163">
        <v>29.552</v>
      </c>
    </row>
    <row r="164" spans="1:12" x14ac:dyDescent="0.3">
      <c r="A164" s="56">
        <v>43252</v>
      </c>
      <c r="B164" s="57">
        <v>0.59722222222222221</v>
      </c>
      <c r="C164">
        <v>22.824999999999999</v>
      </c>
      <c r="D164">
        <v>21.16</v>
      </c>
      <c r="E164">
        <v>26.082000000000001</v>
      </c>
      <c r="F164">
        <v>15.384</v>
      </c>
      <c r="G164">
        <v>27.65</v>
      </c>
      <c r="H164">
        <v>22.405000000000001</v>
      </c>
      <c r="I164">
        <v>28.649000000000001</v>
      </c>
      <c r="J164">
        <v>29.719000000000001</v>
      </c>
      <c r="K164">
        <v>29.821999999999999</v>
      </c>
      <c r="L164">
        <v>29.395</v>
      </c>
    </row>
    <row r="165" spans="1:12" x14ac:dyDescent="0.3">
      <c r="A165" s="56">
        <v>43252</v>
      </c>
      <c r="B165" s="57">
        <v>0.60879629629629628</v>
      </c>
      <c r="C165">
        <v>22.791</v>
      </c>
      <c r="D165">
        <v>21.113</v>
      </c>
      <c r="E165">
        <v>26.102</v>
      </c>
      <c r="F165">
        <v>15.301</v>
      </c>
      <c r="G165">
        <v>27.614000000000001</v>
      </c>
      <c r="H165">
        <v>22.349</v>
      </c>
      <c r="I165">
        <v>28.649000000000001</v>
      </c>
      <c r="J165">
        <v>29.808</v>
      </c>
      <c r="K165">
        <v>29.89</v>
      </c>
      <c r="L165">
        <v>29.577999999999999</v>
      </c>
    </row>
    <row r="166" spans="1:12" x14ac:dyDescent="0.3">
      <c r="A166" s="56">
        <v>43252</v>
      </c>
      <c r="B166" s="57">
        <v>0.62037037037037035</v>
      </c>
      <c r="C166">
        <v>22.742000000000001</v>
      </c>
      <c r="D166">
        <v>21.074000000000002</v>
      </c>
      <c r="E166">
        <v>26.053000000000001</v>
      </c>
      <c r="F166">
        <v>15.254</v>
      </c>
      <c r="G166">
        <v>27.591000000000001</v>
      </c>
      <c r="H166">
        <v>22.306999999999999</v>
      </c>
      <c r="I166">
        <v>28.654</v>
      </c>
      <c r="J166">
        <v>29.725999999999999</v>
      </c>
      <c r="K166">
        <v>29.814</v>
      </c>
      <c r="L166">
        <v>29.491</v>
      </c>
    </row>
    <row r="167" spans="1:12" x14ac:dyDescent="0.3">
      <c r="A167" s="56">
        <v>43252</v>
      </c>
      <c r="B167" s="57">
        <v>0.63194444444444442</v>
      </c>
      <c r="C167">
        <v>22.707000000000001</v>
      </c>
      <c r="D167">
        <v>21.012</v>
      </c>
      <c r="E167">
        <v>26.013000000000002</v>
      </c>
      <c r="F167">
        <v>15.207000000000001</v>
      </c>
      <c r="G167">
        <v>27.594999999999999</v>
      </c>
      <c r="H167">
        <v>22.279</v>
      </c>
      <c r="I167">
        <v>28.654</v>
      </c>
      <c r="J167">
        <v>29.774999999999999</v>
      </c>
      <c r="K167">
        <v>29.867999999999999</v>
      </c>
      <c r="L167">
        <v>29.478999999999999</v>
      </c>
    </row>
    <row r="168" spans="1:12" x14ac:dyDescent="0.3">
      <c r="A168" s="56">
        <v>43252</v>
      </c>
      <c r="B168" s="57">
        <v>0.64351851851851849</v>
      </c>
      <c r="C168">
        <v>22.667000000000002</v>
      </c>
      <c r="D168">
        <v>20.975000000000001</v>
      </c>
      <c r="E168">
        <v>26.018999999999998</v>
      </c>
      <c r="F168">
        <v>15.146000000000001</v>
      </c>
      <c r="G168">
        <v>27.611000000000001</v>
      </c>
      <c r="H168">
        <v>22.219000000000001</v>
      </c>
      <c r="I168">
        <v>28.652000000000001</v>
      </c>
      <c r="J168">
        <v>29.757999999999999</v>
      </c>
      <c r="K168">
        <v>29.844999999999999</v>
      </c>
      <c r="L168">
        <v>29.527000000000001</v>
      </c>
    </row>
    <row r="169" spans="1:12" x14ac:dyDescent="0.3">
      <c r="A169" s="56">
        <v>43252</v>
      </c>
      <c r="B169" s="57">
        <v>0.65509259259259256</v>
      </c>
      <c r="C169">
        <v>22.632999999999999</v>
      </c>
      <c r="D169">
        <v>20.931000000000001</v>
      </c>
      <c r="E169">
        <v>25.966000000000001</v>
      </c>
      <c r="F169">
        <v>15.067</v>
      </c>
      <c r="G169">
        <v>27.568999999999999</v>
      </c>
      <c r="H169">
        <v>22.187999999999999</v>
      </c>
      <c r="I169">
        <v>28.658999999999999</v>
      </c>
      <c r="J169">
        <v>29.995000000000001</v>
      </c>
      <c r="K169">
        <v>30.027000000000001</v>
      </c>
      <c r="L169">
        <v>29.806999999999999</v>
      </c>
    </row>
    <row r="170" spans="1:12" x14ac:dyDescent="0.3">
      <c r="A170" s="56">
        <v>43252</v>
      </c>
      <c r="B170" s="57">
        <v>0.66666666666666663</v>
      </c>
      <c r="C170">
        <v>22.564</v>
      </c>
      <c r="D170">
        <v>20.841999999999999</v>
      </c>
      <c r="E170">
        <v>25.907</v>
      </c>
      <c r="F170">
        <v>14.978999999999999</v>
      </c>
      <c r="G170">
        <v>27.548999999999999</v>
      </c>
      <c r="H170">
        <v>22.123999999999999</v>
      </c>
      <c r="I170">
        <v>28.663</v>
      </c>
      <c r="J170">
        <v>29.648</v>
      </c>
      <c r="K170">
        <v>29.76</v>
      </c>
      <c r="L170">
        <v>29.524000000000001</v>
      </c>
    </row>
    <row r="171" spans="1:12" x14ac:dyDescent="0.3">
      <c r="A171" s="56">
        <v>43252</v>
      </c>
      <c r="B171" s="57">
        <v>0.67824074074074081</v>
      </c>
      <c r="C171">
        <v>22.518999999999998</v>
      </c>
      <c r="D171">
        <v>20.789000000000001</v>
      </c>
      <c r="E171">
        <v>25.841999999999999</v>
      </c>
      <c r="F171">
        <v>14.916</v>
      </c>
      <c r="G171">
        <v>27.541</v>
      </c>
      <c r="H171">
        <v>22.045000000000002</v>
      </c>
      <c r="I171">
        <v>28.655999999999999</v>
      </c>
      <c r="J171">
        <v>29.518000000000001</v>
      </c>
      <c r="K171">
        <v>29.631</v>
      </c>
      <c r="L171">
        <v>29.308</v>
      </c>
    </row>
    <row r="172" spans="1:12" x14ac:dyDescent="0.3">
      <c r="A172" s="56">
        <v>43252</v>
      </c>
      <c r="B172" s="57">
        <v>0.68981481481481488</v>
      </c>
      <c r="C172">
        <v>22.451000000000001</v>
      </c>
      <c r="D172">
        <v>20.76</v>
      </c>
      <c r="E172">
        <v>25.829000000000001</v>
      </c>
      <c r="F172">
        <v>14.837999999999999</v>
      </c>
      <c r="G172">
        <v>27.504999999999999</v>
      </c>
      <c r="H172">
        <v>21.998000000000001</v>
      </c>
      <c r="I172">
        <v>28.655999999999999</v>
      </c>
      <c r="J172">
        <v>29.274000000000001</v>
      </c>
      <c r="K172">
        <v>29.454000000000001</v>
      </c>
      <c r="L172">
        <v>29.152999999999999</v>
      </c>
    </row>
    <row r="173" spans="1:12" x14ac:dyDescent="0.3">
      <c r="A173" s="56">
        <v>43252</v>
      </c>
      <c r="B173" s="57">
        <v>0.70138888888888884</v>
      </c>
      <c r="C173">
        <v>22.433</v>
      </c>
      <c r="D173">
        <v>20.686</v>
      </c>
      <c r="E173">
        <v>25.815999999999999</v>
      </c>
      <c r="F173">
        <v>14.766</v>
      </c>
      <c r="G173">
        <v>27.452000000000002</v>
      </c>
      <c r="H173">
        <v>21.945</v>
      </c>
      <c r="I173">
        <v>28.65</v>
      </c>
      <c r="J173">
        <v>29.138999999999999</v>
      </c>
      <c r="K173">
        <v>29.25</v>
      </c>
      <c r="L173">
        <v>28.867999999999999</v>
      </c>
    </row>
    <row r="174" spans="1:12" x14ac:dyDescent="0.3">
      <c r="A174" s="56">
        <v>43252</v>
      </c>
      <c r="B174" s="57">
        <v>0.71296296296296291</v>
      </c>
      <c r="C174">
        <v>22.38</v>
      </c>
      <c r="D174">
        <v>20.638999999999999</v>
      </c>
      <c r="E174">
        <v>25.774000000000001</v>
      </c>
      <c r="F174">
        <v>14.715999999999999</v>
      </c>
      <c r="G174">
        <v>27.472000000000001</v>
      </c>
      <c r="H174">
        <v>21.914999999999999</v>
      </c>
      <c r="I174">
        <v>28.640999999999998</v>
      </c>
      <c r="J174">
        <v>29.204000000000001</v>
      </c>
      <c r="K174">
        <v>29.321999999999999</v>
      </c>
      <c r="L174">
        <v>29.036000000000001</v>
      </c>
    </row>
    <row r="175" spans="1:12" x14ac:dyDescent="0.3">
      <c r="A175" s="56">
        <v>43252</v>
      </c>
      <c r="B175" s="57">
        <v>0.72453703703703709</v>
      </c>
      <c r="C175">
        <v>22.326000000000001</v>
      </c>
      <c r="D175">
        <v>20.606000000000002</v>
      </c>
      <c r="E175">
        <v>25.721</v>
      </c>
      <c r="F175">
        <v>14.672000000000001</v>
      </c>
      <c r="G175">
        <v>27.43</v>
      </c>
      <c r="H175">
        <v>21.835999999999999</v>
      </c>
      <c r="I175">
        <v>28.638999999999999</v>
      </c>
      <c r="J175">
        <v>29.073</v>
      </c>
      <c r="K175">
        <v>29.224</v>
      </c>
      <c r="L175">
        <v>28.832000000000001</v>
      </c>
    </row>
    <row r="176" spans="1:12" x14ac:dyDescent="0.3">
      <c r="A176" s="56">
        <v>43252</v>
      </c>
      <c r="B176" s="57">
        <v>0.73611111111111116</v>
      </c>
      <c r="C176">
        <v>22.283999999999999</v>
      </c>
      <c r="D176">
        <v>20.54</v>
      </c>
      <c r="E176">
        <v>25.712</v>
      </c>
      <c r="F176">
        <v>14.599</v>
      </c>
      <c r="G176">
        <v>27.439</v>
      </c>
      <c r="H176">
        <v>21.824000000000002</v>
      </c>
      <c r="I176">
        <v>28.631</v>
      </c>
      <c r="J176">
        <v>29.009</v>
      </c>
      <c r="K176">
        <v>29.138000000000002</v>
      </c>
      <c r="L176">
        <v>28.795000000000002</v>
      </c>
    </row>
    <row r="177" spans="1:12" x14ac:dyDescent="0.3">
      <c r="A177" s="56">
        <v>43252</v>
      </c>
      <c r="B177" s="57">
        <v>0.74768518518518512</v>
      </c>
      <c r="C177">
        <v>22.262</v>
      </c>
      <c r="D177">
        <v>20.536999999999999</v>
      </c>
      <c r="E177">
        <v>25.696000000000002</v>
      </c>
      <c r="F177">
        <v>14.554</v>
      </c>
      <c r="G177">
        <v>27.443000000000001</v>
      </c>
      <c r="H177">
        <v>21.765000000000001</v>
      </c>
      <c r="I177">
        <v>28.628</v>
      </c>
      <c r="J177">
        <v>29.181000000000001</v>
      </c>
      <c r="K177">
        <v>29.29</v>
      </c>
      <c r="L177">
        <v>28.91</v>
      </c>
    </row>
    <row r="178" spans="1:12" x14ac:dyDescent="0.3">
      <c r="A178" s="56">
        <v>43252</v>
      </c>
      <c r="B178" s="57">
        <v>0.75925925925925919</v>
      </c>
      <c r="C178">
        <v>22.231000000000002</v>
      </c>
      <c r="D178">
        <v>20.481999999999999</v>
      </c>
      <c r="E178">
        <v>25.67</v>
      </c>
      <c r="F178">
        <v>14.48</v>
      </c>
      <c r="G178">
        <v>27.428000000000001</v>
      </c>
      <c r="H178">
        <v>21.712</v>
      </c>
      <c r="I178">
        <v>28.625</v>
      </c>
      <c r="J178">
        <v>29.102</v>
      </c>
      <c r="K178">
        <v>29.23</v>
      </c>
      <c r="L178">
        <v>28.911999999999999</v>
      </c>
    </row>
    <row r="179" spans="1:12" x14ac:dyDescent="0.3">
      <c r="A179" s="56">
        <v>43252</v>
      </c>
      <c r="B179" s="57">
        <v>0.77083333333333337</v>
      </c>
      <c r="C179">
        <v>22.190999999999999</v>
      </c>
      <c r="D179">
        <v>20.43</v>
      </c>
      <c r="E179">
        <v>25.686</v>
      </c>
      <c r="F179">
        <v>14.442</v>
      </c>
      <c r="G179">
        <v>27.427</v>
      </c>
      <c r="H179">
        <v>21.699000000000002</v>
      </c>
      <c r="I179">
        <v>28.623999999999999</v>
      </c>
      <c r="J179">
        <v>29.143000000000001</v>
      </c>
      <c r="K179">
        <v>29.222000000000001</v>
      </c>
      <c r="L179">
        <v>28.864999999999998</v>
      </c>
    </row>
    <row r="180" spans="1:12" x14ac:dyDescent="0.3">
      <c r="A180" s="56">
        <v>43252</v>
      </c>
      <c r="B180" s="57">
        <v>0.78240740740740744</v>
      </c>
      <c r="C180">
        <v>22.178000000000001</v>
      </c>
      <c r="D180">
        <v>20.414000000000001</v>
      </c>
      <c r="E180">
        <v>25.626999999999999</v>
      </c>
      <c r="F180">
        <v>14.396000000000001</v>
      </c>
      <c r="G180">
        <v>27.393000000000001</v>
      </c>
      <c r="H180">
        <v>21.640999999999998</v>
      </c>
      <c r="I180">
        <v>28.632999999999999</v>
      </c>
      <c r="J180">
        <v>29.201000000000001</v>
      </c>
      <c r="K180">
        <v>29.286000000000001</v>
      </c>
      <c r="L180">
        <v>28.969000000000001</v>
      </c>
    </row>
    <row r="181" spans="1:12" x14ac:dyDescent="0.3">
      <c r="A181" s="56">
        <v>43252</v>
      </c>
      <c r="B181" s="57">
        <v>0.79398148148148151</v>
      </c>
      <c r="C181">
        <v>22.102</v>
      </c>
      <c r="D181">
        <v>20.367999999999999</v>
      </c>
      <c r="E181">
        <v>25.609000000000002</v>
      </c>
      <c r="F181">
        <v>14.337</v>
      </c>
      <c r="G181">
        <v>27.414000000000001</v>
      </c>
      <c r="H181">
        <v>21.59</v>
      </c>
      <c r="I181">
        <v>28.632999999999999</v>
      </c>
      <c r="J181">
        <v>29.202000000000002</v>
      </c>
      <c r="K181">
        <v>29.341999999999999</v>
      </c>
      <c r="L181">
        <v>29.010999999999999</v>
      </c>
    </row>
    <row r="182" spans="1:12" x14ac:dyDescent="0.3">
      <c r="A182" s="56">
        <v>43252</v>
      </c>
      <c r="B182" s="57">
        <v>0.80555555555555547</v>
      </c>
      <c r="C182">
        <v>22.111000000000001</v>
      </c>
      <c r="D182">
        <v>20.309000000000001</v>
      </c>
      <c r="E182">
        <v>25.59</v>
      </c>
      <c r="F182">
        <v>14.276</v>
      </c>
      <c r="G182">
        <v>27.382999999999999</v>
      </c>
      <c r="H182">
        <v>21.577000000000002</v>
      </c>
      <c r="I182">
        <v>28.632000000000001</v>
      </c>
      <c r="J182">
        <v>29.244</v>
      </c>
      <c r="K182">
        <v>29.349</v>
      </c>
      <c r="L182">
        <v>29.021999999999998</v>
      </c>
    </row>
    <row r="183" spans="1:12" x14ac:dyDescent="0.3">
      <c r="A183" s="56">
        <v>43252</v>
      </c>
      <c r="B183" s="57">
        <v>0.81712962962962965</v>
      </c>
      <c r="C183">
        <v>22.088000000000001</v>
      </c>
      <c r="D183">
        <v>20.297999999999998</v>
      </c>
      <c r="E183">
        <v>25.576000000000001</v>
      </c>
      <c r="F183">
        <v>14.260999999999999</v>
      </c>
      <c r="G183">
        <v>27.427</v>
      </c>
      <c r="H183">
        <v>21.538</v>
      </c>
      <c r="I183">
        <v>28.628</v>
      </c>
      <c r="J183">
        <v>29.306000000000001</v>
      </c>
      <c r="K183">
        <v>29.413</v>
      </c>
      <c r="L183">
        <v>29.164999999999999</v>
      </c>
    </row>
    <row r="184" spans="1:12" x14ac:dyDescent="0.3">
      <c r="A184" s="56">
        <v>43252</v>
      </c>
      <c r="B184" s="57">
        <v>0.82870370370370372</v>
      </c>
      <c r="C184">
        <v>22.044</v>
      </c>
      <c r="D184">
        <v>20.253</v>
      </c>
      <c r="E184">
        <v>25.565000000000001</v>
      </c>
      <c r="F184">
        <v>14.2</v>
      </c>
      <c r="G184">
        <v>27.402000000000001</v>
      </c>
      <c r="H184">
        <v>21.494</v>
      </c>
      <c r="I184">
        <v>28.623999999999999</v>
      </c>
      <c r="J184">
        <v>29.242999999999999</v>
      </c>
      <c r="K184">
        <v>29.363</v>
      </c>
      <c r="L184">
        <v>29.042999999999999</v>
      </c>
    </row>
    <row r="185" spans="1:12" x14ac:dyDescent="0.3">
      <c r="A185" s="56">
        <v>43252</v>
      </c>
      <c r="B185" s="57">
        <v>0.84027777777777779</v>
      </c>
      <c r="C185">
        <v>22.012</v>
      </c>
      <c r="D185">
        <v>20.202000000000002</v>
      </c>
      <c r="E185">
        <v>25.561</v>
      </c>
      <c r="F185">
        <v>14.154999999999999</v>
      </c>
      <c r="G185">
        <v>27.416</v>
      </c>
      <c r="H185">
        <v>21.466999999999999</v>
      </c>
      <c r="I185">
        <v>28.617999999999999</v>
      </c>
      <c r="J185">
        <v>29.393999999999998</v>
      </c>
      <c r="K185">
        <v>29.495000000000001</v>
      </c>
      <c r="L185">
        <v>29.206</v>
      </c>
    </row>
    <row r="186" spans="1:12" x14ac:dyDescent="0.3">
      <c r="A186" s="56">
        <v>43252</v>
      </c>
      <c r="B186" s="57">
        <v>0.85185185185185175</v>
      </c>
      <c r="C186">
        <v>21.952000000000002</v>
      </c>
      <c r="D186">
        <v>20.178000000000001</v>
      </c>
      <c r="E186">
        <v>25.545999999999999</v>
      </c>
      <c r="F186">
        <v>14.101000000000001</v>
      </c>
      <c r="G186">
        <v>27.4</v>
      </c>
      <c r="H186">
        <v>21.43</v>
      </c>
      <c r="I186">
        <v>28.617000000000001</v>
      </c>
      <c r="J186">
        <v>29.372</v>
      </c>
      <c r="K186">
        <v>29.478999999999999</v>
      </c>
      <c r="L186">
        <v>29.099</v>
      </c>
    </row>
    <row r="187" spans="1:12" x14ac:dyDescent="0.3">
      <c r="A187" s="56">
        <v>43252</v>
      </c>
      <c r="B187" s="57">
        <v>0.86342592592592593</v>
      </c>
      <c r="C187">
        <v>21.940999999999999</v>
      </c>
      <c r="D187">
        <v>20.149000000000001</v>
      </c>
      <c r="E187">
        <v>25.510999999999999</v>
      </c>
      <c r="F187">
        <v>14.042999999999999</v>
      </c>
      <c r="G187">
        <v>27.422000000000001</v>
      </c>
      <c r="H187">
        <v>21.395</v>
      </c>
      <c r="I187">
        <v>28.626000000000001</v>
      </c>
      <c r="J187">
        <v>29.658000000000001</v>
      </c>
      <c r="K187">
        <v>29.766999999999999</v>
      </c>
      <c r="L187">
        <v>29.54</v>
      </c>
    </row>
    <row r="188" spans="1:12" x14ac:dyDescent="0.3">
      <c r="A188" s="56">
        <v>43252</v>
      </c>
      <c r="B188" s="57">
        <v>0.875</v>
      </c>
      <c r="C188">
        <v>21.922000000000001</v>
      </c>
      <c r="D188">
        <v>20.097999999999999</v>
      </c>
      <c r="E188">
        <v>25.460999999999999</v>
      </c>
      <c r="F188">
        <v>13.984</v>
      </c>
      <c r="G188">
        <v>27.399000000000001</v>
      </c>
      <c r="H188">
        <v>21.347000000000001</v>
      </c>
      <c r="I188">
        <v>28.625</v>
      </c>
      <c r="J188">
        <v>29.419</v>
      </c>
      <c r="K188">
        <v>29.562000000000001</v>
      </c>
      <c r="L188">
        <v>29.22</v>
      </c>
    </row>
    <row r="189" spans="1:12" x14ac:dyDescent="0.3">
      <c r="A189" s="56">
        <v>43252</v>
      </c>
      <c r="B189" s="57">
        <v>0.88657407407407407</v>
      </c>
      <c r="C189">
        <v>21.893000000000001</v>
      </c>
      <c r="D189">
        <v>20.058</v>
      </c>
      <c r="E189">
        <v>25.47</v>
      </c>
      <c r="F189">
        <v>13.952</v>
      </c>
      <c r="G189">
        <v>27.414999999999999</v>
      </c>
      <c r="H189">
        <v>21.273</v>
      </c>
      <c r="I189">
        <v>28.625</v>
      </c>
      <c r="J189">
        <v>29.492000000000001</v>
      </c>
      <c r="K189">
        <v>29.614000000000001</v>
      </c>
      <c r="L189">
        <v>29.327000000000002</v>
      </c>
    </row>
    <row r="190" spans="1:12" x14ac:dyDescent="0.3">
      <c r="A190" s="56">
        <v>43252</v>
      </c>
      <c r="B190" s="57">
        <v>0.89814814814814825</v>
      </c>
      <c r="C190">
        <v>21.849</v>
      </c>
      <c r="D190">
        <v>20.015999999999998</v>
      </c>
      <c r="E190">
        <v>25.436</v>
      </c>
      <c r="F190">
        <v>13.898999999999999</v>
      </c>
      <c r="G190">
        <v>27.39</v>
      </c>
      <c r="H190">
        <v>21.245999999999999</v>
      </c>
      <c r="I190">
        <v>28.63</v>
      </c>
      <c r="J190">
        <v>29.56</v>
      </c>
      <c r="K190">
        <v>29.673999999999999</v>
      </c>
      <c r="L190">
        <v>29.382999999999999</v>
      </c>
    </row>
    <row r="191" spans="1:12" x14ac:dyDescent="0.3">
      <c r="A191" s="56">
        <v>43252</v>
      </c>
      <c r="B191" s="57">
        <v>0.90972222222222221</v>
      </c>
      <c r="C191">
        <v>21.797999999999998</v>
      </c>
      <c r="D191">
        <v>19.975999999999999</v>
      </c>
      <c r="E191">
        <v>25.41</v>
      </c>
      <c r="F191">
        <v>13.849</v>
      </c>
      <c r="G191">
        <v>27.366</v>
      </c>
      <c r="H191">
        <v>21.21</v>
      </c>
      <c r="I191">
        <v>28.631</v>
      </c>
      <c r="J191">
        <v>29.571999999999999</v>
      </c>
      <c r="K191">
        <v>29.702000000000002</v>
      </c>
      <c r="L191">
        <v>29.385000000000002</v>
      </c>
    </row>
    <row r="192" spans="1:12" x14ac:dyDescent="0.3">
      <c r="A192" s="56">
        <v>43252</v>
      </c>
      <c r="B192" s="57">
        <v>0.92129629629629628</v>
      </c>
      <c r="C192">
        <v>21.768999999999998</v>
      </c>
      <c r="D192">
        <v>19.922000000000001</v>
      </c>
      <c r="E192">
        <v>25.373000000000001</v>
      </c>
      <c r="F192">
        <v>13.752000000000001</v>
      </c>
      <c r="G192">
        <v>27.366</v>
      </c>
      <c r="H192">
        <v>21.15</v>
      </c>
      <c r="I192">
        <v>28.62</v>
      </c>
      <c r="J192">
        <v>29.567</v>
      </c>
      <c r="K192">
        <v>29.701000000000001</v>
      </c>
      <c r="L192">
        <v>29.34</v>
      </c>
    </row>
    <row r="193" spans="1:12" x14ac:dyDescent="0.3">
      <c r="A193" s="56">
        <v>43252</v>
      </c>
      <c r="B193" s="57">
        <v>0.93287037037037035</v>
      </c>
      <c r="C193">
        <v>21.698</v>
      </c>
      <c r="D193">
        <v>19.876999999999999</v>
      </c>
      <c r="E193">
        <v>25.352</v>
      </c>
      <c r="F193">
        <v>13.691000000000001</v>
      </c>
      <c r="G193">
        <v>27.33</v>
      </c>
      <c r="H193">
        <v>21.114000000000001</v>
      </c>
      <c r="I193">
        <v>28.620999999999999</v>
      </c>
      <c r="J193">
        <v>29.535</v>
      </c>
      <c r="K193">
        <v>29.648</v>
      </c>
      <c r="L193">
        <v>29.404</v>
      </c>
    </row>
    <row r="194" spans="1:12" x14ac:dyDescent="0.3">
      <c r="A194" s="56">
        <v>43252</v>
      </c>
      <c r="B194" s="57">
        <v>0.94444444444444453</v>
      </c>
      <c r="C194">
        <v>21.677</v>
      </c>
      <c r="D194">
        <v>19.823</v>
      </c>
      <c r="E194">
        <v>25.327999999999999</v>
      </c>
      <c r="F194">
        <v>13.645</v>
      </c>
      <c r="G194">
        <v>27.327999999999999</v>
      </c>
      <c r="H194">
        <v>21.068000000000001</v>
      </c>
      <c r="I194">
        <v>28.622</v>
      </c>
      <c r="J194">
        <v>29.361000000000001</v>
      </c>
      <c r="K194">
        <v>29.457999999999998</v>
      </c>
      <c r="L194">
        <v>29.125</v>
      </c>
    </row>
    <row r="195" spans="1:12" x14ac:dyDescent="0.3">
      <c r="A195" s="56">
        <v>43252</v>
      </c>
      <c r="B195" s="57">
        <v>0.95601851851851849</v>
      </c>
      <c r="C195">
        <v>21.623999999999999</v>
      </c>
      <c r="D195">
        <v>19.786999999999999</v>
      </c>
      <c r="E195">
        <v>25.28</v>
      </c>
      <c r="F195">
        <v>13.585000000000001</v>
      </c>
      <c r="G195">
        <v>27.317</v>
      </c>
      <c r="H195">
        <v>21.041</v>
      </c>
      <c r="I195">
        <v>28.623000000000001</v>
      </c>
      <c r="J195">
        <v>29.481999999999999</v>
      </c>
      <c r="K195">
        <v>29.613</v>
      </c>
      <c r="L195">
        <v>29.315000000000001</v>
      </c>
    </row>
    <row r="196" spans="1:12" x14ac:dyDescent="0.3">
      <c r="A196" s="56">
        <v>43252</v>
      </c>
      <c r="B196" s="57">
        <v>0.96759259259259256</v>
      </c>
      <c r="C196">
        <v>21.58</v>
      </c>
      <c r="D196">
        <v>19.760000000000002</v>
      </c>
      <c r="E196">
        <v>25.271000000000001</v>
      </c>
      <c r="F196">
        <v>13.542</v>
      </c>
      <c r="G196">
        <v>27.288</v>
      </c>
      <c r="H196">
        <v>20.948</v>
      </c>
      <c r="I196">
        <v>28.623999999999999</v>
      </c>
      <c r="J196">
        <v>29.382999999999999</v>
      </c>
      <c r="K196">
        <v>29.507999999999999</v>
      </c>
      <c r="L196">
        <v>29.183</v>
      </c>
    </row>
    <row r="197" spans="1:12" x14ac:dyDescent="0.3">
      <c r="A197" s="56">
        <v>43252</v>
      </c>
      <c r="B197" s="57">
        <v>0.97916666666666663</v>
      </c>
      <c r="C197">
        <v>21.547999999999998</v>
      </c>
      <c r="D197">
        <v>19.704999999999998</v>
      </c>
      <c r="E197">
        <v>25.228999999999999</v>
      </c>
      <c r="F197">
        <v>13.483000000000001</v>
      </c>
      <c r="G197">
        <v>27.318000000000001</v>
      </c>
      <c r="H197">
        <v>20.91</v>
      </c>
      <c r="I197">
        <v>28.625</v>
      </c>
      <c r="J197">
        <v>29.465</v>
      </c>
      <c r="K197">
        <v>29.555</v>
      </c>
      <c r="L197">
        <v>29.280999999999999</v>
      </c>
    </row>
    <row r="198" spans="1:12" x14ac:dyDescent="0.3">
      <c r="A198" s="56">
        <v>43252</v>
      </c>
      <c r="B198" s="57">
        <v>0.99074074074074081</v>
      </c>
      <c r="C198">
        <v>21.501999999999999</v>
      </c>
      <c r="D198">
        <v>19.666</v>
      </c>
      <c r="E198">
        <v>25.207999999999998</v>
      </c>
      <c r="F198">
        <v>13.429</v>
      </c>
      <c r="G198">
        <v>27.297999999999998</v>
      </c>
      <c r="H198">
        <v>20.864000000000001</v>
      </c>
      <c r="I198">
        <v>28.632000000000001</v>
      </c>
      <c r="J198">
        <v>29.369</v>
      </c>
      <c r="K198">
        <v>29.463000000000001</v>
      </c>
      <c r="L198">
        <v>29.164000000000001</v>
      </c>
    </row>
    <row r="199" spans="1:12" x14ac:dyDescent="0.3">
      <c r="A199" s="56">
        <v>43253</v>
      </c>
      <c r="B199" s="57">
        <v>2.3148148148148151E-3</v>
      </c>
      <c r="C199">
        <v>21.465</v>
      </c>
      <c r="D199">
        <v>19.596</v>
      </c>
      <c r="E199">
        <v>25.172000000000001</v>
      </c>
      <c r="F199">
        <v>13.346</v>
      </c>
      <c r="G199">
        <v>27.262</v>
      </c>
      <c r="H199">
        <v>20.831</v>
      </c>
      <c r="I199">
        <v>28.63</v>
      </c>
      <c r="J199">
        <v>29.427</v>
      </c>
      <c r="K199">
        <v>29.533999999999999</v>
      </c>
      <c r="L199">
        <v>29.244</v>
      </c>
    </row>
    <row r="200" spans="1:12" x14ac:dyDescent="0.3">
      <c r="A200" s="56">
        <v>43253</v>
      </c>
      <c r="B200" s="57">
        <v>1.3888888888888888E-2</v>
      </c>
      <c r="C200">
        <v>21.431999999999999</v>
      </c>
      <c r="D200">
        <v>19.544</v>
      </c>
      <c r="E200">
        <v>25.164999999999999</v>
      </c>
      <c r="F200">
        <v>13.342000000000001</v>
      </c>
      <c r="G200">
        <v>27.256</v>
      </c>
      <c r="H200">
        <v>20.797999999999998</v>
      </c>
      <c r="I200">
        <v>28.634</v>
      </c>
      <c r="J200">
        <v>29.474</v>
      </c>
      <c r="K200">
        <v>29.564</v>
      </c>
      <c r="L200">
        <v>29.399000000000001</v>
      </c>
    </row>
    <row r="201" spans="1:12" x14ac:dyDescent="0.3">
      <c r="A201" s="56">
        <v>43253</v>
      </c>
      <c r="B201" s="57">
        <v>2.5462962962962962E-2</v>
      </c>
      <c r="C201">
        <v>21.373999999999999</v>
      </c>
      <c r="D201">
        <v>19.524000000000001</v>
      </c>
      <c r="E201">
        <v>25.135999999999999</v>
      </c>
      <c r="F201">
        <v>13.256</v>
      </c>
      <c r="G201">
        <v>27.22</v>
      </c>
      <c r="H201">
        <v>20.757000000000001</v>
      </c>
      <c r="I201">
        <v>28.634</v>
      </c>
      <c r="J201">
        <v>29.295999999999999</v>
      </c>
      <c r="K201">
        <v>29.4</v>
      </c>
      <c r="L201">
        <v>29.135999999999999</v>
      </c>
    </row>
    <row r="202" spans="1:12" x14ac:dyDescent="0.3">
      <c r="A202" s="56">
        <v>43253</v>
      </c>
      <c r="B202" s="57">
        <v>3.7037037037037042E-2</v>
      </c>
      <c r="C202">
        <v>21.35</v>
      </c>
      <c r="D202">
        <v>19.478000000000002</v>
      </c>
      <c r="E202">
        <v>25.088000000000001</v>
      </c>
      <c r="F202">
        <v>13.186</v>
      </c>
      <c r="G202">
        <v>27.206</v>
      </c>
      <c r="H202">
        <v>20.690999999999999</v>
      </c>
      <c r="I202">
        <v>28.640999999999998</v>
      </c>
      <c r="J202">
        <v>29.286000000000001</v>
      </c>
      <c r="K202">
        <v>29.376000000000001</v>
      </c>
      <c r="L202">
        <v>29.167000000000002</v>
      </c>
    </row>
    <row r="203" spans="1:12" x14ac:dyDescent="0.3">
      <c r="A203" s="56">
        <v>43253</v>
      </c>
      <c r="B203" s="57">
        <v>4.8611111111111112E-2</v>
      </c>
      <c r="C203">
        <v>21.31</v>
      </c>
      <c r="D203">
        <v>19.443000000000001</v>
      </c>
      <c r="E203">
        <v>25.042999999999999</v>
      </c>
      <c r="F203">
        <v>13.148</v>
      </c>
      <c r="G203">
        <v>27.204000000000001</v>
      </c>
      <c r="H203">
        <v>20.64</v>
      </c>
      <c r="I203">
        <v>28.635999999999999</v>
      </c>
      <c r="J203">
        <v>29.321000000000002</v>
      </c>
      <c r="K203">
        <v>29.408000000000001</v>
      </c>
      <c r="L203">
        <v>29.132000000000001</v>
      </c>
    </row>
    <row r="204" spans="1:12" x14ac:dyDescent="0.3">
      <c r="A204" s="56">
        <v>43253</v>
      </c>
      <c r="B204" s="57">
        <v>6.0185185185185182E-2</v>
      </c>
      <c r="C204">
        <v>21.256</v>
      </c>
      <c r="D204">
        <v>19.369</v>
      </c>
      <c r="E204">
        <v>25.042000000000002</v>
      </c>
      <c r="F204">
        <v>13.111000000000001</v>
      </c>
      <c r="G204">
        <v>27.151</v>
      </c>
      <c r="H204">
        <v>20.591999999999999</v>
      </c>
      <c r="I204">
        <v>28.64</v>
      </c>
      <c r="J204">
        <v>29.28</v>
      </c>
      <c r="K204">
        <v>29.338999999999999</v>
      </c>
      <c r="L204">
        <v>29.1</v>
      </c>
    </row>
    <row r="205" spans="1:12" x14ac:dyDescent="0.3">
      <c r="A205" s="56">
        <v>43253</v>
      </c>
      <c r="B205" s="57">
        <v>7.1759259259259259E-2</v>
      </c>
      <c r="C205">
        <v>21.199000000000002</v>
      </c>
      <c r="D205">
        <v>19.324999999999999</v>
      </c>
      <c r="E205">
        <v>25.004999999999999</v>
      </c>
      <c r="F205">
        <v>13.047000000000001</v>
      </c>
      <c r="G205">
        <v>27.152000000000001</v>
      </c>
      <c r="H205">
        <v>20.553999999999998</v>
      </c>
      <c r="I205">
        <v>28.643000000000001</v>
      </c>
      <c r="J205">
        <v>29.148</v>
      </c>
      <c r="K205">
        <v>29.245000000000001</v>
      </c>
      <c r="L205">
        <v>28.963999999999999</v>
      </c>
    </row>
    <row r="206" spans="1:12" x14ac:dyDescent="0.3">
      <c r="A206" s="56">
        <v>43253</v>
      </c>
      <c r="B206" s="57">
        <v>8.3333333333333329E-2</v>
      </c>
      <c r="C206">
        <v>21.170999999999999</v>
      </c>
      <c r="D206">
        <v>19.268000000000001</v>
      </c>
      <c r="E206">
        <v>24.972000000000001</v>
      </c>
      <c r="F206">
        <v>12.964</v>
      </c>
      <c r="G206">
        <v>27.117999999999999</v>
      </c>
      <c r="H206">
        <v>20.497</v>
      </c>
      <c r="I206">
        <v>28.651</v>
      </c>
      <c r="J206">
        <v>29.123000000000001</v>
      </c>
      <c r="K206">
        <v>29.181999999999999</v>
      </c>
      <c r="L206">
        <v>28.963999999999999</v>
      </c>
    </row>
    <row r="207" spans="1:12" x14ac:dyDescent="0.3">
      <c r="A207" s="56">
        <v>43253</v>
      </c>
      <c r="B207" s="57">
        <v>9.4907407407407399E-2</v>
      </c>
      <c r="C207">
        <v>21.113</v>
      </c>
      <c r="D207">
        <v>19.228999999999999</v>
      </c>
      <c r="E207">
        <v>24.936</v>
      </c>
      <c r="F207">
        <v>12.923999999999999</v>
      </c>
      <c r="G207">
        <v>27.1</v>
      </c>
      <c r="H207">
        <v>20.437999999999999</v>
      </c>
      <c r="I207">
        <v>28.655000000000001</v>
      </c>
      <c r="J207">
        <v>28.913</v>
      </c>
      <c r="K207">
        <v>29.036999999999999</v>
      </c>
      <c r="L207">
        <v>28.783999999999999</v>
      </c>
    </row>
    <row r="208" spans="1:12" x14ac:dyDescent="0.3">
      <c r="A208" s="56">
        <v>43253</v>
      </c>
      <c r="B208" s="57">
        <v>0.10648148148148147</v>
      </c>
      <c r="C208">
        <v>21.042999999999999</v>
      </c>
      <c r="D208">
        <v>19.173999999999999</v>
      </c>
      <c r="E208">
        <v>24.882999999999999</v>
      </c>
      <c r="F208">
        <v>12.840999999999999</v>
      </c>
      <c r="G208">
        <v>27.094999999999999</v>
      </c>
      <c r="H208">
        <v>20.382000000000001</v>
      </c>
      <c r="I208">
        <v>28.655999999999999</v>
      </c>
      <c r="J208">
        <v>29.05</v>
      </c>
      <c r="K208">
        <v>29.193999999999999</v>
      </c>
      <c r="L208">
        <v>28.914999999999999</v>
      </c>
    </row>
    <row r="209" spans="1:12" x14ac:dyDescent="0.3">
      <c r="A209" s="56">
        <v>43253</v>
      </c>
      <c r="B209" s="57">
        <v>0.11805555555555557</v>
      </c>
      <c r="C209">
        <v>21.023</v>
      </c>
      <c r="D209">
        <v>19.131</v>
      </c>
      <c r="E209">
        <v>24.876000000000001</v>
      </c>
      <c r="F209">
        <v>12.79</v>
      </c>
      <c r="G209">
        <v>27.068999999999999</v>
      </c>
      <c r="H209">
        <v>20.36</v>
      </c>
      <c r="I209">
        <v>28.657</v>
      </c>
      <c r="J209">
        <v>28.994</v>
      </c>
      <c r="K209">
        <v>29.096</v>
      </c>
      <c r="L209">
        <v>28.722000000000001</v>
      </c>
    </row>
    <row r="210" spans="1:12" x14ac:dyDescent="0.3">
      <c r="A210" s="56">
        <v>43253</v>
      </c>
      <c r="B210" s="57">
        <v>0.12962962962962962</v>
      </c>
      <c r="C210">
        <v>20.99</v>
      </c>
      <c r="D210">
        <v>19.093</v>
      </c>
      <c r="E210">
        <v>24.838999999999999</v>
      </c>
      <c r="F210">
        <v>12.765000000000001</v>
      </c>
      <c r="G210">
        <v>27.081</v>
      </c>
      <c r="H210">
        <v>20.306999999999999</v>
      </c>
      <c r="I210">
        <v>28.657</v>
      </c>
      <c r="J210">
        <v>28.904</v>
      </c>
      <c r="K210">
        <v>28.992000000000001</v>
      </c>
      <c r="L210">
        <v>28.571999999999999</v>
      </c>
    </row>
    <row r="211" spans="1:12" x14ac:dyDescent="0.3">
      <c r="A211" s="56">
        <v>43253</v>
      </c>
      <c r="B211" s="57">
        <v>0.14120370370370369</v>
      </c>
      <c r="C211">
        <v>20.977</v>
      </c>
      <c r="D211">
        <v>19.074000000000002</v>
      </c>
      <c r="E211">
        <v>24.856999999999999</v>
      </c>
      <c r="F211">
        <v>12.699</v>
      </c>
      <c r="G211">
        <v>27.077000000000002</v>
      </c>
      <c r="H211">
        <v>20.277999999999999</v>
      </c>
      <c r="I211">
        <v>28.655999999999999</v>
      </c>
      <c r="J211">
        <v>29.094000000000001</v>
      </c>
      <c r="K211">
        <v>29.196999999999999</v>
      </c>
      <c r="L211">
        <v>28.798999999999999</v>
      </c>
    </row>
    <row r="212" spans="1:12" x14ac:dyDescent="0.3">
      <c r="A212" s="56">
        <v>43253</v>
      </c>
      <c r="B212" s="57">
        <v>0.15277777777777776</v>
      </c>
      <c r="C212">
        <v>20.927</v>
      </c>
      <c r="D212">
        <v>19.023</v>
      </c>
      <c r="E212">
        <v>24.835999999999999</v>
      </c>
      <c r="F212">
        <v>12.648</v>
      </c>
      <c r="G212">
        <v>27.062000000000001</v>
      </c>
      <c r="H212">
        <v>20.219000000000001</v>
      </c>
      <c r="I212">
        <v>28.658999999999999</v>
      </c>
      <c r="J212">
        <v>29.157</v>
      </c>
      <c r="K212">
        <v>29.257999999999999</v>
      </c>
      <c r="L212">
        <v>28.803000000000001</v>
      </c>
    </row>
    <row r="213" spans="1:12" x14ac:dyDescent="0.3">
      <c r="A213" s="56">
        <v>43253</v>
      </c>
      <c r="B213" s="57">
        <v>0.16435185185185186</v>
      </c>
      <c r="C213">
        <v>20.913</v>
      </c>
      <c r="D213">
        <v>18.997</v>
      </c>
      <c r="E213">
        <v>24.8</v>
      </c>
      <c r="F213">
        <v>12.605</v>
      </c>
      <c r="G213">
        <v>27.056999999999999</v>
      </c>
      <c r="H213">
        <v>20.187000000000001</v>
      </c>
      <c r="I213">
        <v>28.655999999999999</v>
      </c>
      <c r="J213">
        <v>29.204000000000001</v>
      </c>
      <c r="K213">
        <v>29.337</v>
      </c>
      <c r="L213">
        <v>28.971</v>
      </c>
    </row>
    <row r="214" spans="1:12" x14ac:dyDescent="0.3">
      <c r="A214" s="56">
        <v>43253</v>
      </c>
      <c r="B214" s="57">
        <v>0.17592592592592593</v>
      </c>
      <c r="C214">
        <v>20.891999999999999</v>
      </c>
      <c r="D214">
        <v>18.97</v>
      </c>
      <c r="E214">
        <v>24.765999999999998</v>
      </c>
      <c r="F214">
        <v>12.574</v>
      </c>
      <c r="G214">
        <v>27.068000000000001</v>
      </c>
      <c r="H214">
        <v>20.170000000000002</v>
      </c>
      <c r="I214">
        <v>28.672000000000001</v>
      </c>
      <c r="J214">
        <v>29.154</v>
      </c>
      <c r="K214">
        <v>29.277999999999999</v>
      </c>
      <c r="L214">
        <v>28.902999999999999</v>
      </c>
    </row>
    <row r="215" spans="1:12" x14ac:dyDescent="0.3">
      <c r="A215" s="56">
        <v>43253</v>
      </c>
      <c r="B215" s="57">
        <v>0.1875</v>
      </c>
      <c r="C215">
        <v>20.83</v>
      </c>
      <c r="D215">
        <v>18.922999999999998</v>
      </c>
      <c r="E215">
        <v>24.768000000000001</v>
      </c>
      <c r="F215">
        <v>12.493</v>
      </c>
      <c r="G215">
        <v>27.053000000000001</v>
      </c>
      <c r="H215">
        <v>20.132999999999999</v>
      </c>
      <c r="I215">
        <v>28.667000000000002</v>
      </c>
      <c r="J215">
        <v>29.167999999999999</v>
      </c>
      <c r="K215">
        <v>29.277000000000001</v>
      </c>
      <c r="L215">
        <v>28.838999999999999</v>
      </c>
    </row>
    <row r="216" spans="1:12" x14ac:dyDescent="0.3">
      <c r="A216" s="56">
        <v>43253</v>
      </c>
      <c r="B216" s="57">
        <v>0.19907407407407407</v>
      </c>
      <c r="C216">
        <v>20.821999999999999</v>
      </c>
      <c r="D216">
        <v>18.887</v>
      </c>
      <c r="E216">
        <v>24.762</v>
      </c>
      <c r="F216">
        <v>12.484999999999999</v>
      </c>
      <c r="G216">
        <v>27.053999999999998</v>
      </c>
      <c r="H216">
        <v>20.102</v>
      </c>
      <c r="I216">
        <v>28.667999999999999</v>
      </c>
      <c r="J216">
        <v>29.187000000000001</v>
      </c>
      <c r="K216">
        <v>29.277000000000001</v>
      </c>
      <c r="L216">
        <v>28.928999999999998</v>
      </c>
    </row>
    <row r="217" spans="1:12" x14ac:dyDescent="0.3">
      <c r="A217" s="56">
        <v>43253</v>
      </c>
      <c r="B217" s="57">
        <v>0.21064814814814814</v>
      </c>
      <c r="C217">
        <v>20.774000000000001</v>
      </c>
      <c r="D217">
        <v>18.858000000000001</v>
      </c>
      <c r="E217">
        <v>24.725000000000001</v>
      </c>
      <c r="F217">
        <v>12.443</v>
      </c>
      <c r="G217">
        <v>27.062999999999999</v>
      </c>
      <c r="H217">
        <v>20.068000000000001</v>
      </c>
      <c r="I217">
        <v>28.669</v>
      </c>
      <c r="J217">
        <v>29.167000000000002</v>
      </c>
      <c r="K217">
        <v>29.24</v>
      </c>
      <c r="L217">
        <v>28.905000000000001</v>
      </c>
    </row>
    <row r="218" spans="1:12" x14ac:dyDescent="0.3">
      <c r="A218" s="56">
        <v>43253</v>
      </c>
      <c r="B218" s="57">
        <v>0.22222222222222221</v>
      </c>
      <c r="C218">
        <v>20.765000000000001</v>
      </c>
      <c r="D218">
        <v>18.827999999999999</v>
      </c>
      <c r="E218">
        <v>24.698</v>
      </c>
      <c r="F218">
        <v>12.407</v>
      </c>
      <c r="G218">
        <v>27.039000000000001</v>
      </c>
      <c r="H218">
        <v>20.038</v>
      </c>
      <c r="I218">
        <v>28.66</v>
      </c>
      <c r="J218">
        <v>29.213999999999999</v>
      </c>
      <c r="K218">
        <v>29.289000000000001</v>
      </c>
      <c r="L218">
        <v>28.834</v>
      </c>
    </row>
    <row r="219" spans="1:12" x14ac:dyDescent="0.3">
      <c r="A219" s="56">
        <v>43253</v>
      </c>
      <c r="B219" s="57">
        <v>0.23379629629629628</v>
      </c>
      <c r="C219">
        <v>20.731999999999999</v>
      </c>
      <c r="D219">
        <v>18.760000000000002</v>
      </c>
      <c r="E219">
        <v>24.684999999999999</v>
      </c>
      <c r="F219">
        <v>12.379</v>
      </c>
      <c r="G219">
        <v>27.036000000000001</v>
      </c>
      <c r="H219">
        <v>19.986999999999998</v>
      </c>
      <c r="I219">
        <v>28.661000000000001</v>
      </c>
      <c r="J219">
        <v>29.167000000000002</v>
      </c>
      <c r="K219">
        <v>29.244</v>
      </c>
      <c r="L219">
        <v>28.806999999999999</v>
      </c>
    </row>
    <row r="220" spans="1:12" x14ac:dyDescent="0.3">
      <c r="A220" s="56">
        <v>43253</v>
      </c>
      <c r="B220" s="57">
        <v>0.24537037037037038</v>
      </c>
      <c r="C220">
        <v>20.713999999999999</v>
      </c>
      <c r="D220">
        <v>18.751000000000001</v>
      </c>
      <c r="E220">
        <v>24.704999999999998</v>
      </c>
      <c r="F220">
        <v>12.32</v>
      </c>
      <c r="G220">
        <v>27.058</v>
      </c>
      <c r="H220">
        <v>19.933</v>
      </c>
      <c r="I220">
        <v>28.655999999999999</v>
      </c>
      <c r="J220">
        <v>29.263000000000002</v>
      </c>
      <c r="K220">
        <v>29.361000000000001</v>
      </c>
      <c r="L220">
        <v>28.9</v>
      </c>
    </row>
    <row r="221" spans="1:12" x14ac:dyDescent="0.3">
      <c r="A221" s="56">
        <v>43253</v>
      </c>
      <c r="B221" s="57">
        <v>0.25694444444444448</v>
      </c>
      <c r="C221">
        <v>20.672000000000001</v>
      </c>
      <c r="D221">
        <v>18.706</v>
      </c>
      <c r="E221">
        <v>24.675000000000001</v>
      </c>
      <c r="F221">
        <v>12.286</v>
      </c>
      <c r="G221">
        <v>27.021000000000001</v>
      </c>
      <c r="H221">
        <v>19.925999999999998</v>
      </c>
      <c r="I221">
        <v>28.658999999999999</v>
      </c>
      <c r="J221">
        <v>29.327000000000002</v>
      </c>
      <c r="K221">
        <v>29.399000000000001</v>
      </c>
      <c r="L221">
        <v>28.939</v>
      </c>
    </row>
    <row r="222" spans="1:12" x14ac:dyDescent="0.3">
      <c r="A222" s="56">
        <v>43253</v>
      </c>
      <c r="B222" s="57">
        <v>0.26851851851851855</v>
      </c>
      <c r="C222">
        <v>20.638999999999999</v>
      </c>
      <c r="D222">
        <v>18.661000000000001</v>
      </c>
      <c r="E222">
        <v>24.658999999999999</v>
      </c>
      <c r="F222">
        <v>12.275</v>
      </c>
      <c r="G222">
        <v>27.04</v>
      </c>
      <c r="H222">
        <v>19.876999999999999</v>
      </c>
      <c r="I222">
        <v>28.658999999999999</v>
      </c>
      <c r="J222">
        <v>29.36</v>
      </c>
      <c r="K222">
        <v>29.43</v>
      </c>
      <c r="L222">
        <v>29.023</v>
      </c>
    </row>
    <row r="223" spans="1:12" x14ac:dyDescent="0.3">
      <c r="A223" s="56">
        <v>43253</v>
      </c>
      <c r="B223" s="57">
        <v>0.28009259259259262</v>
      </c>
      <c r="C223">
        <v>20.603999999999999</v>
      </c>
      <c r="D223">
        <v>18.64</v>
      </c>
      <c r="E223">
        <v>24.634</v>
      </c>
      <c r="F223">
        <v>12.207000000000001</v>
      </c>
      <c r="G223">
        <v>27.05</v>
      </c>
      <c r="H223">
        <v>19.864999999999998</v>
      </c>
      <c r="I223">
        <v>28.654</v>
      </c>
      <c r="J223">
        <v>29.3</v>
      </c>
      <c r="K223">
        <v>29.41</v>
      </c>
      <c r="L223">
        <v>28.997</v>
      </c>
    </row>
    <row r="224" spans="1:12" x14ac:dyDescent="0.3">
      <c r="A224" s="56">
        <v>43253</v>
      </c>
      <c r="B224" s="57">
        <v>0.29166666666666669</v>
      </c>
      <c r="C224">
        <v>20.565000000000001</v>
      </c>
      <c r="D224">
        <v>18.591999999999999</v>
      </c>
      <c r="E224">
        <v>24.614000000000001</v>
      </c>
      <c r="F224">
        <v>12.183999999999999</v>
      </c>
      <c r="G224">
        <v>27.033000000000001</v>
      </c>
      <c r="H224">
        <v>19.846</v>
      </c>
      <c r="I224">
        <v>28.652999999999999</v>
      </c>
      <c r="J224">
        <v>29.292999999999999</v>
      </c>
      <c r="K224">
        <v>29.411999999999999</v>
      </c>
      <c r="L224">
        <v>29.010999999999999</v>
      </c>
    </row>
    <row r="225" spans="1:12" x14ac:dyDescent="0.3">
      <c r="A225" s="56">
        <v>43253</v>
      </c>
      <c r="B225" s="57">
        <v>0.30324074074074076</v>
      </c>
      <c r="C225">
        <v>20.512</v>
      </c>
      <c r="D225">
        <v>18.552</v>
      </c>
      <c r="E225">
        <v>24.6</v>
      </c>
      <c r="F225">
        <v>12.125</v>
      </c>
      <c r="G225">
        <v>27.023</v>
      </c>
      <c r="H225">
        <v>19.805</v>
      </c>
      <c r="I225">
        <v>28.655000000000001</v>
      </c>
      <c r="J225">
        <v>29.248000000000001</v>
      </c>
      <c r="K225">
        <v>29.364999999999998</v>
      </c>
      <c r="L225">
        <v>28.925000000000001</v>
      </c>
    </row>
    <row r="226" spans="1:12" x14ac:dyDescent="0.3">
      <c r="A226" s="56">
        <v>43253</v>
      </c>
      <c r="B226" s="57">
        <v>0.31481481481481483</v>
      </c>
      <c r="C226">
        <v>20.497</v>
      </c>
      <c r="D226">
        <v>18.510000000000002</v>
      </c>
      <c r="E226">
        <v>24.573</v>
      </c>
      <c r="F226">
        <v>12.081</v>
      </c>
      <c r="G226">
        <v>27.016999999999999</v>
      </c>
      <c r="H226">
        <v>19.757000000000001</v>
      </c>
      <c r="I226">
        <v>28.666</v>
      </c>
      <c r="J226">
        <v>29.266999999999999</v>
      </c>
      <c r="K226">
        <v>29.367999999999999</v>
      </c>
      <c r="L226">
        <v>29.016999999999999</v>
      </c>
    </row>
    <row r="227" spans="1:12" x14ac:dyDescent="0.3">
      <c r="A227" s="56">
        <v>43253</v>
      </c>
      <c r="B227" s="57">
        <v>0.3263888888888889</v>
      </c>
      <c r="C227">
        <v>20.471</v>
      </c>
      <c r="D227">
        <v>18.504000000000001</v>
      </c>
      <c r="E227">
        <v>24.562000000000001</v>
      </c>
      <c r="F227">
        <v>12.03</v>
      </c>
      <c r="G227">
        <v>26.986999999999998</v>
      </c>
      <c r="H227">
        <v>19.704999999999998</v>
      </c>
      <c r="I227">
        <v>28.67</v>
      </c>
      <c r="J227">
        <v>29.363</v>
      </c>
      <c r="K227">
        <v>29.414000000000001</v>
      </c>
      <c r="L227">
        <v>28.986999999999998</v>
      </c>
    </row>
    <row r="228" spans="1:12" x14ac:dyDescent="0.3">
      <c r="A228" s="56">
        <v>43253</v>
      </c>
      <c r="B228" s="57">
        <v>0.33796296296296297</v>
      </c>
      <c r="C228">
        <v>20.414999999999999</v>
      </c>
      <c r="D228">
        <v>18.446000000000002</v>
      </c>
      <c r="E228">
        <v>24.533999999999999</v>
      </c>
      <c r="F228">
        <v>11.965</v>
      </c>
      <c r="G228">
        <v>26.966000000000001</v>
      </c>
      <c r="H228">
        <v>19.677</v>
      </c>
      <c r="I228">
        <v>28.673999999999999</v>
      </c>
      <c r="J228">
        <v>29.434999999999999</v>
      </c>
      <c r="K228">
        <v>29.52</v>
      </c>
      <c r="L228">
        <v>29.16</v>
      </c>
    </row>
    <row r="229" spans="1:12" x14ac:dyDescent="0.3">
      <c r="A229" s="56">
        <v>43253</v>
      </c>
      <c r="B229" s="57">
        <v>0.34953703703703703</v>
      </c>
      <c r="C229">
        <v>20.396000000000001</v>
      </c>
      <c r="D229">
        <v>18.401</v>
      </c>
      <c r="E229">
        <v>24.489000000000001</v>
      </c>
      <c r="F229">
        <v>11.954000000000001</v>
      </c>
      <c r="G229">
        <v>26.96</v>
      </c>
      <c r="H229">
        <v>19.646000000000001</v>
      </c>
      <c r="I229">
        <v>28.667000000000002</v>
      </c>
      <c r="J229">
        <v>29.391999999999999</v>
      </c>
      <c r="K229">
        <v>29.486999999999998</v>
      </c>
      <c r="L229">
        <v>29.094000000000001</v>
      </c>
    </row>
    <row r="230" spans="1:12" x14ac:dyDescent="0.3">
      <c r="A230" s="56">
        <v>43253</v>
      </c>
      <c r="B230" s="57">
        <v>0.3611111111111111</v>
      </c>
      <c r="C230">
        <v>20.338000000000001</v>
      </c>
      <c r="D230">
        <v>18.353999999999999</v>
      </c>
      <c r="E230">
        <v>24.474</v>
      </c>
      <c r="F230">
        <v>11.891999999999999</v>
      </c>
      <c r="G230">
        <v>26.942</v>
      </c>
      <c r="H230">
        <v>19.582000000000001</v>
      </c>
      <c r="I230">
        <v>28.664999999999999</v>
      </c>
      <c r="J230">
        <v>29.395</v>
      </c>
      <c r="K230">
        <v>29.526</v>
      </c>
      <c r="L230">
        <v>29.126000000000001</v>
      </c>
    </row>
    <row r="231" spans="1:12" x14ac:dyDescent="0.3">
      <c r="A231" s="56">
        <v>43253</v>
      </c>
      <c r="B231" s="57">
        <v>0.37268518518518517</v>
      </c>
      <c r="C231">
        <v>20.318000000000001</v>
      </c>
      <c r="D231">
        <v>18.303000000000001</v>
      </c>
      <c r="E231">
        <v>24.422999999999998</v>
      </c>
      <c r="F231">
        <v>11.861000000000001</v>
      </c>
      <c r="G231">
        <v>26.946999999999999</v>
      </c>
      <c r="H231">
        <v>19.567</v>
      </c>
      <c r="I231">
        <v>28.658999999999999</v>
      </c>
      <c r="J231">
        <v>29.276</v>
      </c>
      <c r="K231">
        <v>29.393999999999998</v>
      </c>
      <c r="L231">
        <v>28.971</v>
      </c>
    </row>
    <row r="232" spans="1:12" x14ac:dyDescent="0.3">
      <c r="A232" s="56">
        <v>43253</v>
      </c>
      <c r="B232" s="57">
        <v>0.38425925925925924</v>
      </c>
      <c r="C232">
        <v>20.242999999999999</v>
      </c>
      <c r="D232">
        <v>18.274000000000001</v>
      </c>
      <c r="E232">
        <v>24.437000000000001</v>
      </c>
      <c r="F232">
        <v>11.759</v>
      </c>
      <c r="G232">
        <v>26.917999999999999</v>
      </c>
      <c r="H232">
        <v>19.526</v>
      </c>
      <c r="I232">
        <v>28.664999999999999</v>
      </c>
      <c r="J232">
        <v>29.274000000000001</v>
      </c>
      <c r="K232">
        <v>29.396999999999998</v>
      </c>
      <c r="L232">
        <v>29.007000000000001</v>
      </c>
    </row>
    <row r="233" spans="1:12" x14ac:dyDescent="0.3">
      <c r="A233" s="56">
        <v>43253</v>
      </c>
      <c r="B233" s="57">
        <v>0.39583333333333331</v>
      </c>
      <c r="C233">
        <v>20.233000000000001</v>
      </c>
      <c r="D233">
        <v>18.215</v>
      </c>
      <c r="E233">
        <v>24.395</v>
      </c>
      <c r="F233">
        <v>11.715999999999999</v>
      </c>
      <c r="G233">
        <v>26.901</v>
      </c>
      <c r="H233">
        <v>19.478999999999999</v>
      </c>
      <c r="I233">
        <v>28.672999999999998</v>
      </c>
      <c r="J233">
        <v>29.274000000000001</v>
      </c>
      <c r="K233">
        <v>29.387</v>
      </c>
      <c r="L233">
        <v>29.013000000000002</v>
      </c>
    </row>
    <row r="234" spans="1:12" x14ac:dyDescent="0.3">
      <c r="A234" s="56">
        <v>43253</v>
      </c>
      <c r="B234" s="57">
        <v>0.40740740740740744</v>
      </c>
      <c r="C234">
        <v>20.170000000000002</v>
      </c>
      <c r="D234">
        <v>18.184999999999999</v>
      </c>
      <c r="E234">
        <v>24.367999999999999</v>
      </c>
      <c r="F234">
        <v>11.699</v>
      </c>
      <c r="G234">
        <v>26.879000000000001</v>
      </c>
      <c r="H234">
        <v>19.436</v>
      </c>
      <c r="I234">
        <v>28.678000000000001</v>
      </c>
      <c r="J234">
        <v>29.084</v>
      </c>
      <c r="K234">
        <v>29.181999999999999</v>
      </c>
      <c r="L234">
        <v>28.768999999999998</v>
      </c>
    </row>
    <row r="235" spans="1:12" x14ac:dyDescent="0.3">
      <c r="A235" s="56">
        <v>43253</v>
      </c>
      <c r="B235" s="57">
        <v>0.41898148148148145</v>
      </c>
      <c r="C235">
        <v>20.152999999999999</v>
      </c>
      <c r="D235">
        <v>18.138999999999999</v>
      </c>
      <c r="E235">
        <v>24.344999999999999</v>
      </c>
      <c r="F235">
        <v>11.647</v>
      </c>
      <c r="G235">
        <v>26.850999999999999</v>
      </c>
      <c r="H235">
        <v>19.385000000000002</v>
      </c>
      <c r="I235">
        <v>28.684000000000001</v>
      </c>
      <c r="J235">
        <v>29.201000000000001</v>
      </c>
      <c r="K235">
        <v>29.297000000000001</v>
      </c>
      <c r="L235">
        <v>28.876000000000001</v>
      </c>
    </row>
    <row r="236" spans="1:12" x14ac:dyDescent="0.3">
      <c r="A236" s="56">
        <v>43253</v>
      </c>
      <c r="B236" s="57">
        <v>0.43055555555555558</v>
      </c>
      <c r="C236">
        <v>20.114999999999998</v>
      </c>
      <c r="D236">
        <v>18.106999999999999</v>
      </c>
      <c r="E236">
        <v>24.314</v>
      </c>
      <c r="F236">
        <v>11.597</v>
      </c>
      <c r="G236">
        <v>26.887</v>
      </c>
      <c r="H236">
        <v>19.355</v>
      </c>
      <c r="I236">
        <v>28.690999999999999</v>
      </c>
      <c r="J236">
        <v>29.103999999999999</v>
      </c>
      <c r="K236">
        <v>29.215</v>
      </c>
      <c r="L236">
        <v>28.734999999999999</v>
      </c>
    </row>
    <row r="237" spans="1:12" x14ac:dyDescent="0.3">
      <c r="A237" s="56">
        <v>43253</v>
      </c>
      <c r="B237" s="57">
        <v>0.44212962962962959</v>
      </c>
      <c r="C237">
        <v>20.079000000000001</v>
      </c>
      <c r="D237">
        <v>18.077999999999999</v>
      </c>
      <c r="E237">
        <v>24.279</v>
      </c>
      <c r="F237">
        <v>11.542</v>
      </c>
      <c r="G237">
        <v>26.841999999999999</v>
      </c>
      <c r="H237">
        <v>19.341999999999999</v>
      </c>
      <c r="I237">
        <v>28.693000000000001</v>
      </c>
      <c r="J237">
        <v>29.152999999999999</v>
      </c>
      <c r="K237">
        <v>29.253</v>
      </c>
      <c r="L237">
        <v>28.774000000000001</v>
      </c>
    </row>
    <row r="238" spans="1:12" x14ac:dyDescent="0.3">
      <c r="A238" s="56">
        <v>43253</v>
      </c>
      <c r="B238" s="57">
        <v>0.45370370370370372</v>
      </c>
      <c r="C238">
        <v>20.050999999999998</v>
      </c>
      <c r="D238">
        <v>18.013000000000002</v>
      </c>
      <c r="E238">
        <v>24.286999999999999</v>
      </c>
      <c r="F238">
        <v>11.502000000000001</v>
      </c>
      <c r="G238">
        <v>26.827999999999999</v>
      </c>
      <c r="H238">
        <v>19.257999999999999</v>
      </c>
      <c r="I238">
        <v>28.698</v>
      </c>
      <c r="J238">
        <v>29.199000000000002</v>
      </c>
      <c r="K238">
        <v>29.279</v>
      </c>
      <c r="L238">
        <v>28.812000000000001</v>
      </c>
    </row>
    <row r="239" spans="1:12" x14ac:dyDescent="0.3">
      <c r="A239" s="56">
        <v>43253</v>
      </c>
      <c r="B239" s="57">
        <v>0.46527777777777773</v>
      </c>
      <c r="C239">
        <v>19.998000000000001</v>
      </c>
      <c r="D239">
        <v>17.965</v>
      </c>
      <c r="E239">
        <v>24.238</v>
      </c>
      <c r="F239">
        <v>11.451000000000001</v>
      </c>
      <c r="G239">
        <v>26.829000000000001</v>
      </c>
      <c r="H239">
        <v>19.266999999999999</v>
      </c>
      <c r="I239">
        <v>28.707999999999998</v>
      </c>
      <c r="J239">
        <v>29.094999999999999</v>
      </c>
      <c r="K239">
        <v>29.186</v>
      </c>
      <c r="L239">
        <v>28.728000000000002</v>
      </c>
    </row>
    <row r="240" spans="1:12" x14ac:dyDescent="0.3">
      <c r="A240" s="56">
        <v>43253</v>
      </c>
      <c r="B240" s="57">
        <v>0.47685185185185186</v>
      </c>
      <c r="C240">
        <v>19.940999999999999</v>
      </c>
      <c r="D240">
        <v>17.920000000000002</v>
      </c>
      <c r="E240">
        <v>24.222999999999999</v>
      </c>
      <c r="F240">
        <v>11.420999999999999</v>
      </c>
      <c r="G240">
        <v>26.79</v>
      </c>
      <c r="H240">
        <v>19.196999999999999</v>
      </c>
      <c r="I240">
        <v>28.707999999999998</v>
      </c>
      <c r="J240">
        <v>29.190999999999999</v>
      </c>
      <c r="K240">
        <v>29.29</v>
      </c>
      <c r="L240">
        <v>28.995999999999999</v>
      </c>
    </row>
    <row r="241" spans="1:12" x14ac:dyDescent="0.3">
      <c r="A241" s="56">
        <v>43253</v>
      </c>
      <c r="B241" s="57">
        <v>0.48842592592592587</v>
      </c>
      <c r="C241">
        <v>19.920000000000002</v>
      </c>
      <c r="D241">
        <v>17.885000000000002</v>
      </c>
      <c r="E241">
        <v>24.17</v>
      </c>
      <c r="F241">
        <v>11.353999999999999</v>
      </c>
      <c r="G241">
        <v>26.78</v>
      </c>
      <c r="H241">
        <v>19.14</v>
      </c>
      <c r="I241">
        <v>28.713000000000001</v>
      </c>
      <c r="J241">
        <v>29.088999999999999</v>
      </c>
      <c r="K241">
        <v>29.186</v>
      </c>
      <c r="L241">
        <v>28.788</v>
      </c>
    </row>
    <row r="242" spans="1:12" x14ac:dyDescent="0.3">
      <c r="A242" s="56">
        <v>43253</v>
      </c>
      <c r="B242" s="57">
        <v>0.5</v>
      </c>
      <c r="C242">
        <v>19.888999999999999</v>
      </c>
      <c r="D242">
        <v>17.841000000000001</v>
      </c>
      <c r="E242">
        <v>24.155000000000001</v>
      </c>
      <c r="F242">
        <v>11.295999999999999</v>
      </c>
      <c r="G242">
        <v>26.786999999999999</v>
      </c>
      <c r="H242">
        <v>19.097000000000001</v>
      </c>
      <c r="I242">
        <v>28.72</v>
      </c>
      <c r="J242">
        <v>28.968</v>
      </c>
      <c r="K242">
        <v>29.042999999999999</v>
      </c>
      <c r="L242">
        <v>28.574000000000002</v>
      </c>
    </row>
    <row r="243" spans="1:12" x14ac:dyDescent="0.3">
      <c r="A243" s="56">
        <v>43253</v>
      </c>
      <c r="B243" s="57">
        <v>0.51157407407407407</v>
      </c>
      <c r="C243">
        <v>19.847999999999999</v>
      </c>
      <c r="D243">
        <v>17.827999999999999</v>
      </c>
      <c r="E243">
        <v>24.125</v>
      </c>
      <c r="F243">
        <v>11.262</v>
      </c>
      <c r="G243">
        <v>26.780999999999999</v>
      </c>
      <c r="H243">
        <v>19.081</v>
      </c>
      <c r="I243">
        <v>28.719000000000001</v>
      </c>
      <c r="J243">
        <v>29.114000000000001</v>
      </c>
      <c r="K243">
        <v>29.199000000000002</v>
      </c>
      <c r="L243">
        <v>28.768999999999998</v>
      </c>
    </row>
    <row r="244" spans="1:12" x14ac:dyDescent="0.3">
      <c r="A244" s="56">
        <v>43253</v>
      </c>
      <c r="B244" s="57">
        <v>0.52314814814814814</v>
      </c>
      <c r="C244">
        <v>19.808</v>
      </c>
      <c r="D244">
        <v>17.78</v>
      </c>
      <c r="E244">
        <v>24.097000000000001</v>
      </c>
      <c r="F244">
        <v>11.23</v>
      </c>
      <c r="G244">
        <v>26.734999999999999</v>
      </c>
      <c r="H244">
        <v>19.018999999999998</v>
      </c>
      <c r="I244">
        <v>28.707000000000001</v>
      </c>
      <c r="J244">
        <v>29.024000000000001</v>
      </c>
      <c r="K244">
        <v>29.155999999999999</v>
      </c>
      <c r="L244">
        <v>28.74</v>
      </c>
    </row>
    <row r="245" spans="1:12" x14ac:dyDescent="0.3">
      <c r="A245" s="56">
        <v>43253</v>
      </c>
      <c r="B245" s="57">
        <v>0.53472222222222221</v>
      </c>
      <c r="C245">
        <v>19.771000000000001</v>
      </c>
      <c r="D245">
        <v>17.741</v>
      </c>
      <c r="E245">
        <v>24.085000000000001</v>
      </c>
      <c r="F245">
        <v>11.196</v>
      </c>
      <c r="G245">
        <v>26.742999999999999</v>
      </c>
      <c r="H245">
        <v>18.983000000000001</v>
      </c>
      <c r="I245">
        <v>28.71</v>
      </c>
      <c r="J245">
        <v>28.972999999999999</v>
      </c>
      <c r="K245">
        <v>29.062999999999999</v>
      </c>
      <c r="L245">
        <v>28.652999999999999</v>
      </c>
    </row>
    <row r="246" spans="1:12" x14ac:dyDescent="0.3">
      <c r="A246" s="56">
        <v>43253</v>
      </c>
      <c r="B246" s="57">
        <v>0.54629629629629628</v>
      </c>
      <c r="C246">
        <v>19.733000000000001</v>
      </c>
      <c r="D246">
        <v>17.696999999999999</v>
      </c>
      <c r="E246">
        <v>24.068999999999999</v>
      </c>
      <c r="F246">
        <v>11.121</v>
      </c>
      <c r="G246">
        <v>26.722000000000001</v>
      </c>
      <c r="H246">
        <v>18.97</v>
      </c>
      <c r="I246">
        <v>28.707999999999998</v>
      </c>
      <c r="J246">
        <v>28.998000000000001</v>
      </c>
      <c r="K246">
        <v>29.087</v>
      </c>
      <c r="L246">
        <v>28.635000000000002</v>
      </c>
    </row>
    <row r="247" spans="1:12" x14ac:dyDescent="0.3">
      <c r="A247" s="56">
        <v>43253</v>
      </c>
      <c r="B247" s="57">
        <v>0.55787037037037035</v>
      </c>
      <c r="C247">
        <v>19.710999999999999</v>
      </c>
      <c r="D247">
        <v>17.677</v>
      </c>
      <c r="E247">
        <v>24.021999999999998</v>
      </c>
      <c r="F247">
        <v>11.116</v>
      </c>
      <c r="G247">
        <v>26.728000000000002</v>
      </c>
      <c r="H247">
        <v>18.954000000000001</v>
      </c>
      <c r="I247">
        <v>28.710999999999999</v>
      </c>
      <c r="J247">
        <v>28.95</v>
      </c>
      <c r="K247">
        <v>28.998999999999999</v>
      </c>
      <c r="L247">
        <v>28.632999999999999</v>
      </c>
    </row>
    <row r="248" spans="1:12" x14ac:dyDescent="0.3">
      <c r="A248" s="56">
        <v>43253</v>
      </c>
      <c r="B248" s="57">
        <v>0.56944444444444442</v>
      </c>
      <c r="C248">
        <v>19.683</v>
      </c>
      <c r="D248">
        <v>17.646000000000001</v>
      </c>
      <c r="E248">
        <v>24.001999999999999</v>
      </c>
      <c r="F248">
        <v>11.038</v>
      </c>
      <c r="G248">
        <v>26.722999999999999</v>
      </c>
      <c r="H248">
        <v>18.896999999999998</v>
      </c>
      <c r="I248">
        <v>28.713999999999999</v>
      </c>
      <c r="J248">
        <v>28.913</v>
      </c>
      <c r="K248">
        <v>29.027999999999999</v>
      </c>
      <c r="L248">
        <v>28.597999999999999</v>
      </c>
    </row>
    <row r="249" spans="1:12" x14ac:dyDescent="0.3">
      <c r="A249" s="56">
        <v>43253</v>
      </c>
      <c r="B249" s="57">
        <v>0.58101851851851849</v>
      </c>
      <c r="C249">
        <v>19.646000000000001</v>
      </c>
      <c r="D249">
        <v>17.599</v>
      </c>
      <c r="E249">
        <v>23.992999999999999</v>
      </c>
      <c r="F249">
        <v>11.032</v>
      </c>
      <c r="G249">
        <v>26.728999999999999</v>
      </c>
      <c r="H249">
        <v>18.867999999999999</v>
      </c>
      <c r="I249">
        <v>28.707000000000001</v>
      </c>
      <c r="J249">
        <v>28.84</v>
      </c>
      <c r="K249">
        <v>28.919</v>
      </c>
      <c r="L249">
        <v>28.529</v>
      </c>
    </row>
    <row r="250" spans="1:12" x14ac:dyDescent="0.3">
      <c r="A250" s="56">
        <v>43253</v>
      </c>
      <c r="B250" s="57">
        <v>0.59259259259259256</v>
      </c>
      <c r="C250">
        <v>19.625</v>
      </c>
      <c r="D250">
        <v>17.573</v>
      </c>
      <c r="E250">
        <v>23.983000000000001</v>
      </c>
      <c r="F250">
        <v>10.987</v>
      </c>
      <c r="G250">
        <v>26.701000000000001</v>
      </c>
      <c r="H250">
        <v>18.827999999999999</v>
      </c>
      <c r="I250">
        <v>28.724</v>
      </c>
      <c r="J250">
        <v>28.846</v>
      </c>
      <c r="K250">
        <v>28.942</v>
      </c>
      <c r="L250">
        <v>28.494</v>
      </c>
    </row>
    <row r="251" spans="1:12" x14ac:dyDescent="0.3">
      <c r="A251" s="56">
        <v>43253</v>
      </c>
      <c r="B251" s="57">
        <v>0.60416666666666663</v>
      </c>
      <c r="C251">
        <v>19.602</v>
      </c>
      <c r="D251">
        <v>17.538</v>
      </c>
      <c r="E251">
        <v>23.957000000000001</v>
      </c>
      <c r="F251">
        <v>10.914</v>
      </c>
      <c r="G251">
        <v>26.69</v>
      </c>
      <c r="H251">
        <v>18.786000000000001</v>
      </c>
      <c r="I251">
        <v>28.722999999999999</v>
      </c>
      <c r="J251">
        <v>28.960999999999999</v>
      </c>
      <c r="K251">
        <v>29.045000000000002</v>
      </c>
      <c r="L251">
        <v>28.678999999999998</v>
      </c>
    </row>
    <row r="252" spans="1:12" x14ac:dyDescent="0.3">
      <c r="A252" s="56">
        <v>43253</v>
      </c>
      <c r="B252" s="57">
        <v>0.61574074074074081</v>
      </c>
      <c r="C252">
        <v>19.57</v>
      </c>
      <c r="D252">
        <v>17.486000000000001</v>
      </c>
      <c r="E252">
        <v>23.928000000000001</v>
      </c>
      <c r="F252">
        <v>10.903</v>
      </c>
      <c r="G252">
        <v>26.666</v>
      </c>
      <c r="H252">
        <v>18.762</v>
      </c>
      <c r="I252">
        <v>28.707000000000001</v>
      </c>
      <c r="J252">
        <v>28.863</v>
      </c>
      <c r="K252">
        <v>28.948</v>
      </c>
      <c r="L252">
        <v>28.481999999999999</v>
      </c>
    </row>
    <row r="253" spans="1:12" x14ac:dyDescent="0.3">
      <c r="A253" s="56">
        <v>43253</v>
      </c>
      <c r="B253" s="57">
        <v>0.62731481481481477</v>
      </c>
      <c r="C253">
        <v>19.521999999999998</v>
      </c>
      <c r="D253">
        <v>17.457999999999998</v>
      </c>
      <c r="E253">
        <v>23.89</v>
      </c>
      <c r="F253">
        <v>10.827</v>
      </c>
      <c r="G253">
        <v>26.681999999999999</v>
      </c>
      <c r="H253">
        <v>18.72</v>
      </c>
      <c r="I253">
        <v>28.718</v>
      </c>
      <c r="J253">
        <v>28.88</v>
      </c>
      <c r="K253">
        <v>28.96</v>
      </c>
      <c r="L253">
        <v>28.536000000000001</v>
      </c>
    </row>
    <row r="254" spans="1:12" x14ac:dyDescent="0.3">
      <c r="A254" s="56">
        <v>43253</v>
      </c>
      <c r="B254" s="57">
        <v>0.63888888888888895</v>
      </c>
      <c r="C254">
        <v>19.526</v>
      </c>
      <c r="D254">
        <v>17.420999999999999</v>
      </c>
      <c r="E254">
        <v>23.898</v>
      </c>
      <c r="F254">
        <v>10.801</v>
      </c>
      <c r="G254">
        <v>26.687000000000001</v>
      </c>
      <c r="H254">
        <v>18.689</v>
      </c>
      <c r="I254">
        <v>28.716000000000001</v>
      </c>
      <c r="J254">
        <v>28.882000000000001</v>
      </c>
      <c r="K254">
        <v>28.957999999999998</v>
      </c>
      <c r="L254">
        <v>28.542999999999999</v>
      </c>
    </row>
    <row r="255" spans="1:12" x14ac:dyDescent="0.3">
      <c r="A255" s="56">
        <v>43253</v>
      </c>
      <c r="B255" s="57">
        <v>0.65046296296296291</v>
      </c>
      <c r="C255">
        <v>19.460999999999999</v>
      </c>
      <c r="D255">
        <v>17.411999999999999</v>
      </c>
      <c r="E255">
        <v>23.873000000000001</v>
      </c>
      <c r="F255">
        <v>10.766999999999999</v>
      </c>
      <c r="G255">
        <v>26.678000000000001</v>
      </c>
      <c r="H255">
        <v>18.651</v>
      </c>
      <c r="I255">
        <v>28.715</v>
      </c>
      <c r="J255">
        <v>28.95</v>
      </c>
      <c r="K255">
        <v>29.045000000000002</v>
      </c>
      <c r="L255">
        <v>28.704000000000001</v>
      </c>
    </row>
    <row r="256" spans="1:12" x14ac:dyDescent="0.3">
      <c r="A256" s="56">
        <v>43253</v>
      </c>
      <c r="B256" s="57">
        <v>0.66203703703703709</v>
      </c>
      <c r="C256">
        <v>19.457999999999998</v>
      </c>
      <c r="D256">
        <v>17.349</v>
      </c>
      <c r="E256">
        <v>23.855</v>
      </c>
      <c r="F256">
        <v>10.747</v>
      </c>
      <c r="G256">
        <v>26.670999999999999</v>
      </c>
      <c r="H256">
        <v>18.622</v>
      </c>
      <c r="I256">
        <v>28.718</v>
      </c>
      <c r="J256">
        <v>28.968</v>
      </c>
      <c r="K256">
        <v>29.038</v>
      </c>
      <c r="L256">
        <v>28.702000000000002</v>
      </c>
    </row>
    <row r="257" spans="1:12" x14ac:dyDescent="0.3">
      <c r="A257" s="56">
        <v>43253</v>
      </c>
      <c r="B257" s="57">
        <v>0.67361111111111116</v>
      </c>
      <c r="C257">
        <v>19.431999999999999</v>
      </c>
      <c r="D257">
        <v>17.331</v>
      </c>
      <c r="E257">
        <v>23.8</v>
      </c>
      <c r="F257">
        <v>10.699</v>
      </c>
      <c r="G257">
        <v>26.640999999999998</v>
      </c>
      <c r="H257">
        <v>18.617000000000001</v>
      </c>
      <c r="I257">
        <v>28.721</v>
      </c>
      <c r="J257">
        <v>28.960999999999999</v>
      </c>
      <c r="K257">
        <v>29.077000000000002</v>
      </c>
      <c r="L257">
        <v>28.68</v>
      </c>
    </row>
    <row r="258" spans="1:12" x14ac:dyDescent="0.3">
      <c r="A258" s="56">
        <v>43253</v>
      </c>
      <c r="B258" s="57">
        <v>0.68518518518518512</v>
      </c>
      <c r="C258">
        <v>19.388999999999999</v>
      </c>
      <c r="D258">
        <v>17.308</v>
      </c>
      <c r="E258">
        <v>23.812999999999999</v>
      </c>
      <c r="F258">
        <v>10.679</v>
      </c>
      <c r="G258">
        <v>26.670999999999999</v>
      </c>
      <c r="H258">
        <v>18.559999999999999</v>
      </c>
      <c r="I258">
        <v>28.725999999999999</v>
      </c>
      <c r="J258">
        <v>29.007999999999999</v>
      </c>
      <c r="K258">
        <v>29.106000000000002</v>
      </c>
      <c r="L258">
        <v>28.745000000000001</v>
      </c>
    </row>
    <row r="259" spans="1:12" x14ac:dyDescent="0.3">
      <c r="A259" s="56">
        <v>43253</v>
      </c>
      <c r="B259" s="57">
        <v>0.69675925925925919</v>
      </c>
      <c r="C259">
        <v>19.353999999999999</v>
      </c>
      <c r="D259">
        <v>17.28</v>
      </c>
      <c r="E259">
        <v>23.806999999999999</v>
      </c>
      <c r="F259">
        <v>10.614000000000001</v>
      </c>
      <c r="G259">
        <v>26.67</v>
      </c>
      <c r="H259">
        <v>18.550999999999998</v>
      </c>
      <c r="I259">
        <v>28.725000000000001</v>
      </c>
      <c r="J259">
        <v>29.137</v>
      </c>
      <c r="K259">
        <v>29.193000000000001</v>
      </c>
      <c r="L259">
        <v>28.818999999999999</v>
      </c>
    </row>
    <row r="260" spans="1:12" x14ac:dyDescent="0.3">
      <c r="A260" s="56">
        <v>43253</v>
      </c>
      <c r="B260" s="57">
        <v>0.70833333333333337</v>
      </c>
      <c r="C260">
        <v>19.347999999999999</v>
      </c>
      <c r="D260">
        <v>17.254000000000001</v>
      </c>
      <c r="E260">
        <v>23.774000000000001</v>
      </c>
      <c r="F260">
        <v>10.613</v>
      </c>
      <c r="G260">
        <v>26.649000000000001</v>
      </c>
      <c r="H260">
        <v>18.524999999999999</v>
      </c>
      <c r="I260">
        <v>28.725999999999999</v>
      </c>
      <c r="J260">
        <v>29.100999999999999</v>
      </c>
      <c r="K260">
        <v>29.216000000000001</v>
      </c>
      <c r="L260">
        <v>28.87</v>
      </c>
    </row>
    <row r="261" spans="1:12" x14ac:dyDescent="0.3">
      <c r="A261" s="56">
        <v>43253</v>
      </c>
      <c r="B261" s="57">
        <v>0.71990740740740744</v>
      </c>
      <c r="C261">
        <v>19.298999999999999</v>
      </c>
      <c r="D261">
        <v>17.224</v>
      </c>
      <c r="E261">
        <v>23.765999999999998</v>
      </c>
      <c r="F261">
        <v>10.609</v>
      </c>
      <c r="G261">
        <v>26.651</v>
      </c>
      <c r="H261">
        <v>18.498999999999999</v>
      </c>
      <c r="I261">
        <v>28.733000000000001</v>
      </c>
      <c r="J261">
        <v>29.245000000000001</v>
      </c>
      <c r="K261">
        <v>29.335999999999999</v>
      </c>
      <c r="L261">
        <v>28.983000000000001</v>
      </c>
    </row>
    <row r="262" spans="1:12" x14ac:dyDescent="0.3">
      <c r="A262" s="56">
        <v>43253</v>
      </c>
      <c r="B262" s="57">
        <v>0.73148148148148151</v>
      </c>
      <c r="C262">
        <v>19.286999999999999</v>
      </c>
      <c r="D262">
        <v>17.204999999999998</v>
      </c>
      <c r="E262">
        <v>23.754999999999999</v>
      </c>
      <c r="F262">
        <v>10.510999999999999</v>
      </c>
      <c r="G262">
        <v>26.652999999999999</v>
      </c>
      <c r="H262">
        <v>18.465</v>
      </c>
      <c r="I262">
        <v>28.727</v>
      </c>
      <c r="J262">
        <v>29.218</v>
      </c>
      <c r="K262">
        <v>29.338000000000001</v>
      </c>
      <c r="L262">
        <v>29.132999999999999</v>
      </c>
    </row>
    <row r="263" spans="1:12" x14ac:dyDescent="0.3">
      <c r="A263" s="56">
        <v>43253</v>
      </c>
      <c r="B263" s="57">
        <v>0.74305555555555547</v>
      </c>
      <c r="C263">
        <v>19.248000000000001</v>
      </c>
      <c r="D263">
        <v>17.137</v>
      </c>
      <c r="E263">
        <v>23.71</v>
      </c>
      <c r="F263">
        <v>10.489000000000001</v>
      </c>
      <c r="G263">
        <v>26.63</v>
      </c>
      <c r="H263">
        <v>18.420000000000002</v>
      </c>
      <c r="I263">
        <v>28.734000000000002</v>
      </c>
      <c r="J263">
        <v>29.356000000000002</v>
      </c>
      <c r="K263">
        <v>29.437000000000001</v>
      </c>
      <c r="L263">
        <v>29.206</v>
      </c>
    </row>
    <row r="264" spans="1:12" x14ac:dyDescent="0.3">
      <c r="A264" s="56">
        <v>43253</v>
      </c>
      <c r="B264" s="57">
        <v>0.75462962962962965</v>
      </c>
      <c r="C264">
        <v>19.207000000000001</v>
      </c>
      <c r="D264">
        <v>17.111000000000001</v>
      </c>
      <c r="E264">
        <v>23.675999999999998</v>
      </c>
      <c r="F264">
        <v>10.42</v>
      </c>
      <c r="G264">
        <v>26.634</v>
      </c>
      <c r="H264">
        <v>18.385000000000002</v>
      </c>
      <c r="I264">
        <v>28.731999999999999</v>
      </c>
      <c r="J264">
        <v>29.094999999999999</v>
      </c>
      <c r="K264">
        <v>29.213000000000001</v>
      </c>
      <c r="L264">
        <v>28.893000000000001</v>
      </c>
    </row>
    <row r="265" spans="1:12" x14ac:dyDescent="0.3">
      <c r="A265" s="56">
        <v>43253</v>
      </c>
      <c r="B265" s="57">
        <v>0.76620370370370372</v>
      </c>
      <c r="C265">
        <v>19.152000000000001</v>
      </c>
      <c r="D265">
        <v>17.071000000000002</v>
      </c>
      <c r="E265">
        <v>23.652999999999999</v>
      </c>
      <c r="F265">
        <v>10.378</v>
      </c>
      <c r="G265">
        <v>26.61</v>
      </c>
      <c r="H265">
        <v>18.329000000000001</v>
      </c>
      <c r="I265">
        <v>28.731000000000002</v>
      </c>
      <c r="J265">
        <v>29.033999999999999</v>
      </c>
      <c r="K265">
        <v>29.126000000000001</v>
      </c>
      <c r="L265">
        <v>28.861999999999998</v>
      </c>
    </row>
    <row r="266" spans="1:12" x14ac:dyDescent="0.3">
      <c r="A266" s="56">
        <v>43253</v>
      </c>
      <c r="B266" s="57">
        <v>0.77777777777777779</v>
      </c>
      <c r="C266">
        <v>19.13</v>
      </c>
      <c r="D266">
        <v>17.026</v>
      </c>
      <c r="E266">
        <v>23.614000000000001</v>
      </c>
      <c r="F266">
        <v>10.355</v>
      </c>
      <c r="G266">
        <v>26.619</v>
      </c>
      <c r="H266">
        <v>18.321000000000002</v>
      </c>
      <c r="I266">
        <v>28.733000000000001</v>
      </c>
      <c r="J266">
        <v>29.015999999999998</v>
      </c>
      <c r="K266">
        <v>29.137</v>
      </c>
      <c r="L266">
        <v>28.856000000000002</v>
      </c>
    </row>
    <row r="267" spans="1:12" x14ac:dyDescent="0.3">
      <c r="A267" s="56">
        <v>43253</v>
      </c>
      <c r="B267" s="57">
        <v>0.78935185185185175</v>
      </c>
      <c r="C267">
        <v>19.123999999999999</v>
      </c>
      <c r="D267">
        <v>16.998000000000001</v>
      </c>
      <c r="E267">
        <v>23.593</v>
      </c>
      <c r="F267">
        <v>10.301</v>
      </c>
      <c r="G267">
        <v>26.585999999999999</v>
      </c>
      <c r="H267">
        <v>18.282</v>
      </c>
      <c r="I267">
        <v>28.731000000000002</v>
      </c>
      <c r="J267">
        <v>28.992000000000001</v>
      </c>
      <c r="K267">
        <v>29.099</v>
      </c>
      <c r="L267">
        <v>28.849</v>
      </c>
    </row>
    <row r="268" spans="1:12" x14ac:dyDescent="0.3">
      <c r="A268" s="56">
        <v>43253</v>
      </c>
      <c r="B268" s="57">
        <v>0.80092592592592593</v>
      </c>
      <c r="C268">
        <v>19.082999999999998</v>
      </c>
      <c r="D268">
        <v>16.960999999999999</v>
      </c>
      <c r="E268">
        <v>23.596</v>
      </c>
      <c r="F268">
        <v>10.273999999999999</v>
      </c>
      <c r="G268">
        <v>26.594000000000001</v>
      </c>
      <c r="H268">
        <v>18.231999999999999</v>
      </c>
      <c r="I268">
        <v>28.725999999999999</v>
      </c>
      <c r="J268">
        <v>29.114999999999998</v>
      </c>
      <c r="K268">
        <v>29.227</v>
      </c>
      <c r="L268">
        <v>28.928999999999998</v>
      </c>
    </row>
    <row r="269" spans="1:12" x14ac:dyDescent="0.3">
      <c r="A269" s="56">
        <v>43253</v>
      </c>
      <c r="B269" s="57">
        <v>0.8125</v>
      </c>
      <c r="C269">
        <v>19.067</v>
      </c>
      <c r="D269">
        <v>16.946999999999999</v>
      </c>
      <c r="E269">
        <v>23.565000000000001</v>
      </c>
      <c r="F269">
        <v>10.231999999999999</v>
      </c>
      <c r="G269">
        <v>26.61</v>
      </c>
      <c r="H269">
        <v>18.215</v>
      </c>
      <c r="I269">
        <v>28.72</v>
      </c>
      <c r="J269">
        <v>29.012</v>
      </c>
      <c r="K269">
        <v>29.111999999999998</v>
      </c>
      <c r="L269">
        <v>28.815999999999999</v>
      </c>
    </row>
    <row r="270" spans="1:12" x14ac:dyDescent="0.3">
      <c r="A270" s="56">
        <v>43253</v>
      </c>
      <c r="B270" s="57">
        <v>0.82407407407407407</v>
      </c>
      <c r="C270">
        <v>19.021000000000001</v>
      </c>
      <c r="D270">
        <v>16.95</v>
      </c>
      <c r="E270">
        <v>23.553999999999998</v>
      </c>
      <c r="F270">
        <v>10.201000000000001</v>
      </c>
      <c r="G270">
        <v>26.597999999999999</v>
      </c>
      <c r="H270">
        <v>18.172999999999998</v>
      </c>
      <c r="I270">
        <v>28.72</v>
      </c>
      <c r="J270">
        <v>29.164000000000001</v>
      </c>
      <c r="K270">
        <v>29.277000000000001</v>
      </c>
      <c r="L270">
        <v>29.056000000000001</v>
      </c>
    </row>
    <row r="271" spans="1:12" x14ac:dyDescent="0.3">
      <c r="A271" s="56">
        <v>43253</v>
      </c>
      <c r="B271" s="57">
        <v>0.83564814814814825</v>
      </c>
      <c r="C271">
        <v>19.021000000000001</v>
      </c>
      <c r="D271">
        <v>16.899999999999999</v>
      </c>
      <c r="E271">
        <v>23.507000000000001</v>
      </c>
      <c r="F271">
        <v>10.182</v>
      </c>
      <c r="G271">
        <v>26.58</v>
      </c>
      <c r="H271">
        <v>18.137</v>
      </c>
      <c r="I271">
        <v>28.716000000000001</v>
      </c>
      <c r="J271">
        <v>29.265999999999998</v>
      </c>
      <c r="K271">
        <v>29.373000000000001</v>
      </c>
      <c r="L271">
        <v>29.07</v>
      </c>
    </row>
    <row r="272" spans="1:12" x14ac:dyDescent="0.3">
      <c r="A272" s="56">
        <v>43253</v>
      </c>
      <c r="B272" s="57">
        <v>0.84722222222222221</v>
      </c>
      <c r="C272">
        <v>19.007000000000001</v>
      </c>
      <c r="D272">
        <v>16.876000000000001</v>
      </c>
      <c r="E272">
        <v>23.532</v>
      </c>
      <c r="F272">
        <v>10.119</v>
      </c>
      <c r="G272">
        <v>26.591999999999999</v>
      </c>
      <c r="H272">
        <v>18.146000000000001</v>
      </c>
      <c r="I272">
        <v>28.709</v>
      </c>
      <c r="J272">
        <v>29.283000000000001</v>
      </c>
      <c r="K272">
        <v>29.393999999999998</v>
      </c>
      <c r="L272">
        <v>29.199000000000002</v>
      </c>
    </row>
    <row r="273" spans="1:12" x14ac:dyDescent="0.3">
      <c r="A273" s="56">
        <v>43253</v>
      </c>
      <c r="B273" s="57">
        <v>0.85879629629629628</v>
      </c>
      <c r="C273">
        <v>18.997</v>
      </c>
      <c r="D273">
        <v>16.835000000000001</v>
      </c>
      <c r="E273">
        <v>23.503</v>
      </c>
      <c r="F273">
        <v>10.093999999999999</v>
      </c>
      <c r="G273">
        <v>26.579000000000001</v>
      </c>
      <c r="H273">
        <v>18.111999999999998</v>
      </c>
      <c r="I273">
        <v>28.702999999999999</v>
      </c>
      <c r="J273">
        <v>29.161000000000001</v>
      </c>
      <c r="K273">
        <v>29.298999999999999</v>
      </c>
      <c r="L273">
        <v>29.007999999999999</v>
      </c>
    </row>
    <row r="274" spans="1:12" x14ac:dyDescent="0.3">
      <c r="A274" s="56">
        <v>43253</v>
      </c>
      <c r="B274" s="57">
        <v>0.87037037037037035</v>
      </c>
      <c r="C274">
        <v>18.940999999999999</v>
      </c>
      <c r="D274">
        <v>16.824999999999999</v>
      </c>
      <c r="E274">
        <v>23.462</v>
      </c>
      <c r="F274">
        <v>10.063000000000001</v>
      </c>
      <c r="G274">
        <v>26.616</v>
      </c>
      <c r="H274">
        <v>18.062999999999999</v>
      </c>
      <c r="I274">
        <v>28.696000000000002</v>
      </c>
      <c r="J274">
        <v>29.31</v>
      </c>
      <c r="K274">
        <v>29.431999999999999</v>
      </c>
      <c r="L274">
        <v>29.13</v>
      </c>
    </row>
    <row r="275" spans="1:12" x14ac:dyDescent="0.3">
      <c r="A275" s="56">
        <v>43253</v>
      </c>
      <c r="B275" s="57">
        <v>0.88194444444444453</v>
      </c>
      <c r="C275">
        <v>18.939</v>
      </c>
      <c r="D275">
        <v>16.812000000000001</v>
      </c>
      <c r="E275">
        <v>23.463000000000001</v>
      </c>
      <c r="F275">
        <v>10.025</v>
      </c>
      <c r="G275">
        <v>26.587</v>
      </c>
      <c r="H275">
        <v>18.038</v>
      </c>
      <c r="I275">
        <v>28.689</v>
      </c>
      <c r="J275">
        <v>29.335999999999999</v>
      </c>
      <c r="K275">
        <v>29.52</v>
      </c>
      <c r="L275">
        <v>29.303999999999998</v>
      </c>
    </row>
    <row r="276" spans="1:12" x14ac:dyDescent="0.3">
      <c r="A276" s="56">
        <v>43253</v>
      </c>
      <c r="B276" s="57">
        <v>0.89351851851851849</v>
      </c>
      <c r="C276">
        <v>18.876000000000001</v>
      </c>
      <c r="D276">
        <v>16.751999999999999</v>
      </c>
      <c r="E276">
        <v>23.456</v>
      </c>
      <c r="F276">
        <v>10.009</v>
      </c>
      <c r="G276">
        <v>26.582999999999998</v>
      </c>
      <c r="H276">
        <v>18.004000000000001</v>
      </c>
      <c r="I276">
        <v>28.687000000000001</v>
      </c>
      <c r="J276">
        <v>29.355</v>
      </c>
      <c r="K276">
        <v>29.504999999999999</v>
      </c>
      <c r="L276">
        <v>29.239000000000001</v>
      </c>
    </row>
    <row r="277" spans="1:12" x14ac:dyDescent="0.3">
      <c r="A277" s="56">
        <v>43253</v>
      </c>
      <c r="B277" s="57">
        <v>0.90509259259259256</v>
      </c>
      <c r="C277">
        <v>18.866</v>
      </c>
      <c r="D277">
        <v>16.734999999999999</v>
      </c>
      <c r="E277">
        <v>23.417999999999999</v>
      </c>
      <c r="F277">
        <v>9.9670000000000005</v>
      </c>
      <c r="G277">
        <v>26.577999999999999</v>
      </c>
      <c r="H277">
        <v>17.963000000000001</v>
      </c>
      <c r="I277">
        <v>28.675999999999998</v>
      </c>
      <c r="J277">
        <v>29.431000000000001</v>
      </c>
      <c r="K277">
        <v>29.547999999999998</v>
      </c>
      <c r="L277">
        <v>29.295000000000002</v>
      </c>
    </row>
    <row r="278" spans="1:12" x14ac:dyDescent="0.3">
      <c r="A278" s="56">
        <v>43253</v>
      </c>
      <c r="B278" s="57">
        <v>0.91666666666666663</v>
      </c>
      <c r="C278">
        <v>18.856999999999999</v>
      </c>
      <c r="D278">
        <v>16.704000000000001</v>
      </c>
      <c r="E278">
        <v>23.405000000000001</v>
      </c>
      <c r="F278">
        <v>9.923</v>
      </c>
      <c r="G278">
        <v>26.581</v>
      </c>
      <c r="H278">
        <v>17.946000000000002</v>
      </c>
      <c r="I278">
        <v>28.672000000000001</v>
      </c>
      <c r="J278">
        <v>29.271999999999998</v>
      </c>
      <c r="K278">
        <v>29.404</v>
      </c>
      <c r="L278">
        <v>29.117999999999999</v>
      </c>
    </row>
    <row r="279" spans="1:12" x14ac:dyDescent="0.3">
      <c r="A279" s="56">
        <v>43253</v>
      </c>
      <c r="B279" s="57">
        <v>0.92824074074074081</v>
      </c>
      <c r="C279">
        <v>18.818000000000001</v>
      </c>
      <c r="D279">
        <v>16.7</v>
      </c>
      <c r="E279">
        <v>23.402999999999999</v>
      </c>
      <c r="F279">
        <v>9.875</v>
      </c>
      <c r="G279">
        <v>26.57</v>
      </c>
      <c r="H279">
        <v>17.937999999999999</v>
      </c>
      <c r="I279">
        <v>28.67</v>
      </c>
      <c r="J279">
        <v>29.388000000000002</v>
      </c>
      <c r="K279">
        <v>29.524999999999999</v>
      </c>
      <c r="L279">
        <v>29.291</v>
      </c>
    </row>
    <row r="280" spans="1:12" x14ac:dyDescent="0.3">
      <c r="A280" s="56">
        <v>43253</v>
      </c>
      <c r="B280" s="57">
        <v>0.93981481481481488</v>
      </c>
      <c r="C280">
        <v>18.805</v>
      </c>
      <c r="D280">
        <v>16.643999999999998</v>
      </c>
      <c r="E280">
        <v>23.388999999999999</v>
      </c>
      <c r="F280">
        <v>9.8379999999999992</v>
      </c>
      <c r="G280">
        <v>26.568999999999999</v>
      </c>
      <c r="H280">
        <v>17.890999999999998</v>
      </c>
      <c r="I280">
        <v>28.669</v>
      </c>
      <c r="J280">
        <v>29.443999999999999</v>
      </c>
      <c r="K280">
        <v>29.552</v>
      </c>
      <c r="L280">
        <v>29.335000000000001</v>
      </c>
    </row>
    <row r="281" spans="1:12" x14ac:dyDescent="0.3">
      <c r="A281" s="56">
        <v>43253</v>
      </c>
      <c r="B281" s="57">
        <v>0.95138888888888884</v>
      </c>
      <c r="C281">
        <v>18.739999999999998</v>
      </c>
      <c r="D281">
        <v>16.585999999999999</v>
      </c>
      <c r="E281">
        <v>23.356000000000002</v>
      </c>
      <c r="F281">
        <v>9.8149999999999995</v>
      </c>
      <c r="G281">
        <v>26.548999999999999</v>
      </c>
      <c r="H281">
        <v>17.849</v>
      </c>
      <c r="I281">
        <v>28.669</v>
      </c>
      <c r="J281">
        <v>29.547000000000001</v>
      </c>
      <c r="K281">
        <v>29.638999999999999</v>
      </c>
      <c r="L281">
        <v>29.314</v>
      </c>
    </row>
    <row r="282" spans="1:12" x14ac:dyDescent="0.3">
      <c r="A282" s="56">
        <v>43253</v>
      </c>
      <c r="B282" s="57">
        <v>0.96296296296296291</v>
      </c>
      <c r="C282">
        <v>18.734999999999999</v>
      </c>
      <c r="D282">
        <v>16.588999999999999</v>
      </c>
      <c r="E282">
        <v>23.308</v>
      </c>
      <c r="F282">
        <v>9.782</v>
      </c>
      <c r="G282">
        <v>26.544</v>
      </c>
      <c r="H282">
        <v>17.814</v>
      </c>
      <c r="I282">
        <v>28.675999999999998</v>
      </c>
      <c r="J282">
        <v>29.312000000000001</v>
      </c>
      <c r="K282">
        <v>29.393000000000001</v>
      </c>
      <c r="L282">
        <v>29.11</v>
      </c>
    </row>
    <row r="283" spans="1:12" x14ac:dyDescent="0.3">
      <c r="A283" s="56">
        <v>43253</v>
      </c>
      <c r="B283" s="57">
        <v>0.97453703703703709</v>
      </c>
      <c r="C283">
        <v>18.687000000000001</v>
      </c>
      <c r="D283">
        <v>16.559000000000001</v>
      </c>
      <c r="E283">
        <v>23.292999999999999</v>
      </c>
      <c r="F283">
        <v>9.7249999999999996</v>
      </c>
      <c r="G283">
        <v>26.553000000000001</v>
      </c>
      <c r="H283">
        <v>17.751000000000001</v>
      </c>
      <c r="I283">
        <v>28.672000000000001</v>
      </c>
      <c r="J283">
        <v>29.364000000000001</v>
      </c>
      <c r="K283">
        <v>29.509</v>
      </c>
      <c r="L283">
        <v>29.224</v>
      </c>
    </row>
    <row r="284" spans="1:12" x14ac:dyDescent="0.3">
      <c r="A284" s="56">
        <v>43253</v>
      </c>
      <c r="B284" s="57">
        <v>0.98611111111111116</v>
      </c>
      <c r="C284">
        <v>18.655999999999999</v>
      </c>
      <c r="D284">
        <v>16.507000000000001</v>
      </c>
      <c r="E284">
        <v>23.26</v>
      </c>
      <c r="F284">
        <v>9.6850000000000005</v>
      </c>
      <c r="G284">
        <v>26.518999999999998</v>
      </c>
      <c r="H284">
        <v>17.744</v>
      </c>
      <c r="I284">
        <v>28.667000000000002</v>
      </c>
      <c r="J284">
        <v>29.364000000000001</v>
      </c>
      <c r="K284">
        <v>29.5</v>
      </c>
      <c r="L284">
        <v>29.259</v>
      </c>
    </row>
    <row r="285" spans="1:12" x14ac:dyDescent="0.3">
      <c r="A285" s="56">
        <v>43253</v>
      </c>
      <c r="B285" s="57">
        <v>0.99768518518518512</v>
      </c>
      <c r="C285">
        <v>18.643999999999998</v>
      </c>
      <c r="D285">
        <v>16.488</v>
      </c>
      <c r="E285">
        <v>23.254999999999999</v>
      </c>
      <c r="F285">
        <v>9.64</v>
      </c>
      <c r="G285">
        <v>26.513000000000002</v>
      </c>
      <c r="H285">
        <v>17.687000000000001</v>
      </c>
      <c r="I285">
        <v>28.667000000000002</v>
      </c>
      <c r="J285">
        <v>29.382999999999999</v>
      </c>
      <c r="K285">
        <v>29.524999999999999</v>
      </c>
      <c r="L285">
        <v>29.26</v>
      </c>
    </row>
    <row r="286" spans="1:12" x14ac:dyDescent="0.3">
      <c r="A286" s="56">
        <v>43254</v>
      </c>
      <c r="B286" s="57">
        <v>9.2592592592592605E-3</v>
      </c>
      <c r="C286">
        <v>18.588000000000001</v>
      </c>
      <c r="D286">
        <v>16.45</v>
      </c>
      <c r="E286">
        <v>23.22</v>
      </c>
      <c r="F286">
        <v>9.6189999999999998</v>
      </c>
      <c r="G286">
        <v>26.484000000000002</v>
      </c>
      <c r="H286">
        <v>17.655999999999999</v>
      </c>
      <c r="I286">
        <v>28.667000000000002</v>
      </c>
      <c r="J286">
        <v>29.396999999999998</v>
      </c>
      <c r="K286">
        <v>29.47</v>
      </c>
      <c r="L286">
        <v>29.23</v>
      </c>
    </row>
    <row r="287" spans="1:12" x14ac:dyDescent="0.3">
      <c r="A287" s="56">
        <v>43254</v>
      </c>
      <c r="B287" s="57">
        <v>2.0833333333333332E-2</v>
      </c>
      <c r="C287">
        <v>18.567</v>
      </c>
      <c r="D287">
        <v>16.387</v>
      </c>
      <c r="E287">
        <v>23.18</v>
      </c>
      <c r="F287">
        <v>9.5719999999999992</v>
      </c>
      <c r="G287">
        <v>26.484000000000002</v>
      </c>
      <c r="H287">
        <v>17.617999999999999</v>
      </c>
      <c r="I287">
        <v>28.655999999999999</v>
      </c>
      <c r="J287">
        <v>29.192</v>
      </c>
      <c r="K287">
        <v>29.327000000000002</v>
      </c>
      <c r="L287">
        <v>29.079000000000001</v>
      </c>
    </row>
    <row r="288" spans="1:12" x14ac:dyDescent="0.3">
      <c r="A288" s="56">
        <v>43254</v>
      </c>
      <c r="B288" s="57">
        <v>3.2407407407407406E-2</v>
      </c>
      <c r="C288">
        <v>18.527000000000001</v>
      </c>
      <c r="D288">
        <v>16.349</v>
      </c>
      <c r="E288">
        <v>23.166</v>
      </c>
      <c r="F288">
        <v>9.4979999999999993</v>
      </c>
      <c r="G288">
        <v>26.475999999999999</v>
      </c>
      <c r="H288">
        <v>17.556999999999999</v>
      </c>
      <c r="I288">
        <v>28.666</v>
      </c>
      <c r="J288">
        <v>29.315000000000001</v>
      </c>
      <c r="K288">
        <v>29.452000000000002</v>
      </c>
      <c r="L288">
        <v>29.283999999999999</v>
      </c>
    </row>
    <row r="289" spans="1:12" x14ac:dyDescent="0.3">
      <c r="A289" s="56">
        <v>43254</v>
      </c>
      <c r="B289" s="57">
        <v>4.3981481481481483E-2</v>
      </c>
      <c r="C289">
        <v>18.483000000000001</v>
      </c>
      <c r="D289">
        <v>16.326000000000001</v>
      </c>
      <c r="E289">
        <v>23.100999999999999</v>
      </c>
      <c r="F289">
        <v>9.4619999999999997</v>
      </c>
      <c r="G289">
        <v>26.437000000000001</v>
      </c>
      <c r="H289">
        <v>17.536000000000001</v>
      </c>
      <c r="I289">
        <v>28.67</v>
      </c>
      <c r="J289">
        <v>29.193000000000001</v>
      </c>
      <c r="K289">
        <v>29.3</v>
      </c>
      <c r="L289">
        <v>29.11</v>
      </c>
    </row>
    <row r="290" spans="1:12" x14ac:dyDescent="0.3">
      <c r="A290" s="56">
        <v>43254</v>
      </c>
      <c r="B290" s="57">
        <v>5.5555555555555552E-2</v>
      </c>
      <c r="C290">
        <v>18.399000000000001</v>
      </c>
      <c r="D290">
        <v>16.292000000000002</v>
      </c>
      <c r="E290">
        <v>23.108000000000001</v>
      </c>
      <c r="F290">
        <v>9.4420000000000002</v>
      </c>
      <c r="G290">
        <v>26.417999999999999</v>
      </c>
      <c r="H290">
        <v>17.457999999999998</v>
      </c>
      <c r="I290">
        <v>28.673999999999999</v>
      </c>
      <c r="J290">
        <v>28.96</v>
      </c>
      <c r="K290">
        <v>29.074999999999999</v>
      </c>
      <c r="L290">
        <v>28.859000000000002</v>
      </c>
    </row>
    <row r="291" spans="1:12" x14ac:dyDescent="0.3">
      <c r="A291" s="56">
        <v>43254</v>
      </c>
      <c r="B291" s="57">
        <v>6.7129629629629636E-2</v>
      </c>
      <c r="C291">
        <v>18.384</v>
      </c>
      <c r="D291">
        <v>16.234999999999999</v>
      </c>
      <c r="E291">
        <v>23.056999999999999</v>
      </c>
      <c r="F291">
        <v>9.4019999999999992</v>
      </c>
      <c r="G291">
        <v>26.375</v>
      </c>
      <c r="H291">
        <v>17.425999999999998</v>
      </c>
      <c r="I291">
        <v>28.681000000000001</v>
      </c>
      <c r="J291">
        <v>28.96</v>
      </c>
      <c r="K291">
        <v>29.047999999999998</v>
      </c>
      <c r="L291">
        <v>28.827999999999999</v>
      </c>
    </row>
    <row r="292" spans="1:12" x14ac:dyDescent="0.3">
      <c r="A292" s="56">
        <v>43254</v>
      </c>
      <c r="B292" s="57">
        <v>7.8703703703703706E-2</v>
      </c>
      <c r="C292">
        <v>18.363</v>
      </c>
      <c r="D292">
        <v>16.216000000000001</v>
      </c>
      <c r="E292">
        <v>23.007000000000001</v>
      </c>
      <c r="F292">
        <v>9.3539999999999992</v>
      </c>
      <c r="G292">
        <v>26.367999999999999</v>
      </c>
      <c r="H292">
        <v>17.366</v>
      </c>
      <c r="I292">
        <v>28.689</v>
      </c>
      <c r="J292">
        <v>28.948</v>
      </c>
      <c r="K292">
        <v>29.076000000000001</v>
      </c>
      <c r="L292">
        <v>28.69</v>
      </c>
    </row>
    <row r="293" spans="1:12" x14ac:dyDescent="0.3">
      <c r="A293" s="56">
        <v>43254</v>
      </c>
      <c r="B293" s="57">
        <v>9.0277777777777776E-2</v>
      </c>
      <c r="C293">
        <v>18.36</v>
      </c>
      <c r="D293">
        <v>16.175999999999998</v>
      </c>
      <c r="E293">
        <v>22.998999999999999</v>
      </c>
      <c r="F293">
        <v>9.3149999999999995</v>
      </c>
      <c r="G293">
        <v>26.375</v>
      </c>
      <c r="H293">
        <v>17.363</v>
      </c>
      <c r="I293">
        <v>28.69</v>
      </c>
      <c r="J293">
        <v>28.954999999999998</v>
      </c>
      <c r="K293">
        <v>29.042000000000002</v>
      </c>
      <c r="L293">
        <v>28.713000000000001</v>
      </c>
    </row>
    <row r="294" spans="1:12" x14ac:dyDescent="0.3">
      <c r="A294" s="56">
        <v>43254</v>
      </c>
      <c r="B294" s="57">
        <v>0.10185185185185186</v>
      </c>
      <c r="C294">
        <v>18.323</v>
      </c>
      <c r="D294">
        <v>16.166</v>
      </c>
      <c r="E294">
        <v>23.021000000000001</v>
      </c>
      <c r="F294">
        <v>9.3000000000000007</v>
      </c>
      <c r="G294">
        <v>26.356000000000002</v>
      </c>
      <c r="H294">
        <v>17.286999999999999</v>
      </c>
      <c r="I294">
        <v>28.693000000000001</v>
      </c>
      <c r="J294">
        <v>28.963999999999999</v>
      </c>
      <c r="K294">
        <v>29.07</v>
      </c>
      <c r="L294">
        <v>28.693000000000001</v>
      </c>
    </row>
    <row r="295" spans="1:12" x14ac:dyDescent="0.3">
      <c r="A295" s="56">
        <v>43254</v>
      </c>
      <c r="B295" s="57">
        <v>0.11342592592592593</v>
      </c>
      <c r="C295">
        <v>18.338000000000001</v>
      </c>
      <c r="D295">
        <v>16.135000000000002</v>
      </c>
      <c r="E295">
        <v>22.956</v>
      </c>
      <c r="F295">
        <v>9.2739999999999991</v>
      </c>
      <c r="G295">
        <v>26.4</v>
      </c>
      <c r="H295">
        <v>17.309999999999999</v>
      </c>
      <c r="I295">
        <v>28.686</v>
      </c>
      <c r="J295">
        <v>29.106000000000002</v>
      </c>
      <c r="K295">
        <v>29.215</v>
      </c>
      <c r="L295">
        <v>28.835999999999999</v>
      </c>
    </row>
    <row r="296" spans="1:12" x14ac:dyDescent="0.3">
      <c r="A296" s="56">
        <v>43254</v>
      </c>
      <c r="B296" s="57">
        <v>0.125</v>
      </c>
      <c r="C296">
        <v>18.277999999999999</v>
      </c>
      <c r="D296">
        <v>16.109000000000002</v>
      </c>
      <c r="E296">
        <v>22.984000000000002</v>
      </c>
      <c r="F296">
        <v>9.218</v>
      </c>
      <c r="G296">
        <v>26.382999999999999</v>
      </c>
      <c r="H296">
        <v>17.271000000000001</v>
      </c>
      <c r="I296">
        <v>28.704999999999998</v>
      </c>
      <c r="J296">
        <v>29.12</v>
      </c>
      <c r="K296">
        <v>29.209</v>
      </c>
      <c r="L296">
        <v>28.853000000000002</v>
      </c>
    </row>
    <row r="297" spans="1:12" x14ac:dyDescent="0.3">
      <c r="A297" s="56">
        <v>43254</v>
      </c>
      <c r="B297" s="57">
        <v>0.13657407407407407</v>
      </c>
      <c r="C297">
        <v>18.283999999999999</v>
      </c>
      <c r="D297">
        <v>16.074999999999999</v>
      </c>
      <c r="E297">
        <v>22.952999999999999</v>
      </c>
      <c r="F297">
        <v>9.2080000000000002</v>
      </c>
      <c r="G297">
        <v>26.39</v>
      </c>
      <c r="H297">
        <v>17.253</v>
      </c>
      <c r="I297">
        <v>28.702999999999999</v>
      </c>
      <c r="J297">
        <v>29.195</v>
      </c>
      <c r="K297">
        <v>29.291</v>
      </c>
      <c r="L297">
        <v>28.866</v>
      </c>
    </row>
    <row r="298" spans="1:12" x14ac:dyDescent="0.3">
      <c r="A298" s="56">
        <v>43254</v>
      </c>
      <c r="B298" s="57">
        <v>0.14814814814814814</v>
      </c>
      <c r="C298">
        <v>18.228000000000002</v>
      </c>
      <c r="D298">
        <v>16.045000000000002</v>
      </c>
      <c r="E298">
        <v>22.952000000000002</v>
      </c>
      <c r="F298">
        <v>9.202</v>
      </c>
      <c r="G298">
        <v>26.373000000000001</v>
      </c>
      <c r="H298">
        <v>17.222999999999999</v>
      </c>
      <c r="I298">
        <v>28.699000000000002</v>
      </c>
      <c r="J298">
        <v>29.183</v>
      </c>
      <c r="K298">
        <v>29.236000000000001</v>
      </c>
      <c r="L298">
        <v>28.896000000000001</v>
      </c>
    </row>
    <row r="299" spans="1:12" x14ac:dyDescent="0.3">
      <c r="A299" s="56">
        <v>43254</v>
      </c>
      <c r="B299" s="57">
        <v>0.15972222222222224</v>
      </c>
      <c r="C299">
        <v>18.204000000000001</v>
      </c>
      <c r="D299">
        <v>16.056000000000001</v>
      </c>
      <c r="E299">
        <v>22.933</v>
      </c>
      <c r="F299">
        <v>9.1739999999999995</v>
      </c>
      <c r="G299">
        <v>26.382999999999999</v>
      </c>
      <c r="H299">
        <v>17.212</v>
      </c>
      <c r="I299">
        <v>28.699000000000002</v>
      </c>
      <c r="J299">
        <v>29.158000000000001</v>
      </c>
      <c r="K299">
        <v>29.271000000000001</v>
      </c>
      <c r="L299">
        <v>28.864000000000001</v>
      </c>
    </row>
    <row r="300" spans="1:12" x14ac:dyDescent="0.3">
      <c r="A300" s="56">
        <v>43254</v>
      </c>
      <c r="B300" s="57">
        <v>0.17129629629629628</v>
      </c>
      <c r="C300">
        <v>18.198</v>
      </c>
      <c r="D300">
        <v>16.015999999999998</v>
      </c>
      <c r="E300">
        <v>22.920999999999999</v>
      </c>
      <c r="F300">
        <v>9.1189999999999998</v>
      </c>
      <c r="G300">
        <v>26.393999999999998</v>
      </c>
      <c r="H300">
        <v>17.170999999999999</v>
      </c>
      <c r="I300">
        <v>28.693000000000001</v>
      </c>
      <c r="J300">
        <v>29.172000000000001</v>
      </c>
      <c r="K300">
        <v>29.274999999999999</v>
      </c>
      <c r="L300">
        <v>28.88</v>
      </c>
    </row>
    <row r="301" spans="1:12" x14ac:dyDescent="0.3">
      <c r="A301" s="56">
        <v>43254</v>
      </c>
      <c r="B301" s="57">
        <v>0.18287037037037038</v>
      </c>
      <c r="C301">
        <v>18.117999999999999</v>
      </c>
      <c r="D301">
        <v>15.971</v>
      </c>
      <c r="E301">
        <v>22.913</v>
      </c>
      <c r="F301">
        <v>9.0540000000000003</v>
      </c>
      <c r="G301">
        <v>26.390999999999998</v>
      </c>
      <c r="H301">
        <v>17.152000000000001</v>
      </c>
      <c r="I301">
        <v>28.687000000000001</v>
      </c>
      <c r="J301">
        <v>29.254000000000001</v>
      </c>
      <c r="K301">
        <v>29.317</v>
      </c>
      <c r="L301">
        <v>28.986000000000001</v>
      </c>
    </row>
    <row r="302" spans="1:12" x14ac:dyDescent="0.3">
      <c r="A302" s="56">
        <v>43254</v>
      </c>
      <c r="B302" s="57">
        <v>0.19444444444444445</v>
      </c>
      <c r="C302">
        <v>18.158999999999999</v>
      </c>
      <c r="D302">
        <v>15.95</v>
      </c>
      <c r="E302">
        <v>22.878</v>
      </c>
      <c r="F302">
        <v>9.0679999999999996</v>
      </c>
      <c r="G302">
        <v>26.379000000000001</v>
      </c>
      <c r="H302">
        <v>17.117999999999999</v>
      </c>
      <c r="I302">
        <v>28.678999999999998</v>
      </c>
      <c r="J302">
        <v>29.262</v>
      </c>
      <c r="K302">
        <v>29.332999999999998</v>
      </c>
      <c r="L302">
        <v>28.984000000000002</v>
      </c>
    </row>
    <row r="303" spans="1:12" x14ac:dyDescent="0.3">
      <c r="A303" s="56">
        <v>43254</v>
      </c>
      <c r="B303" s="57">
        <v>0.20601851851851852</v>
      </c>
      <c r="C303">
        <v>18.111000000000001</v>
      </c>
      <c r="D303">
        <v>15.89</v>
      </c>
      <c r="E303">
        <v>22.864000000000001</v>
      </c>
      <c r="F303">
        <v>9.0329999999999995</v>
      </c>
      <c r="G303">
        <v>26.361000000000001</v>
      </c>
      <c r="H303">
        <v>17.097000000000001</v>
      </c>
      <c r="I303">
        <v>28.683</v>
      </c>
      <c r="J303">
        <v>29.337</v>
      </c>
      <c r="K303">
        <v>29.437999999999999</v>
      </c>
      <c r="L303">
        <v>29.141999999999999</v>
      </c>
    </row>
    <row r="304" spans="1:12" x14ac:dyDescent="0.3">
      <c r="A304" s="56">
        <v>43254</v>
      </c>
      <c r="B304" s="57">
        <v>0.21759259259259259</v>
      </c>
      <c r="C304">
        <v>18.038</v>
      </c>
      <c r="D304">
        <v>15.86</v>
      </c>
      <c r="E304">
        <v>22.818000000000001</v>
      </c>
      <c r="F304">
        <v>8.9960000000000004</v>
      </c>
      <c r="G304">
        <v>26.315000000000001</v>
      </c>
      <c r="H304">
        <v>17.045000000000002</v>
      </c>
      <c r="I304">
        <v>28.68</v>
      </c>
      <c r="J304">
        <v>29.364999999999998</v>
      </c>
      <c r="K304">
        <v>29.449000000000002</v>
      </c>
      <c r="L304">
        <v>29.254999999999999</v>
      </c>
    </row>
    <row r="305" spans="1:12" x14ac:dyDescent="0.3">
      <c r="A305" s="56">
        <v>43254</v>
      </c>
      <c r="B305" s="57">
        <v>0.22916666666666666</v>
      </c>
      <c r="C305">
        <v>18.029</v>
      </c>
      <c r="D305">
        <v>15.840999999999999</v>
      </c>
      <c r="E305">
        <v>22.797000000000001</v>
      </c>
      <c r="F305">
        <v>8.9570000000000007</v>
      </c>
      <c r="G305">
        <v>26.308</v>
      </c>
      <c r="H305">
        <v>17.018000000000001</v>
      </c>
      <c r="I305">
        <v>28.675999999999998</v>
      </c>
      <c r="J305">
        <v>29.140999999999998</v>
      </c>
      <c r="K305">
        <v>29.263000000000002</v>
      </c>
      <c r="L305">
        <v>28.815999999999999</v>
      </c>
    </row>
    <row r="306" spans="1:12" x14ac:dyDescent="0.3">
      <c r="A306" s="56">
        <v>43254</v>
      </c>
      <c r="B306" s="57">
        <v>0.24074074074074073</v>
      </c>
      <c r="C306">
        <v>17.995000000000001</v>
      </c>
      <c r="D306">
        <v>15.808</v>
      </c>
      <c r="E306">
        <v>22.765999999999998</v>
      </c>
      <c r="F306">
        <v>8.9169999999999998</v>
      </c>
      <c r="G306">
        <v>26.283999999999999</v>
      </c>
      <c r="H306">
        <v>16.962</v>
      </c>
      <c r="I306">
        <v>28.670999999999999</v>
      </c>
      <c r="J306">
        <v>29.077999999999999</v>
      </c>
      <c r="K306">
        <v>29.192</v>
      </c>
      <c r="L306">
        <v>28.766999999999999</v>
      </c>
    </row>
    <row r="307" spans="1:12" x14ac:dyDescent="0.3">
      <c r="A307" s="56">
        <v>43254</v>
      </c>
      <c r="B307" s="57">
        <v>0.25231481481481483</v>
      </c>
      <c r="C307">
        <v>17.986999999999998</v>
      </c>
      <c r="D307">
        <v>15.743</v>
      </c>
      <c r="E307">
        <v>22.745000000000001</v>
      </c>
      <c r="F307">
        <v>8.8970000000000002</v>
      </c>
      <c r="G307">
        <v>26.312000000000001</v>
      </c>
      <c r="H307">
        <v>16.946000000000002</v>
      </c>
      <c r="I307">
        <v>28.672999999999998</v>
      </c>
      <c r="J307">
        <v>29.245000000000001</v>
      </c>
      <c r="K307">
        <v>29.338999999999999</v>
      </c>
      <c r="L307">
        <v>29.026</v>
      </c>
    </row>
    <row r="308" spans="1:12" x14ac:dyDescent="0.3">
      <c r="A308" s="56">
        <v>43254</v>
      </c>
      <c r="B308" s="57">
        <v>0.2638888888888889</v>
      </c>
      <c r="C308">
        <v>17.95</v>
      </c>
      <c r="D308">
        <v>15.752000000000001</v>
      </c>
      <c r="E308">
        <v>22.704000000000001</v>
      </c>
      <c r="F308">
        <v>8.8689999999999998</v>
      </c>
      <c r="G308">
        <v>26.27</v>
      </c>
      <c r="H308">
        <v>16.904</v>
      </c>
      <c r="I308">
        <v>28.673999999999999</v>
      </c>
      <c r="J308">
        <v>29.071000000000002</v>
      </c>
      <c r="K308">
        <v>29.161999999999999</v>
      </c>
      <c r="L308">
        <v>28.722000000000001</v>
      </c>
    </row>
    <row r="309" spans="1:12" x14ac:dyDescent="0.3">
      <c r="A309" s="56">
        <v>43254</v>
      </c>
      <c r="B309" s="57">
        <v>0.27546296296296297</v>
      </c>
      <c r="C309">
        <v>17.920999999999999</v>
      </c>
      <c r="D309">
        <v>15.696999999999999</v>
      </c>
      <c r="E309">
        <v>22.715</v>
      </c>
      <c r="F309">
        <v>8.8379999999999992</v>
      </c>
      <c r="G309">
        <v>26.286999999999999</v>
      </c>
      <c r="H309">
        <v>16.893000000000001</v>
      </c>
      <c r="I309">
        <v>28.67</v>
      </c>
      <c r="J309">
        <v>29.097000000000001</v>
      </c>
      <c r="K309">
        <v>29.206</v>
      </c>
      <c r="L309">
        <v>28.756</v>
      </c>
    </row>
    <row r="310" spans="1:12" x14ac:dyDescent="0.3">
      <c r="A310" s="56">
        <v>43254</v>
      </c>
      <c r="B310" s="57">
        <v>0.28703703703703703</v>
      </c>
      <c r="C310">
        <v>17.88</v>
      </c>
      <c r="D310">
        <v>15.670999999999999</v>
      </c>
      <c r="E310">
        <v>22.684000000000001</v>
      </c>
      <c r="F310">
        <v>8.81</v>
      </c>
      <c r="G310">
        <v>26.251999999999999</v>
      </c>
      <c r="H310">
        <v>16.844999999999999</v>
      </c>
      <c r="I310">
        <v>28.664999999999999</v>
      </c>
      <c r="J310">
        <v>29.012</v>
      </c>
      <c r="K310">
        <v>29.132999999999999</v>
      </c>
      <c r="L310">
        <v>28.745000000000001</v>
      </c>
    </row>
    <row r="311" spans="1:12" x14ac:dyDescent="0.3">
      <c r="A311" s="56">
        <v>43254</v>
      </c>
      <c r="B311" s="57">
        <v>0.2986111111111111</v>
      </c>
      <c r="C311">
        <v>17.859000000000002</v>
      </c>
      <c r="D311">
        <v>15.635999999999999</v>
      </c>
      <c r="E311">
        <v>22.646000000000001</v>
      </c>
      <c r="F311">
        <v>8.782</v>
      </c>
      <c r="G311">
        <v>26.257999999999999</v>
      </c>
      <c r="H311">
        <v>16.827999999999999</v>
      </c>
      <c r="I311">
        <v>28.65</v>
      </c>
      <c r="J311">
        <v>29.16</v>
      </c>
      <c r="K311">
        <v>29.241</v>
      </c>
      <c r="L311">
        <v>28.835000000000001</v>
      </c>
    </row>
    <row r="312" spans="1:12" x14ac:dyDescent="0.3">
      <c r="A312" s="56">
        <v>43254</v>
      </c>
      <c r="B312" s="57">
        <v>0.31018518518518517</v>
      </c>
      <c r="C312">
        <v>17.805</v>
      </c>
      <c r="D312">
        <v>15.61</v>
      </c>
      <c r="E312">
        <v>22.613</v>
      </c>
      <c r="F312">
        <v>8.7420000000000009</v>
      </c>
      <c r="G312">
        <v>26.242000000000001</v>
      </c>
      <c r="H312">
        <v>16.788</v>
      </c>
      <c r="I312">
        <v>28.649000000000001</v>
      </c>
      <c r="J312">
        <v>29.145</v>
      </c>
      <c r="K312">
        <v>29.24</v>
      </c>
      <c r="L312">
        <v>28.788</v>
      </c>
    </row>
    <row r="313" spans="1:12" x14ac:dyDescent="0.3">
      <c r="A313" s="56">
        <v>43254</v>
      </c>
      <c r="B313" s="57">
        <v>0.32175925925925924</v>
      </c>
      <c r="C313">
        <v>17.82</v>
      </c>
      <c r="D313">
        <v>15.599</v>
      </c>
      <c r="E313">
        <v>22.626000000000001</v>
      </c>
      <c r="F313">
        <v>8.7240000000000002</v>
      </c>
      <c r="G313">
        <v>26.218</v>
      </c>
      <c r="H313">
        <v>16.77</v>
      </c>
      <c r="I313">
        <v>28.640999999999998</v>
      </c>
      <c r="J313">
        <v>28.972000000000001</v>
      </c>
      <c r="K313">
        <v>29.016999999999999</v>
      </c>
      <c r="L313">
        <v>28.663</v>
      </c>
    </row>
    <row r="314" spans="1:12" x14ac:dyDescent="0.3">
      <c r="A314" s="56">
        <v>43254</v>
      </c>
      <c r="B314" s="57">
        <v>0.33333333333333331</v>
      </c>
      <c r="C314">
        <v>17.760000000000002</v>
      </c>
      <c r="D314">
        <v>15.558</v>
      </c>
      <c r="E314">
        <v>22.574999999999999</v>
      </c>
      <c r="F314">
        <v>8.6709999999999994</v>
      </c>
      <c r="G314">
        <v>26.228000000000002</v>
      </c>
      <c r="H314">
        <v>16.734999999999999</v>
      </c>
      <c r="I314">
        <v>28.638999999999999</v>
      </c>
      <c r="J314">
        <v>28.995000000000001</v>
      </c>
      <c r="K314">
        <v>29.074000000000002</v>
      </c>
      <c r="L314">
        <v>28.821999999999999</v>
      </c>
    </row>
    <row r="315" spans="1:12" x14ac:dyDescent="0.3">
      <c r="A315" s="56">
        <v>43254</v>
      </c>
      <c r="B315" s="57">
        <v>0.34490740740740744</v>
      </c>
      <c r="C315">
        <v>17.731000000000002</v>
      </c>
      <c r="D315">
        <v>15.531000000000001</v>
      </c>
      <c r="E315">
        <v>22.526</v>
      </c>
      <c r="F315">
        <v>8.6189999999999998</v>
      </c>
      <c r="G315">
        <v>26.212</v>
      </c>
      <c r="H315">
        <v>16.707999999999998</v>
      </c>
      <c r="I315">
        <v>28.635999999999999</v>
      </c>
      <c r="J315">
        <v>28.978000000000002</v>
      </c>
      <c r="K315">
        <v>29.094000000000001</v>
      </c>
      <c r="L315">
        <v>28.678000000000001</v>
      </c>
    </row>
    <row r="316" spans="1:12" x14ac:dyDescent="0.3">
      <c r="A316" s="56">
        <v>43254</v>
      </c>
      <c r="B316" s="57">
        <v>0.35648148148148145</v>
      </c>
      <c r="C316">
        <v>17.695</v>
      </c>
      <c r="D316">
        <v>15.494</v>
      </c>
      <c r="E316">
        <v>22.526</v>
      </c>
      <c r="F316">
        <v>8.6170000000000009</v>
      </c>
      <c r="G316">
        <v>26.219000000000001</v>
      </c>
      <c r="H316">
        <v>16.687000000000001</v>
      </c>
      <c r="I316">
        <v>28.629000000000001</v>
      </c>
      <c r="J316">
        <v>28.952999999999999</v>
      </c>
      <c r="K316">
        <v>29.058</v>
      </c>
      <c r="L316">
        <v>28.597999999999999</v>
      </c>
    </row>
    <row r="317" spans="1:12" x14ac:dyDescent="0.3">
      <c r="A317" s="56">
        <v>43254</v>
      </c>
      <c r="B317" s="57">
        <v>0.36805555555555558</v>
      </c>
      <c r="C317">
        <v>17.675000000000001</v>
      </c>
      <c r="D317">
        <v>15.427</v>
      </c>
      <c r="E317">
        <v>22.506</v>
      </c>
      <c r="F317">
        <v>8.5389999999999997</v>
      </c>
      <c r="G317">
        <v>26.222999999999999</v>
      </c>
      <c r="H317">
        <v>16.645</v>
      </c>
      <c r="I317">
        <v>28.63</v>
      </c>
      <c r="J317">
        <v>28.969000000000001</v>
      </c>
      <c r="K317">
        <v>29.047000000000001</v>
      </c>
      <c r="L317">
        <v>28.645</v>
      </c>
    </row>
    <row r="318" spans="1:12" x14ac:dyDescent="0.3">
      <c r="A318" s="56">
        <v>43254</v>
      </c>
      <c r="B318" s="57">
        <v>0.37962962962962959</v>
      </c>
      <c r="C318">
        <v>17.655999999999999</v>
      </c>
      <c r="D318">
        <v>15.422000000000001</v>
      </c>
      <c r="E318">
        <v>22.486000000000001</v>
      </c>
      <c r="F318">
        <v>8.5239999999999991</v>
      </c>
      <c r="G318">
        <v>26.15</v>
      </c>
      <c r="H318">
        <v>16.623000000000001</v>
      </c>
      <c r="I318">
        <v>28.628</v>
      </c>
      <c r="J318">
        <v>29.123000000000001</v>
      </c>
      <c r="K318">
        <v>29.19</v>
      </c>
      <c r="L318">
        <v>28.73</v>
      </c>
    </row>
    <row r="319" spans="1:12" x14ac:dyDescent="0.3">
      <c r="A319" s="56">
        <v>43254</v>
      </c>
      <c r="B319" s="57">
        <v>0.39120370370370372</v>
      </c>
      <c r="C319">
        <v>17.638999999999999</v>
      </c>
      <c r="D319">
        <v>15.407999999999999</v>
      </c>
      <c r="E319">
        <v>22.472999999999999</v>
      </c>
      <c r="F319">
        <v>8.5370000000000008</v>
      </c>
      <c r="G319">
        <v>26.172000000000001</v>
      </c>
      <c r="H319">
        <v>16.614999999999998</v>
      </c>
      <c r="I319">
        <v>28.626000000000001</v>
      </c>
      <c r="J319">
        <v>29.173999999999999</v>
      </c>
      <c r="K319">
        <v>29.271000000000001</v>
      </c>
      <c r="L319">
        <v>28.835999999999999</v>
      </c>
    </row>
    <row r="320" spans="1:12" x14ac:dyDescent="0.3">
      <c r="A320" s="56">
        <v>43254</v>
      </c>
      <c r="B320" s="57">
        <v>0.40277777777777773</v>
      </c>
      <c r="C320">
        <v>17.629000000000001</v>
      </c>
      <c r="D320">
        <v>15.385999999999999</v>
      </c>
      <c r="E320">
        <v>22.465</v>
      </c>
      <c r="F320">
        <v>8.4990000000000006</v>
      </c>
      <c r="G320">
        <v>26.196000000000002</v>
      </c>
      <c r="H320">
        <v>16.562999999999999</v>
      </c>
      <c r="I320">
        <v>28.623999999999999</v>
      </c>
      <c r="J320">
        <v>29.591999999999999</v>
      </c>
      <c r="K320">
        <v>29.681999999999999</v>
      </c>
      <c r="L320">
        <v>29.222000000000001</v>
      </c>
    </row>
    <row r="321" spans="1:12" x14ac:dyDescent="0.3">
      <c r="A321" s="56">
        <v>43254</v>
      </c>
      <c r="B321" s="57">
        <v>0.41435185185185186</v>
      </c>
      <c r="C321">
        <v>17.63</v>
      </c>
      <c r="D321">
        <v>15.378</v>
      </c>
      <c r="E321">
        <v>22.484999999999999</v>
      </c>
      <c r="F321">
        <v>8.4860000000000007</v>
      </c>
      <c r="G321">
        <v>26.219000000000001</v>
      </c>
      <c r="H321">
        <v>16.581</v>
      </c>
      <c r="I321">
        <v>28.638000000000002</v>
      </c>
      <c r="J321">
        <v>29.972000000000001</v>
      </c>
      <c r="K321">
        <v>30.050999999999998</v>
      </c>
      <c r="L321">
        <v>29.689</v>
      </c>
    </row>
    <row r="322" spans="1:12" x14ac:dyDescent="0.3">
      <c r="A322" s="56">
        <v>43254</v>
      </c>
      <c r="B322" s="57">
        <v>0.42592592592592587</v>
      </c>
      <c r="C322">
        <v>17.571999999999999</v>
      </c>
      <c r="D322">
        <v>15.356999999999999</v>
      </c>
      <c r="E322">
        <v>22.465</v>
      </c>
      <c r="F322">
        <v>8.4719999999999995</v>
      </c>
      <c r="G322">
        <v>26.24</v>
      </c>
      <c r="H322">
        <v>16.555</v>
      </c>
      <c r="I322">
        <v>28.638999999999999</v>
      </c>
      <c r="J322">
        <v>30.257999999999999</v>
      </c>
      <c r="K322">
        <v>30.315999999999999</v>
      </c>
      <c r="L322">
        <v>30.015999999999998</v>
      </c>
    </row>
    <row r="323" spans="1:12" x14ac:dyDescent="0.3">
      <c r="A323" s="56">
        <v>43254</v>
      </c>
      <c r="B323" s="57">
        <v>0.4375</v>
      </c>
      <c r="C323">
        <v>17.591999999999999</v>
      </c>
      <c r="D323">
        <v>15.345000000000001</v>
      </c>
      <c r="E323">
        <v>22.481999999999999</v>
      </c>
      <c r="F323">
        <v>8.452</v>
      </c>
      <c r="G323">
        <v>26.23</v>
      </c>
      <c r="H323">
        <v>16.536000000000001</v>
      </c>
      <c r="I323">
        <v>28.648</v>
      </c>
      <c r="J323">
        <v>30.427</v>
      </c>
      <c r="K323">
        <v>30.466999999999999</v>
      </c>
      <c r="L323">
        <v>30.17</v>
      </c>
    </row>
    <row r="324" spans="1:12" x14ac:dyDescent="0.3">
      <c r="A324" s="56">
        <v>43254</v>
      </c>
      <c r="B324" s="57">
        <v>0.44907407407407413</v>
      </c>
      <c r="C324">
        <v>17.582999999999998</v>
      </c>
      <c r="D324">
        <v>15.291</v>
      </c>
      <c r="E324">
        <v>22.446999999999999</v>
      </c>
      <c r="F324">
        <v>8.4120000000000008</v>
      </c>
      <c r="G324">
        <v>26.222000000000001</v>
      </c>
      <c r="H324">
        <v>16.501999999999999</v>
      </c>
      <c r="I324">
        <v>28.648</v>
      </c>
      <c r="J324">
        <v>30.51</v>
      </c>
      <c r="K324">
        <v>30.55</v>
      </c>
      <c r="L324">
        <v>30.245999999999999</v>
      </c>
    </row>
    <row r="325" spans="1:12" x14ac:dyDescent="0.3">
      <c r="A325" s="56">
        <v>43254</v>
      </c>
      <c r="B325" s="57">
        <v>0.46064814814814814</v>
      </c>
      <c r="C325">
        <v>17.527999999999999</v>
      </c>
      <c r="D325">
        <v>15.292</v>
      </c>
      <c r="E325">
        <v>22.419</v>
      </c>
      <c r="F325">
        <v>8.3979999999999997</v>
      </c>
      <c r="G325">
        <v>26.251000000000001</v>
      </c>
      <c r="H325">
        <v>16.488</v>
      </c>
      <c r="I325">
        <v>28.646000000000001</v>
      </c>
      <c r="J325">
        <v>30.664999999999999</v>
      </c>
      <c r="K325">
        <v>30.706</v>
      </c>
      <c r="L325">
        <v>30.398</v>
      </c>
    </row>
    <row r="326" spans="1:12" x14ac:dyDescent="0.3">
      <c r="A326" s="56">
        <v>43254</v>
      </c>
      <c r="B326" s="57">
        <v>0.47222222222222227</v>
      </c>
      <c r="C326">
        <v>17.535</v>
      </c>
      <c r="D326">
        <v>15.273</v>
      </c>
      <c r="E326">
        <v>22.420999999999999</v>
      </c>
      <c r="F326">
        <v>8.3620000000000001</v>
      </c>
      <c r="G326">
        <v>26.221</v>
      </c>
      <c r="H326">
        <v>16.513000000000002</v>
      </c>
      <c r="I326">
        <v>28.643999999999998</v>
      </c>
      <c r="J326">
        <v>31.085999999999999</v>
      </c>
      <c r="K326">
        <v>31.13</v>
      </c>
      <c r="L326">
        <v>30.872</v>
      </c>
    </row>
    <row r="327" spans="1:12" x14ac:dyDescent="0.3">
      <c r="A327" s="56">
        <v>43254</v>
      </c>
      <c r="B327" s="57">
        <v>0.48379629629629628</v>
      </c>
      <c r="C327">
        <v>17.524999999999999</v>
      </c>
      <c r="D327">
        <v>15.268000000000001</v>
      </c>
      <c r="E327">
        <v>22.399000000000001</v>
      </c>
      <c r="F327">
        <v>8.3629999999999995</v>
      </c>
      <c r="G327">
        <v>26.26</v>
      </c>
      <c r="H327">
        <v>16.448</v>
      </c>
      <c r="I327">
        <v>28.655999999999999</v>
      </c>
      <c r="J327">
        <v>30.966000000000001</v>
      </c>
      <c r="K327">
        <v>30.972999999999999</v>
      </c>
      <c r="L327">
        <v>30.713999999999999</v>
      </c>
    </row>
    <row r="328" spans="1:12" x14ac:dyDescent="0.3">
      <c r="A328" s="56">
        <v>43254</v>
      </c>
      <c r="B328" s="57">
        <v>0.49537037037037041</v>
      </c>
      <c r="C328">
        <v>17.484000000000002</v>
      </c>
      <c r="D328">
        <v>15.221</v>
      </c>
      <c r="E328">
        <v>22.372</v>
      </c>
      <c r="F328">
        <v>8.3089999999999993</v>
      </c>
      <c r="G328">
        <v>26.234999999999999</v>
      </c>
      <c r="H328">
        <v>16.443000000000001</v>
      </c>
      <c r="I328">
        <v>28.654</v>
      </c>
      <c r="J328">
        <v>31.363</v>
      </c>
      <c r="K328">
        <v>31.361000000000001</v>
      </c>
      <c r="L328">
        <v>31.326000000000001</v>
      </c>
    </row>
    <row r="329" spans="1:12" x14ac:dyDescent="0.3">
      <c r="A329" s="56">
        <v>43254</v>
      </c>
      <c r="B329" s="57">
        <v>0.50694444444444442</v>
      </c>
      <c r="C329">
        <v>17.407</v>
      </c>
      <c r="D329">
        <v>15.154999999999999</v>
      </c>
      <c r="E329">
        <v>22.29</v>
      </c>
      <c r="F329">
        <v>8.2669999999999995</v>
      </c>
      <c r="G329">
        <v>26.201000000000001</v>
      </c>
      <c r="H329">
        <v>16.378</v>
      </c>
      <c r="I329">
        <v>28.643000000000001</v>
      </c>
      <c r="J329">
        <v>30.393999999999998</v>
      </c>
      <c r="K329">
        <v>30.398</v>
      </c>
      <c r="L329">
        <v>30.239000000000001</v>
      </c>
    </row>
    <row r="330" spans="1:12" x14ac:dyDescent="0.3">
      <c r="A330" s="56">
        <v>43254</v>
      </c>
      <c r="B330" s="57">
        <v>0.51851851851851849</v>
      </c>
      <c r="C330">
        <v>17.393999999999998</v>
      </c>
      <c r="D330">
        <v>15.129</v>
      </c>
      <c r="E330">
        <v>22.273</v>
      </c>
      <c r="F330">
        <v>8.2279999999999998</v>
      </c>
      <c r="G330">
        <v>26.173999999999999</v>
      </c>
      <c r="H330">
        <v>16.332000000000001</v>
      </c>
      <c r="I330">
        <v>28.641999999999999</v>
      </c>
      <c r="J330">
        <v>29.965</v>
      </c>
      <c r="K330">
        <v>30.035</v>
      </c>
      <c r="L330">
        <v>29.702999999999999</v>
      </c>
    </row>
    <row r="331" spans="1:12" x14ac:dyDescent="0.3">
      <c r="A331" s="56">
        <v>43254</v>
      </c>
      <c r="B331" s="57">
        <v>0.53009259259259256</v>
      </c>
      <c r="C331">
        <v>17.363</v>
      </c>
      <c r="D331">
        <v>15.084</v>
      </c>
      <c r="E331">
        <v>22.257000000000001</v>
      </c>
      <c r="F331">
        <v>8.2080000000000002</v>
      </c>
      <c r="G331">
        <v>26.146999999999998</v>
      </c>
      <c r="H331">
        <v>16.343</v>
      </c>
      <c r="I331">
        <v>28.643999999999998</v>
      </c>
      <c r="J331">
        <v>29.814</v>
      </c>
      <c r="K331">
        <v>29.896999999999998</v>
      </c>
      <c r="L331">
        <v>29.587</v>
      </c>
    </row>
    <row r="332" spans="1:12" x14ac:dyDescent="0.3">
      <c r="A332" s="56">
        <v>43254</v>
      </c>
      <c r="B332" s="57">
        <v>0.54166666666666663</v>
      </c>
      <c r="C332">
        <v>17.321000000000002</v>
      </c>
      <c r="D332">
        <v>15.045999999999999</v>
      </c>
      <c r="E332">
        <v>22.22</v>
      </c>
      <c r="F332">
        <v>8.1560000000000006</v>
      </c>
      <c r="G332">
        <v>26.152000000000001</v>
      </c>
      <c r="H332">
        <v>16.263000000000002</v>
      </c>
      <c r="I332">
        <v>28.643999999999998</v>
      </c>
      <c r="J332">
        <v>29.657</v>
      </c>
      <c r="K332">
        <v>29.75</v>
      </c>
      <c r="L332">
        <v>29.407</v>
      </c>
    </row>
    <row r="333" spans="1:12" x14ac:dyDescent="0.3">
      <c r="A333" s="56">
        <v>43254</v>
      </c>
      <c r="B333" s="57">
        <v>0.55324074074074081</v>
      </c>
      <c r="C333">
        <v>17.257999999999999</v>
      </c>
      <c r="D333">
        <v>15.000999999999999</v>
      </c>
      <c r="E333">
        <v>22.170999999999999</v>
      </c>
      <c r="F333">
        <v>8.1110000000000007</v>
      </c>
      <c r="G333">
        <v>26.109000000000002</v>
      </c>
      <c r="H333">
        <v>16.238</v>
      </c>
      <c r="I333">
        <v>28.629000000000001</v>
      </c>
      <c r="J333">
        <v>29.52</v>
      </c>
      <c r="K333">
        <v>29.584</v>
      </c>
      <c r="L333">
        <v>29.356000000000002</v>
      </c>
    </row>
    <row r="334" spans="1:12" x14ac:dyDescent="0.3">
      <c r="A334" s="56">
        <v>43254</v>
      </c>
      <c r="B334" s="57">
        <v>0.56481481481481477</v>
      </c>
      <c r="C334">
        <v>17.265000000000001</v>
      </c>
      <c r="D334">
        <v>14.988</v>
      </c>
      <c r="E334">
        <v>22.145</v>
      </c>
      <c r="F334">
        <v>8.1150000000000002</v>
      </c>
      <c r="G334">
        <v>26.105</v>
      </c>
      <c r="H334">
        <v>16.204999999999998</v>
      </c>
      <c r="I334">
        <v>28.629000000000001</v>
      </c>
      <c r="J334">
        <v>29.388999999999999</v>
      </c>
      <c r="K334">
        <v>29.478000000000002</v>
      </c>
      <c r="L334">
        <v>29.113</v>
      </c>
    </row>
    <row r="335" spans="1:12" x14ac:dyDescent="0.3">
      <c r="A335" s="56">
        <v>43254</v>
      </c>
      <c r="B335" s="57">
        <v>0.57638888888888895</v>
      </c>
      <c r="C335">
        <v>17.248000000000001</v>
      </c>
      <c r="D335">
        <v>14.95</v>
      </c>
      <c r="E335">
        <v>22.145</v>
      </c>
      <c r="F335">
        <v>8.077</v>
      </c>
      <c r="G335">
        <v>26.111999999999998</v>
      </c>
      <c r="H335">
        <v>16.199000000000002</v>
      </c>
      <c r="I335">
        <v>28.628</v>
      </c>
      <c r="J335">
        <v>29.187000000000001</v>
      </c>
      <c r="K335">
        <v>29.262</v>
      </c>
      <c r="L335">
        <v>28.888999999999999</v>
      </c>
    </row>
    <row r="336" spans="1:12" x14ac:dyDescent="0.3">
      <c r="A336" s="56">
        <v>43254</v>
      </c>
      <c r="B336" s="57">
        <v>0.58796296296296291</v>
      </c>
      <c r="C336">
        <v>17.233000000000001</v>
      </c>
      <c r="D336">
        <v>14.932</v>
      </c>
      <c r="E336">
        <v>22.132999999999999</v>
      </c>
      <c r="F336">
        <v>8.0640000000000001</v>
      </c>
      <c r="G336">
        <v>26.088999999999999</v>
      </c>
      <c r="H336">
        <v>16.172999999999998</v>
      </c>
      <c r="I336">
        <v>28.625</v>
      </c>
      <c r="J336">
        <v>29.135000000000002</v>
      </c>
      <c r="K336">
        <v>29.201000000000001</v>
      </c>
      <c r="L336">
        <v>28.827000000000002</v>
      </c>
    </row>
    <row r="337" spans="1:12" x14ac:dyDescent="0.3">
      <c r="A337" s="56">
        <v>43254</v>
      </c>
      <c r="B337" s="57">
        <v>0.59953703703703709</v>
      </c>
      <c r="C337">
        <v>17.196999999999999</v>
      </c>
      <c r="D337">
        <v>14.917999999999999</v>
      </c>
      <c r="E337">
        <v>22.091999999999999</v>
      </c>
      <c r="F337">
        <v>8.0180000000000007</v>
      </c>
      <c r="G337">
        <v>26.106999999999999</v>
      </c>
      <c r="H337">
        <v>16.138999999999999</v>
      </c>
      <c r="I337">
        <v>28.620999999999999</v>
      </c>
      <c r="J337">
        <v>29.116</v>
      </c>
      <c r="K337">
        <v>29.15</v>
      </c>
      <c r="L337">
        <v>28.805</v>
      </c>
    </row>
    <row r="338" spans="1:12" x14ac:dyDescent="0.3">
      <c r="A338" s="56">
        <v>43254</v>
      </c>
      <c r="B338" s="57">
        <v>0.61111111111111105</v>
      </c>
      <c r="C338">
        <v>17.149999999999999</v>
      </c>
      <c r="D338">
        <v>14.891999999999999</v>
      </c>
      <c r="E338">
        <v>22.100999999999999</v>
      </c>
      <c r="F338">
        <v>8.0050000000000008</v>
      </c>
      <c r="G338">
        <v>26.100999999999999</v>
      </c>
      <c r="H338">
        <v>16.12</v>
      </c>
      <c r="I338">
        <v>28.614000000000001</v>
      </c>
      <c r="J338">
        <v>29.158000000000001</v>
      </c>
      <c r="K338">
        <v>29.236000000000001</v>
      </c>
      <c r="L338">
        <v>28.904</v>
      </c>
    </row>
    <row r="339" spans="1:12" x14ac:dyDescent="0.3">
      <c r="A339" s="56">
        <v>43254</v>
      </c>
      <c r="B339" s="57">
        <v>0.62268518518518523</v>
      </c>
      <c r="C339">
        <v>17.178999999999998</v>
      </c>
      <c r="D339">
        <v>14.869</v>
      </c>
      <c r="E339">
        <v>22.07</v>
      </c>
      <c r="F339">
        <v>8.01</v>
      </c>
      <c r="G339">
        <v>26.108000000000001</v>
      </c>
      <c r="H339">
        <v>16.120999999999999</v>
      </c>
      <c r="I339">
        <v>28.608000000000001</v>
      </c>
      <c r="J339">
        <v>29.216999999999999</v>
      </c>
      <c r="K339">
        <v>29.306999999999999</v>
      </c>
      <c r="L339">
        <v>28.998999999999999</v>
      </c>
    </row>
    <row r="340" spans="1:12" x14ac:dyDescent="0.3">
      <c r="A340" s="56">
        <v>43254</v>
      </c>
      <c r="B340" s="57">
        <v>0.63425925925925919</v>
      </c>
      <c r="C340">
        <v>17.138000000000002</v>
      </c>
      <c r="D340">
        <v>14.840999999999999</v>
      </c>
      <c r="E340">
        <v>22.059000000000001</v>
      </c>
      <c r="F340">
        <v>7.9390000000000001</v>
      </c>
      <c r="G340">
        <v>26.099</v>
      </c>
      <c r="H340">
        <v>16.082000000000001</v>
      </c>
      <c r="I340">
        <v>28.599</v>
      </c>
      <c r="J340">
        <v>29.382000000000001</v>
      </c>
      <c r="K340">
        <v>29.486000000000001</v>
      </c>
      <c r="L340">
        <v>29.216999999999999</v>
      </c>
    </row>
    <row r="341" spans="1:12" x14ac:dyDescent="0.3">
      <c r="A341" s="56">
        <v>43254</v>
      </c>
      <c r="B341" s="57">
        <v>0.64583333333333337</v>
      </c>
      <c r="C341">
        <v>17.088000000000001</v>
      </c>
      <c r="D341">
        <v>14.8</v>
      </c>
      <c r="E341">
        <v>22</v>
      </c>
      <c r="F341">
        <v>7.9269999999999996</v>
      </c>
      <c r="G341">
        <v>26.088000000000001</v>
      </c>
      <c r="H341">
        <v>16.030999999999999</v>
      </c>
      <c r="I341">
        <v>28.596</v>
      </c>
      <c r="J341">
        <v>29.375</v>
      </c>
      <c r="K341">
        <v>29.478999999999999</v>
      </c>
      <c r="L341">
        <v>29.184999999999999</v>
      </c>
    </row>
    <row r="342" spans="1:12" x14ac:dyDescent="0.3">
      <c r="A342" s="56">
        <v>43254</v>
      </c>
      <c r="B342" s="57">
        <v>0.65740740740740744</v>
      </c>
      <c r="C342">
        <v>17.074999999999999</v>
      </c>
      <c r="D342">
        <v>14.78</v>
      </c>
      <c r="E342">
        <v>21.998000000000001</v>
      </c>
      <c r="F342">
        <v>7.9139999999999997</v>
      </c>
      <c r="G342">
        <v>26.048999999999999</v>
      </c>
      <c r="H342">
        <v>15.997</v>
      </c>
      <c r="I342">
        <v>28.596</v>
      </c>
      <c r="J342">
        <v>29.15</v>
      </c>
      <c r="K342">
        <v>29.210999999999999</v>
      </c>
      <c r="L342">
        <v>28.977</v>
      </c>
    </row>
    <row r="343" spans="1:12" x14ac:dyDescent="0.3">
      <c r="A343" s="56">
        <v>43254</v>
      </c>
      <c r="B343" s="57">
        <v>0.66898148148148151</v>
      </c>
      <c r="C343">
        <v>17.053999999999998</v>
      </c>
      <c r="D343">
        <v>14.757</v>
      </c>
      <c r="E343">
        <v>21.933</v>
      </c>
      <c r="F343">
        <v>7.875</v>
      </c>
      <c r="G343">
        <v>26.076000000000001</v>
      </c>
      <c r="H343">
        <v>15.991</v>
      </c>
      <c r="I343">
        <v>28.59</v>
      </c>
      <c r="J343">
        <v>29.016999999999999</v>
      </c>
      <c r="K343">
        <v>29.068999999999999</v>
      </c>
      <c r="L343">
        <v>28.763999999999999</v>
      </c>
    </row>
    <row r="344" spans="1:12" x14ac:dyDescent="0.3">
      <c r="A344" s="56">
        <v>43254</v>
      </c>
      <c r="B344" s="57">
        <v>0.68055555555555547</v>
      </c>
      <c r="C344">
        <v>17.021000000000001</v>
      </c>
      <c r="D344">
        <v>14.728</v>
      </c>
      <c r="E344">
        <v>21.928000000000001</v>
      </c>
      <c r="F344">
        <v>7.8460000000000001</v>
      </c>
      <c r="G344">
        <v>26.033999999999999</v>
      </c>
      <c r="H344">
        <v>15.943</v>
      </c>
      <c r="I344">
        <v>28.58</v>
      </c>
      <c r="J344">
        <v>29.169</v>
      </c>
      <c r="K344">
        <v>29.256</v>
      </c>
      <c r="L344">
        <v>28.959</v>
      </c>
    </row>
    <row r="345" spans="1:12" x14ac:dyDescent="0.3">
      <c r="A345" s="56">
        <v>43254</v>
      </c>
      <c r="B345" s="57">
        <v>0.69212962962962965</v>
      </c>
      <c r="C345">
        <v>17.001999999999999</v>
      </c>
      <c r="D345">
        <v>14.717000000000001</v>
      </c>
      <c r="E345">
        <v>21.901</v>
      </c>
      <c r="F345">
        <v>7.8010000000000002</v>
      </c>
      <c r="G345">
        <v>26.050999999999998</v>
      </c>
      <c r="H345">
        <v>15.92</v>
      </c>
      <c r="I345">
        <v>28.577999999999999</v>
      </c>
      <c r="J345">
        <v>29.048999999999999</v>
      </c>
      <c r="K345">
        <v>29.175999999999998</v>
      </c>
      <c r="L345">
        <v>28.943999999999999</v>
      </c>
    </row>
    <row r="346" spans="1:12" x14ac:dyDescent="0.3">
      <c r="A346" s="56">
        <v>43254</v>
      </c>
      <c r="B346" s="57">
        <v>0.70370370370370372</v>
      </c>
      <c r="C346">
        <v>16.986000000000001</v>
      </c>
      <c r="D346">
        <v>14.68</v>
      </c>
      <c r="E346">
        <v>21.876000000000001</v>
      </c>
      <c r="F346">
        <v>7.7919999999999998</v>
      </c>
      <c r="G346">
        <v>26.035</v>
      </c>
      <c r="H346">
        <v>15.89</v>
      </c>
      <c r="I346">
        <v>28.571000000000002</v>
      </c>
      <c r="J346">
        <v>29.11</v>
      </c>
      <c r="K346">
        <v>29.125</v>
      </c>
      <c r="L346">
        <v>28.901</v>
      </c>
    </row>
    <row r="347" spans="1:12" x14ac:dyDescent="0.3">
      <c r="A347" s="56">
        <v>43254</v>
      </c>
      <c r="B347" s="57">
        <v>0.71527777777777779</v>
      </c>
      <c r="C347">
        <v>16.948</v>
      </c>
      <c r="D347">
        <v>14.635</v>
      </c>
      <c r="E347">
        <v>21.835999999999999</v>
      </c>
      <c r="F347">
        <v>7.7549999999999999</v>
      </c>
      <c r="G347">
        <v>26.023</v>
      </c>
      <c r="H347">
        <v>15.867000000000001</v>
      </c>
      <c r="I347">
        <v>28.562000000000001</v>
      </c>
      <c r="J347">
        <v>28.957999999999998</v>
      </c>
      <c r="K347">
        <v>29.032</v>
      </c>
      <c r="L347">
        <v>28.805</v>
      </c>
    </row>
    <row r="348" spans="1:12" x14ac:dyDescent="0.3">
      <c r="A348" s="56">
        <v>43254</v>
      </c>
      <c r="B348" s="57">
        <v>0.72685185185185175</v>
      </c>
      <c r="C348">
        <v>16.927</v>
      </c>
      <c r="D348">
        <v>14.653</v>
      </c>
      <c r="E348">
        <v>21.837</v>
      </c>
      <c r="F348">
        <v>7.7380000000000004</v>
      </c>
      <c r="G348">
        <v>26.056000000000001</v>
      </c>
      <c r="H348">
        <v>15.861000000000001</v>
      </c>
      <c r="I348">
        <v>28.544</v>
      </c>
      <c r="J348">
        <v>29.042000000000002</v>
      </c>
      <c r="K348">
        <v>29.111000000000001</v>
      </c>
      <c r="L348">
        <v>28.88</v>
      </c>
    </row>
    <row r="349" spans="1:12" x14ac:dyDescent="0.3">
      <c r="A349" s="56">
        <v>43254</v>
      </c>
      <c r="B349" s="57">
        <v>0.73842592592592593</v>
      </c>
      <c r="C349">
        <v>16.928000000000001</v>
      </c>
      <c r="D349">
        <v>14.638</v>
      </c>
      <c r="E349">
        <v>21.815000000000001</v>
      </c>
      <c r="F349">
        <v>7.6950000000000003</v>
      </c>
      <c r="G349">
        <v>26.045999999999999</v>
      </c>
      <c r="H349">
        <v>15.836</v>
      </c>
      <c r="I349">
        <v>28.539000000000001</v>
      </c>
      <c r="J349">
        <v>29.068000000000001</v>
      </c>
      <c r="K349">
        <v>29.196000000000002</v>
      </c>
      <c r="L349">
        <v>28.946000000000002</v>
      </c>
    </row>
    <row r="350" spans="1:12" x14ac:dyDescent="0.3">
      <c r="A350" s="56">
        <v>43254</v>
      </c>
      <c r="B350" s="57">
        <v>0.75</v>
      </c>
      <c r="C350">
        <v>16.913</v>
      </c>
      <c r="D350">
        <v>14.615</v>
      </c>
      <c r="E350">
        <v>21.808</v>
      </c>
      <c r="F350">
        <v>7.6790000000000003</v>
      </c>
      <c r="G350">
        <v>26.052</v>
      </c>
      <c r="H350">
        <v>15.801</v>
      </c>
      <c r="I350">
        <v>28.539000000000001</v>
      </c>
      <c r="J350">
        <v>29.148</v>
      </c>
      <c r="K350">
        <v>29.227</v>
      </c>
      <c r="L350">
        <v>28.960999999999999</v>
      </c>
    </row>
    <row r="351" spans="1:12" x14ac:dyDescent="0.3">
      <c r="A351" s="56">
        <v>43254</v>
      </c>
      <c r="B351" s="57">
        <v>0.76157407407407407</v>
      </c>
      <c r="C351">
        <v>16.873999999999999</v>
      </c>
      <c r="D351">
        <v>14.576000000000001</v>
      </c>
      <c r="E351">
        <v>21.765999999999998</v>
      </c>
      <c r="F351">
        <v>7.6749999999999998</v>
      </c>
      <c r="G351">
        <v>26.047000000000001</v>
      </c>
      <c r="H351">
        <v>15.798</v>
      </c>
      <c r="I351">
        <v>28.541</v>
      </c>
      <c r="J351">
        <v>29.311</v>
      </c>
      <c r="K351">
        <v>29.442</v>
      </c>
      <c r="L351">
        <v>29.268000000000001</v>
      </c>
    </row>
    <row r="352" spans="1:12" x14ac:dyDescent="0.3">
      <c r="A352" s="56">
        <v>43254</v>
      </c>
      <c r="B352" s="57">
        <v>0.77314814814814825</v>
      </c>
      <c r="C352">
        <v>16.850000000000001</v>
      </c>
      <c r="D352">
        <v>14.558999999999999</v>
      </c>
      <c r="E352">
        <v>21.75</v>
      </c>
      <c r="F352">
        <v>7.6120000000000001</v>
      </c>
      <c r="G352">
        <v>26.055</v>
      </c>
      <c r="H352">
        <v>15.733000000000001</v>
      </c>
      <c r="I352">
        <v>28.545000000000002</v>
      </c>
      <c r="J352">
        <v>29.484999999999999</v>
      </c>
      <c r="K352">
        <v>29.571000000000002</v>
      </c>
      <c r="L352">
        <v>29.422000000000001</v>
      </c>
    </row>
    <row r="353" spans="1:12" x14ac:dyDescent="0.3">
      <c r="A353" s="56">
        <v>43254</v>
      </c>
      <c r="B353" s="57">
        <v>0.78472222222222221</v>
      </c>
      <c r="C353">
        <v>16.832000000000001</v>
      </c>
      <c r="D353">
        <v>14.523</v>
      </c>
      <c r="E353">
        <v>21.745000000000001</v>
      </c>
      <c r="F353">
        <v>7.6040000000000001</v>
      </c>
      <c r="G353">
        <v>26.016999999999999</v>
      </c>
      <c r="H353">
        <v>15.698</v>
      </c>
      <c r="I353">
        <v>28.54</v>
      </c>
      <c r="J353">
        <v>29.318999999999999</v>
      </c>
      <c r="K353">
        <v>29.428999999999998</v>
      </c>
      <c r="L353">
        <v>29.193000000000001</v>
      </c>
    </row>
    <row r="354" spans="1:12" x14ac:dyDescent="0.3">
      <c r="A354" s="56">
        <v>43254</v>
      </c>
      <c r="B354" s="57">
        <v>0.79629629629629628</v>
      </c>
      <c r="C354">
        <v>16.786000000000001</v>
      </c>
      <c r="D354">
        <v>14.502000000000001</v>
      </c>
      <c r="E354">
        <v>21.704000000000001</v>
      </c>
      <c r="F354">
        <v>7.5620000000000003</v>
      </c>
      <c r="G354">
        <v>26.004999999999999</v>
      </c>
      <c r="H354">
        <v>15.691000000000001</v>
      </c>
      <c r="I354">
        <v>28.523</v>
      </c>
      <c r="J354">
        <v>29.274000000000001</v>
      </c>
      <c r="K354">
        <v>29.404</v>
      </c>
      <c r="L354">
        <v>29.184000000000001</v>
      </c>
    </row>
    <row r="355" spans="1:12" x14ac:dyDescent="0.3">
      <c r="A355" s="56">
        <v>43254</v>
      </c>
      <c r="B355" s="57">
        <v>0.80787037037037035</v>
      </c>
      <c r="C355">
        <v>16.776</v>
      </c>
      <c r="D355">
        <v>14.468999999999999</v>
      </c>
      <c r="E355">
        <v>21.664999999999999</v>
      </c>
      <c r="F355">
        <v>7.5250000000000004</v>
      </c>
      <c r="G355">
        <v>25.994</v>
      </c>
      <c r="H355">
        <v>15.647</v>
      </c>
      <c r="I355">
        <v>28.52</v>
      </c>
      <c r="J355">
        <v>29.26</v>
      </c>
      <c r="K355">
        <v>29.372</v>
      </c>
      <c r="L355">
        <v>29.094999999999999</v>
      </c>
    </row>
    <row r="356" spans="1:12" x14ac:dyDescent="0.3">
      <c r="A356" s="56">
        <v>43254</v>
      </c>
      <c r="B356" s="57">
        <v>0.81944444444444453</v>
      </c>
      <c r="C356">
        <v>16.756</v>
      </c>
      <c r="D356">
        <v>14.452</v>
      </c>
      <c r="E356">
        <v>21.640999999999998</v>
      </c>
      <c r="F356">
        <v>7.52</v>
      </c>
      <c r="G356">
        <v>25.971</v>
      </c>
      <c r="H356">
        <v>15.614000000000001</v>
      </c>
      <c r="I356">
        <v>28.518000000000001</v>
      </c>
      <c r="J356">
        <v>29.183</v>
      </c>
      <c r="K356">
        <v>29.323</v>
      </c>
      <c r="L356">
        <v>29.059000000000001</v>
      </c>
    </row>
    <row r="357" spans="1:12" x14ac:dyDescent="0.3">
      <c r="A357" s="56">
        <v>43254</v>
      </c>
      <c r="B357" s="57">
        <v>0.83101851851851849</v>
      </c>
      <c r="C357">
        <v>16.728999999999999</v>
      </c>
      <c r="D357">
        <v>14.419</v>
      </c>
      <c r="E357">
        <v>21.61</v>
      </c>
      <c r="F357">
        <v>7.4749999999999996</v>
      </c>
      <c r="G357">
        <v>25.984000000000002</v>
      </c>
      <c r="H357">
        <v>15.573</v>
      </c>
      <c r="I357">
        <v>28.52</v>
      </c>
      <c r="J357">
        <v>29.216000000000001</v>
      </c>
      <c r="K357">
        <v>29.303000000000001</v>
      </c>
      <c r="L357">
        <v>29.088999999999999</v>
      </c>
    </row>
    <row r="358" spans="1:12" x14ac:dyDescent="0.3">
      <c r="A358" s="56">
        <v>43254</v>
      </c>
      <c r="B358" s="57">
        <v>0.84259259259259256</v>
      </c>
      <c r="C358">
        <v>16.702999999999999</v>
      </c>
      <c r="D358">
        <v>14.384</v>
      </c>
      <c r="E358">
        <v>21.596</v>
      </c>
      <c r="F358">
        <v>7.4459999999999997</v>
      </c>
      <c r="G358">
        <v>25.97</v>
      </c>
      <c r="H358">
        <v>15.566000000000001</v>
      </c>
      <c r="I358">
        <v>28.524000000000001</v>
      </c>
      <c r="J358">
        <v>29.143000000000001</v>
      </c>
      <c r="K358">
        <v>29.254999999999999</v>
      </c>
      <c r="L358">
        <v>28.991</v>
      </c>
    </row>
    <row r="359" spans="1:12" x14ac:dyDescent="0.3">
      <c r="A359" s="56">
        <v>43254</v>
      </c>
      <c r="B359" s="57">
        <v>0.85416666666666663</v>
      </c>
      <c r="C359">
        <v>16.667000000000002</v>
      </c>
      <c r="D359">
        <v>14.356</v>
      </c>
      <c r="E359">
        <v>21.562999999999999</v>
      </c>
      <c r="F359">
        <v>7.4180000000000001</v>
      </c>
      <c r="G359">
        <v>25.966000000000001</v>
      </c>
      <c r="H359">
        <v>15.529</v>
      </c>
      <c r="I359">
        <v>28.527000000000001</v>
      </c>
      <c r="J359">
        <v>29.091000000000001</v>
      </c>
      <c r="K359">
        <v>29.187000000000001</v>
      </c>
      <c r="L359">
        <v>29</v>
      </c>
    </row>
    <row r="360" spans="1:12" x14ac:dyDescent="0.3">
      <c r="A360" s="56">
        <v>43254</v>
      </c>
      <c r="B360" s="57">
        <v>0.86574074074074081</v>
      </c>
      <c r="C360">
        <v>16.613</v>
      </c>
      <c r="D360">
        <v>14.343999999999999</v>
      </c>
      <c r="E360">
        <v>21.52</v>
      </c>
      <c r="F360">
        <v>7.3940000000000001</v>
      </c>
      <c r="G360">
        <v>25.971</v>
      </c>
      <c r="H360">
        <v>15.507999999999999</v>
      </c>
      <c r="I360">
        <v>28.527000000000001</v>
      </c>
      <c r="J360">
        <v>29.196000000000002</v>
      </c>
      <c r="K360">
        <v>29.337</v>
      </c>
      <c r="L360">
        <v>29.065000000000001</v>
      </c>
    </row>
    <row r="361" spans="1:12" x14ac:dyDescent="0.3">
      <c r="A361" s="56">
        <v>43254</v>
      </c>
      <c r="B361" s="57">
        <v>0.87731481481481488</v>
      </c>
      <c r="C361">
        <v>16.637</v>
      </c>
      <c r="D361">
        <v>14.295</v>
      </c>
      <c r="E361">
        <v>21.527999999999999</v>
      </c>
      <c r="F361">
        <v>7.3810000000000002</v>
      </c>
      <c r="G361">
        <v>25.934000000000001</v>
      </c>
      <c r="H361">
        <v>15.484999999999999</v>
      </c>
      <c r="I361">
        <v>28.532</v>
      </c>
      <c r="J361">
        <v>29.228999999999999</v>
      </c>
      <c r="K361">
        <v>29.334</v>
      </c>
      <c r="L361">
        <v>29.145</v>
      </c>
    </row>
    <row r="362" spans="1:12" x14ac:dyDescent="0.3">
      <c r="A362" s="56">
        <v>43254</v>
      </c>
      <c r="B362" s="57">
        <v>0.88888888888888884</v>
      </c>
      <c r="C362">
        <v>16.567</v>
      </c>
      <c r="D362">
        <v>14.276</v>
      </c>
      <c r="E362">
        <v>21.486999999999998</v>
      </c>
      <c r="F362">
        <v>7.3410000000000002</v>
      </c>
      <c r="G362">
        <v>25.981999999999999</v>
      </c>
      <c r="H362">
        <v>15.441000000000001</v>
      </c>
      <c r="I362">
        <v>28.536000000000001</v>
      </c>
      <c r="J362">
        <v>29.219000000000001</v>
      </c>
      <c r="K362">
        <v>29.353000000000002</v>
      </c>
      <c r="L362">
        <v>29.088999999999999</v>
      </c>
    </row>
    <row r="363" spans="1:12" x14ac:dyDescent="0.3">
      <c r="A363" s="56">
        <v>43254</v>
      </c>
      <c r="B363" s="57">
        <v>0.90046296296296291</v>
      </c>
      <c r="C363">
        <v>16.559999999999999</v>
      </c>
      <c r="D363">
        <v>14.239000000000001</v>
      </c>
      <c r="E363">
        <v>21.46</v>
      </c>
      <c r="F363">
        <v>7.33</v>
      </c>
      <c r="G363">
        <v>25.952000000000002</v>
      </c>
      <c r="H363">
        <v>15.441000000000001</v>
      </c>
      <c r="I363">
        <v>28.547999999999998</v>
      </c>
      <c r="J363">
        <v>29.292999999999999</v>
      </c>
      <c r="K363">
        <v>29.422000000000001</v>
      </c>
      <c r="L363">
        <v>29.170999999999999</v>
      </c>
    </row>
    <row r="364" spans="1:12" x14ac:dyDescent="0.3">
      <c r="A364" s="56">
        <v>43254</v>
      </c>
      <c r="B364" s="57">
        <v>0.91203703703703709</v>
      </c>
      <c r="C364">
        <v>16.521000000000001</v>
      </c>
      <c r="D364">
        <v>14.244999999999999</v>
      </c>
      <c r="E364">
        <v>21.428000000000001</v>
      </c>
      <c r="F364">
        <v>7.2779999999999996</v>
      </c>
      <c r="G364">
        <v>25.919</v>
      </c>
      <c r="H364">
        <v>15.388</v>
      </c>
      <c r="I364">
        <v>28.558</v>
      </c>
      <c r="J364">
        <v>29.3</v>
      </c>
      <c r="K364">
        <v>29.390999999999998</v>
      </c>
      <c r="L364">
        <v>29.067</v>
      </c>
    </row>
    <row r="365" spans="1:12" x14ac:dyDescent="0.3">
      <c r="A365" s="56">
        <v>43254</v>
      </c>
      <c r="B365" s="57">
        <v>0.92361111111111116</v>
      </c>
      <c r="C365">
        <v>16.510999999999999</v>
      </c>
      <c r="D365">
        <v>14.202</v>
      </c>
      <c r="E365">
        <v>21.425000000000001</v>
      </c>
      <c r="F365">
        <v>7.2409999999999997</v>
      </c>
      <c r="G365">
        <v>25.91</v>
      </c>
      <c r="H365">
        <v>15.337</v>
      </c>
      <c r="I365">
        <v>28.547999999999998</v>
      </c>
      <c r="J365">
        <v>29.154</v>
      </c>
      <c r="K365">
        <v>29.236000000000001</v>
      </c>
      <c r="L365">
        <v>28.931999999999999</v>
      </c>
    </row>
    <row r="366" spans="1:12" x14ac:dyDescent="0.3">
      <c r="A366" s="56">
        <v>43254</v>
      </c>
      <c r="B366" s="57">
        <v>0.93518518518518512</v>
      </c>
      <c r="C366">
        <v>16.484000000000002</v>
      </c>
      <c r="D366">
        <v>14.173999999999999</v>
      </c>
      <c r="E366">
        <v>21.376000000000001</v>
      </c>
      <c r="F366">
        <v>7.22</v>
      </c>
      <c r="G366">
        <v>25.928999999999998</v>
      </c>
      <c r="H366">
        <v>15.321999999999999</v>
      </c>
      <c r="I366">
        <v>28.547000000000001</v>
      </c>
      <c r="J366">
        <v>29.088000000000001</v>
      </c>
      <c r="K366">
        <v>29.184999999999999</v>
      </c>
      <c r="L366">
        <v>29.033000000000001</v>
      </c>
    </row>
    <row r="367" spans="1:12" x14ac:dyDescent="0.3">
      <c r="A367" s="56">
        <v>43254</v>
      </c>
      <c r="B367" s="57">
        <v>0.94675925925925919</v>
      </c>
      <c r="C367">
        <v>16.452000000000002</v>
      </c>
      <c r="D367">
        <v>14.154999999999999</v>
      </c>
      <c r="E367">
        <v>21.346</v>
      </c>
      <c r="F367">
        <v>7.1890000000000001</v>
      </c>
      <c r="G367">
        <v>25.899000000000001</v>
      </c>
      <c r="H367">
        <v>15.288</v>
      </c>
      <c r="I367">
        <v>28.555</v>
      </c>
      <c r="J367">
        <v>29.129000000000001</v>
      </c>
      <c r="K367">
        <v>29.187999999999999</v>
      </c>
      <c r="L367">
        <v>28.902000000000001</v>
      </c>
    </row>
    <row r="368" spans="1:12" x14ac:dyDescent="0.3">
      <c r="A368" s="56">
        <v>43254</v>
      </c>
      <c r="B368" s="57">
        <v>0.95833333333333337</v>
      </c>
      <c r="C368">
        <v>16.440000000000001</v>
      </c>
      <c r="D368">
        <v>14.121</v>
      </c>
      <c r="E368">
        <v>21.312999999999999</v>
      </c>
      <c r="F368">
        <v>7.1589999999999998</v>
      </c>
      <c r="G368">
        <v>25.881</v>
      </c>
      <c r="H368">
        <v>15.244</v>
      </c>
      <c r="I368">
        <v>28.559000000000001</v>
      </c>
      <c r="J368">
        <v>29.088999999999999</v>
      </c>
      <c r="K368">
        <v>29.210999999999999</v>
      </c>
      <c r="L368">
        <v>28.97</v>
      </c>
    </row>
    <row r="369" spans="1:12" x14ac:dyDescent="0.3">
      <c r="A369" s="56">
        <v>43254</v>
      </c>
      <c r="B369" s="57">
        <v>0.96990740740740744</v>
      </c>
      <c r="C369">
        <v>16.41</v>
      </c>
      <c r="D369">
        <v>14.084</v>
      </c>
      <c r="E369">
        <v>21.283999999999999</v>
      </c>
      <c r="F369">
        <v>7.1180000000000003</v>
      </c>
      <c r="G369">
        <v>25.873000000000001</v>
      </c>
      <c r="H369">
        <v>15.212</v>
      </c>
      <c r="I369">
        <v>28.561</v>
      </c>
      <c r="J369">
        <v>29.193000000000001</v>
      </c>
      <c r="K369">
        <v>29.285</v>
      </c>
      <c r="L369">
        <v>29.047999999999998</v>
      </c>
    </row>
    <row r="370" spans="1:12" x14ac:dyDescent="0.3">
      <c r="A370" s="56">
        <v>43254</v>
      </c>
      <c r="B370" s="57">
        <v>0.98148148148148151</v>
      </c>
      <c r="C370">
        <v>16.384</v>
      </c>
      <c r="D370">
        <v>14.06</v>
      </c>
      <c r="E370">
        <v>21.271999999999998</v>
      </c>
      <c r="F370">
        <v>7.0780000000000003</v>
      </c>
      <c r="G370">
        <v>25.847999999999999</v>
      </c>
      <c r="H370">
        <v>15.176</v>
      </c>
      <c r="I370">
        <v>28.568000000000001</v>
      </c>
      <c r="J370">
        <v>29.186</v>
      </c>
      <c r="K370">
        <v>29.327999999999999</v>
      </c>
      <c r="L370">
        <v>29.047000000000001</v>
      </c>
    </row>
    <row r="371" spans="1:12" x14ac:dyDescent="0.3">
      <c r="A371" s="56">
        <v>43254</v>
      </c>
      <c r="B371" s="57">
        <v>0.99305555555555547</v>
      </c>
      <c r="C371">
        <v>16.331</v>
      </c>
      <c r="D371">
        <v>14.022</v>
      </c>
      <c r="E371">
        <v>21.231999999999999</v>
      </c>
      <c r="F371">
        <v>7.069</v>
      </c>
      <c r="G371">
        <v>25.856999999999999</v>
      </c>
      <c r="H371">
        <v>15.132</v>
      </c>
      <c r="I371">
        <v>28.571000000000002</v>
      </c>
      <c r="J371">
        <v>29.045000000000002</v>
      </c>
      <c r="K371">
        <v>29.187999999999999</v>
      </c>
      <c r="L371">
        <v>28.942</v>
      </c>
    </row>
    <row r="372" spans="1:12" x14ac:dyDescent="0.3">
      <c r="A372" s="56">
        <v>43255</v>
      </c>
      <c r="B372" s="57">
        <v>4.6296296296296302E-3</v>
      </c>
      <c r="C372">
        <v>16.315000000000001</v>
      </c>
      <c r="D372">
        <v>13.981999999999999</v>
      </c>
      <c r="E372">
        <v>21.161999999999999</v>
      </c>
      <c r="F372">
        <v>7.05</v>
      </c>
      <c r="G372">
        <v>25.82</v>
      </c>
      <c r="H372">
        <v>15.087999999999999</v>
      </c>
      <c r="I372">
        <v>28.581</v>
      </c>
      <c r="J372">
        <v>29.039000000000001</v>
      </c>
      <c r="K372">
        <v>29.166</v>
      </c>
      <c r="L372">
        <v>28.923999999999999</v>
      </c>
    </row>
    <row r="373" spans="1:12" x14ac:dyDescent="0.3">
      <c r="A373" s="56">
        <v>43255</v>
      </c>
      <c r="B373" s="57">
        <v>1.6203703703703703E-2</v>
      </c>
      <c r="C373">
        <v>16.266999999999999</v>
      </c>
      <c r="D373">
        <v>13.943</v>
      </c>
      <c r="E373">
        <v>21.157</v>
      </c>
      <c r="F373">
        <v>7.0049999999999999</v>
      </c>
      <c r="G373">
        <v>25.803000000000001</v>
      </c>
      <c r="H373">
        <v>15.071999999999999</v>
      </c>
      <c r="I373">
        <v>28.588000000000001</v>
      </c>
      <c r="J373">
        <v>28.893000000000001</v>
      </c>
      <c r="K373">
        <v>28.991</v>
      </c>
      <c r="L373">
        <v>28.701000000000001</v>
      </c>
    </row>
    <row r="374" spans="1:12" x14ac:dyDescent="0.3">
      <c r="A374" s="56">
        <v>43255</v>
      </c>
      <c r="B374" s="57">
        <v>2.7777777777777776E-2</v>
      </c>
      <c r="C374">
        <v>16.244</v>
      </c>
      <c r="D374">
        <v>13.914</v>
      </c>
      <c r="E374">
        <v>21.125</v>
      </c>
      <c r="F374">
        <v>6.9640000000000004</v>
      </c>
      <c r="G374">
        <v>25.765000000000001</v>
      </c>
      <c r="H374">
        <v>15.042999999999999</v>
      </c>
      <c r="I374">
        <v>28.596</v>
      </c>
      <c r="J374">
        <v>28.844000000000001</v>
      </c>
      <c r="K374">
        <v>28.949000000000002</v>
      </c>
      <c r="L374">
        <v>28.724</v>
      </c>
    </row>
    <row r="375" spans="1:12" x14ac:dyDescent="0.3">
      <c r="A375" s="56">
        <v>43255</v>
      </c>
      <c r="B375" s="57">
        <v>3.9351851851851853E-2</v>
      </c>
      <c r="C375">
        <v>16.206</v>
      </c>
      <c r="D375">
        <v>13.879</v>
      </c>
      <c r="E375">
        <v>21.100999999999999</v>
      </c>
      <c r="F375">
        <v>6.9219999999999997</v>
      </c>
      <c r="G375">
        <v>25.763000000000002</v>
      </c>
      <c r="H375">
        <v>14.996</v>
      </c>
      <c r="I375">
        <v>28.602</v>
      </c>
      <c r="J375">
        <v>28.768000000000001</v>
      </c>
      <c r="K375">
        <v>28.879000000000001</v>
      </c>
      <c r="L375">
        <v>28.614999999999998</v>
      </c>
    </row>
    <row r="376" spans="1:12" x14ac:dyDescent="0.3">
      <c r="A376" s="56">
        <v>43255</v>
      </c>
      <c r="B376" s="57">
        <v>5.092592592592593E-2</v>
      </c>
      <c r="C376">
        <v>16.201000000000001</v>
      </c>
      <c r="D376">
        <v>13.88</v>
      </c>
      <c r="E376">
        <v>21.058</v>
      </c>
      <c r="F376">
        <v>6.9089999999999998</v>
      </c>
      <c r="G376">
        <v>25.756</v>
      </c>
      <c r="H376">
        <v>14.977</v>
      </c>
      <c r="I376">
        <v>28.597999999999999</v>
      </c>
      <c r="J376">
        <v>28.707000000000001</v>
      </c>
      <c r="K376">
        <v>28.826000000000001</v>
      </c>
      <c r="L376">
        <v>28.527000000000001</v>
      </c>
    </row>
    <row r="377" spans="1:12" x14ac:dyDescent="0.3">
      <c r="A377" s="56">
        <v>43255</v>
      </c>
      <c r="B377" s="57">
        <v>6.25E-2</v>
      </c>
      <c r="C377">
        <v>16.163</v>
      </c>
      <c r="D377">
        <v>13.827</v>
      </c>
      <c r="E377">
        <v>21.036999999999999</v>
      </c>
      <c r="F377">
        <v>6.8940000000000001</v>
      </c>
      <c r="G377">
        <v>25.766999999999999</v>
      </c>
      <c r="H377">
        <v>14.951000000000001</v>
      </c>
      <c r="I377">
        <v>28.613</v>
      </c>
      <c r="J377">
        <v>28.815999999999999</v>
      </c>
      <c r="K377">
        <v>28.922999999999998</v>
      </c>
      <c r="L377">
        <v>28.518000000000001</v>
      </c>
    </row>
    <row r="378" spans="1:12" x14ac:dyDescent="0.3">
      <c r="A378" s="56">
        <v>43255</v>
      </c>
      <c r="B378" s="57">
        <v>7.407407407407407E-2</v>
      </c>
      <c r="C378">
        <v>16.149999999999999</v>
      </c>
      <c r="D378">
        <v>13.805</v>
      </c>
      <c r="E378">
        <v>21.05</v>
      </c>
      <c r="F378">
        <v>6.8769999999999998</v>
      </c>
      <c r="G378">
        <v>25.739000000000001</v>
      </c>
      <c r="H378">
        <v>14.930999999999999</v>
      </c>
      <c r="I378">
        <v>28.617000000000001</v>
      </c>
      <c r="J378">
        <v>28.846</v>
      </c>
      <c r="K378">
        <v>28.946999999999999</v>
      </c>
      <c r="L378">
        <v>28.553000000000001</v>
      </c>
    </row>
    <row r="379" spans="1:12" x14ac:dyDescent="0.3">
      <c r="A379" s="56">
        <v>43255</v>
      </c>
      <c r="B379" s="57">
        <v>8.564814814814814E-2</v>
      </c>
      <c r="C379">
        <v>16.117000000000001</v>
      </c>
      <c r="D379">
        <v>13.792999999999999</v>
      </c>
      <c r="E379">
        <v>21.024000000000001</v>
      </c>
      <c r="F379">
        <v>6.8520000000000003</v>
      </c>
      <c r="G379">
        <v>25.753</v>
      </c>
      <c r="H379">
        <v>14.929</v>
      </c>
      <c r="I379">
        <v>28.622</v>
      </c>
      <c r="J379">
        <v>28.981999999999999</v>
      </c>
      <c r="K379">
        <v>29.053999999999998</v>
      </c>
      <c r="L379">
        <v>28.712</v>
      </c>
    </row>
    <row r="380" spans="1:12" x14ac:dyDescent="0.3">
      <c r="A380" s="56">
        <v>43255</v>
      </c>
      <c r="B380" s="57">
        <v>9.7222222222222224E-2</v>
      </c>
      <c r="C380">
        <v>16.114000000000001</v>
      </c>
      <c r="D380">
        <v>13.792999999999999</v>
      </c>
      <c r="E380">
        <v>20.998000000000001</v>
      </c>
      <c r="F380">
        <v>6.8109999999999999</v>
      </c>
      <c r="G380">
        <v>25.759</v>
      </c>
      <c r="H380">
        <v>14.904999999999999</v>
      </c>
      <c r="I380">
        <v>28.625</v>
      </c>
      <c r="J380">
        <v>29.126000000000001</v>
      </c>
      <c r="K380">
        <v>29.198</v>
      </c>
      <c r="L380">
        <v>28.85</v>
      </c>
    </row>
    <row r="381" spans="1:12" x14ac:dyDescent="0.3">
      <c r="A381" s="56">
        <v>43255</v>
      </c>
      <c r="B381" s="57">
        <v>0.10879629629629629</v>
      </c>
      <c r="C381">
        <v>16.084</v>
      </c>
      <c r="D381">
        <v>13.755000000000001</v>
      </c>
      <c r="E381">
        <v>20.959</v>
      </c>
      <c r="F381">
        <v>6.7869999999999999</v>
      </c>
      <c r="G381">
        <v>25.745000000000001</v>
      </c>
      <c r="H381">
        <v>14.872999999999999</v>
      </c>
      <c r="I381">
        <v>28.64</v>
      </c>
      <c r="J381">
        <v>29.202000000000002</v>
      </c>
      <c r="K381">
        <v>29.337</v>
      </c>
      <c r="L381">
        <v>29.067</v>
      </c>
    </row>
    <row r="382" spans="1:12" x14ac:dyDescent="0.3">
      <c r="A382" s="56">
        <v>43255</v>
      </c>
      <c r="B382" s="57">
        <v>0.12037037037037036</v>
      </c>
      <c r="C382">
        <v>16.04</v>
      </c>
      <c r="D382">
        <v>13.702999999999999</v>
      </c>
      <c r="E382">
        <v>20.934000000000001</v>
      </c>
      <c r="F382">
        <v>6.7779999999999996</v>
      </c>
      <c r="G382">
        <v>25.742000000000001</v>
      </c>
      <c r="H382">
        <v>14.798999999999999</v>
      </c>
      <c r="I382">
        <v>28.628</v>
      </c>
      <c r="J382">
        <v>29.154</v>
      </c>
      <c r="K382">
        <v>29.234999999999999</v>
      </c>
      <c r="L382">
        <v>28.92</v>
      </c>
    </row>
    <row r="383" spans="1:12" x14ac:dyDescent="0.3">
      <c r="A383" s="56">
        <v>43255</v>
      </c>
      <c r="B383" s="57">
        <v>0.13194444444444445</v>
      </c>
      <c r="C383">
        <v>16.026</v>
      </c>
      <c r="D383">
        <v>13.705</v>
      </c>
      <c r="E383">
        <v>20.943000000000001</v>
      </c>
      <c r="F383">
        <v>6.742</v>
      </c>
      <c r="G383">
        <v>25.734000000000002</v>
      </c>
      <c r="H383">
        <v>14.814</v>
      </c>
      <c r="I383">
        <v>28.623999999999999</v>
      </c>
      <c r="J383">
        <v>28.933</v>
      </c>
      <c r="K383">
        <v>29.058</v>
      </c>
      <c r="L383">
        <v>28.600999999999999</v>
      </c>
    </row>
    <row r="384" spans="1:12" x14ac:dyDescent="0.3">
      <c r="A384" s="56">
        <v>43255</v>
      </c>
      <c r="B384" s="57">
        <v>0.14351851851851852</v>
      </c>
      <c r="C384">
        <v>16.02</v>
      </c>
      <c r="D384">
        <v>13.675000000000001</v>
      </c>
      <c r="E384">
        <v>20.922000000000001</v>
      </c>
      <c r="F384">
        <v>6.7590000000000003</v>
      </c>
      <c r="G384">
        <v>25.760999999999999</v>
      </c>
      <c r="H384">
        <v>14.79</v>
      </c>
      <c r="I384">
        <v>28.623999999999999</v>
      </c>
      <c r="J384">
        <v>29.056999999999999</v>
      </c>
      <c r="K384">
        <v>29.17</v>
      </c>
      <c r="L384">
        <v>28.725000000000001</v>
      </c>
    </row>
    <row r="385" spans="1:12" x14ac:dyDescent="0.3">
      <c r="A385" s="56">
        <v>43255</v>
      </c>
      <c r="B385" s="57">
        <v>0.15509259259259259</v>
      </c>
      <c r="C385">
        <v>15.986000000000001</v>
      </c>
      <c r="D385">
        <v>13.664</v>
      </c>
      <c r="E385">
        <v>20.902000000000001</v>
      </c>
      <c r="F385">
        <v>6.7190000000000003</v>
      </c>
      <c r="G385">
        <v>25.716000000000001</v>
      </c>
      <c r="H385">
        <v>14.766</v>
      </c>
      <c r="I385">
        <v>28.632000000000001</v>
      </c>
      <c r="J385">
        <v>29.202999999999999</v>
      </c>
      <c r="K385">
        <v>29.312999999999999</v>
      </c>
      <c r="L385">
        <v>29.01</v>
      </c>
    </row>
    <row r="386" spans="1:12" x14ac:dyDescent="0.3">
      <c r="A386" s="56">
        <v>43255</v>
      </c>
      <c r="B386" s="57">
        <v>0.16666666666666666</v>
      </c>
      <c r="C386">
        <v>15.962</v>
      </c>
      <c r="D386">
        <v>13.611000000000001</v>
      </c>
      <c r="E386">
        <v>20.879000000000001</v>
      </c>
      <c r="F386">
        <v>6.6929999999999996</v>
      </c>
      <c r="G386">
        <v>25.710999999999999</v>
      </c>
      <c r="H386">
        <v>14.749000000000001</v>
      </c>
      <c r="I386">
        <v>28.634</v>
      </c>
      <c r="J386">
        <v>29.04</v>
      </c>
      <c r="K386">
        <v>29.14</v>
      </c>
      <c r="L386">
        <v>28.753</v>
      </c>
    </row>
    <row r="387" spans="1:12" x14ac:dyDescent="0.3">
      <c r="A387" s="56">
        <v>43255</v>
      </c>
      <c r="B387" s="57">
        <v>0.17824074074074073</v>
      </c>
      <c r="C387">
        <v>15.96</v>
      </c>
      <c r="D387">
        <v>13.605</v>
      </c>
      <c r="E387">
        <v>20.85</v>
      </c>
      <c r="F387">
        <v>6.6840000000000002</v>
      </c>
      <c r="G387">
        <v>25.722000000000001</v>
      </c>
      <c r="H387">
        <v>14.709</v>
      </c>
      <c r="I387">
        <v>28.632999999999999</v>
      </c>
      <c r="J387">
        <v>29.222000000000001</v>
      </c>
      <c r="K387">
        <v>29.283999999999999</v>
      </c>
      <c r="L387">
        <v>29.006</v>
      </c>
    </row>
    <row r="388" spans="1:12" x14ac:dyDescent="0.3">
      <c r="A388" s="56">
        <v>43255</v>
      </c>
      <c r="B388" s="57">
        <v>0.1898148148148148</v>
      </c>
      <c r="C388">
        <v>15.907</v>
      </c>
      <c r="D388">
        <v>13.558</v>
      </c>
      <c r="E388">
        <v>20.791</v>
      </c>
      <c r="F388">
        <v>6.6319999999999997</v>
      </c>
      <c r="G388">
        <v>25.707000000000001</v>
      </c>
      <c r="H388">
        <v>14.672000000000001</v>
      </c>
      <c r="I388">
        <v>28.62</v>
      </c>
      <c r="J388">
        <v>29.148</v>
      </c>
      <c r="K388">
        <v>29.24</v>
      </c>
      <c r="L388">
        <v>28.937000000000001</v>
      </c>
    </row>
    <row r="389" spans="1:12" x14ac:dyDescent="0.3">
      <c r="A389" s="56">
        <v>43255</v>
      </c>
      <c r="B389" s="57">
        <v>0.20138888888888887</v>
      </c>
      <c r="C389">
        <v>15.893000000000001</v>
      </c>
      <c r="D389">
        <v>13.538</v>
      </c>
      <c r="E389">
        <v>20.773</v>
      </c>
      <c r="F389">
        <v>6.6390000000000002</v>
      </c>
      <c r="G389">
        <v>25.707999999999998</v>
      </c>
      <c r="H389">
        <v>14.648</v>
      </c>
      <c r="I389">
        <v>28.62</v>
      </c>
      <c r="J389">
        <v>28.97</v>
      </c>
      <c r="K389">
        <v>29.094000000000001</v>
      </c>
      <c r="L389">
        <v>28.742000000000001</v>
      </c>
    </row>
    <row r="390" spans="1:12" x14ac:dyDescent="0.3">
      <c r="A390" s="56">
        <v>43255</v>
      </c>
      <c r="B390" s="57">
        <v>0.21296296296296294</v>
      </c>
      <c r="C390">
        <v>15.872</v>
      </c>
      <c r="D390">
        <v>13.518000000000001</v>
      </c>
      <c r="E390">
        <v>20.745000000000001</v>
      </c>
      <c r="F390">
        <v>6.617</v>
      </c>
      <c r="G390">
        <v>25.667000000000002</v>
      </c>
      <c r="H390">
        <v>14.647</v>
      </c>
      <c r="I390">
        <v>28.620999999999999</v>
      </c>
      <c r="J390">
        <v>28.922999999999998</v>
      </c>
      <c r="K390">
        <v>29.027999999999999</v>
      </c>
      <c r="L390">
        <v>28.587</v>
      </c>
    </row>
    <row r="391" spans="1:12" x14ac:dyDescent="0.3">
      <c r="A391" s="56">
        <v>43255</v>
      </c>
      <c r="B391" s="57">
        <v>0.22453703703703706</v>
      </c>
      <c r="C391">
        <v>15.845000000000001</v>
      </c>
      <c r="D391">
        <v>13.486000000000001</v>
      </c>
      <c r="E391">
        <v>20.759</v>
      </c>
      <c r="F391">
        <v>6.5979999999999999</v>
      </c>
      <c r="G391">
        <v>25.655000000000001</v>
      </c>
      <c r="H391">
        <v>14.608000000000001</v>
      </c>
      <c r="I391">
        <v>28.620999999999999</v>
      </c>
      <c r="J391">
        <v>28.988</v>
      </c>
      <c r="K391">
        <v>29.094999999999999</v>
      </c>
      <c r="L391">
        <v>28.664999999999999</v>
      </c>
    </row>
    <row r="392" spans="1:12" x14ac:dyDescent="0.3">
      <c r="A392" s="56">
        <v>43255</v>
      </c>
      <c r="B392" s="57">
        <v>0.23611111111111113</v>
      </c>
      <c r="C392">
        <v>15.776</v>
      </c>
      <c r="D392">
        <v>13.445</v>
      </c>
      <c r="E392">
        <v>20.709</v>
      </c>
      <c r="F392">
        <v>6.5529999999999999</v>
      </c>
      <c r="G392">
        <v>25.634</v>
      </c>
      <c r="H392">
        <v>14.563000000000001</v>
      </c>
      <c r="I392">
        <v>28.625</v>
      </c>
      <c r="J392">
        <v>28.966000000000001</v>
      </c>
      <c r="K392">
        <v>29.087</v>
      </c>
      <c r="L392">
        <v>28.707000000000001</v>
      </c>
    </row>
    <row r="393" spans="1:12" x14ac:dyDescent="0.3">
      <c r="A393" s="56">
        <v>43255</v>
      </c>
      <c r="B393" s="57">
        <v>0.2476851851851852</v>
      </c>
      <c r="C393">
        <v>15.78</v>
      </c>
      <c r="D393">
        <v>13.444000000000001</v>
      </c>
      <c r="E393">
        <v>20.681000000000001</v>
      </c>
      <c r="F393">
        <v>6.5380000000000003</v>
      </c>
      <c r="G393">
        <v>25.638000000000002</v>
      </c>
      <c r="H393">
        <v>14.551</v>
      </c>
      <c r="I393">
        <v>28.620999999999999</v>
      </c>
      <c r="J393">
        <v>28.853999999999999</v>
      </c>
      <c r="K393">
        <v>28.916</v>
      </c>
      <c r="L393">
        <v>28.448</v>
      </c>
    </row>
    <row r="394" spans="1:12" x14ac:dyDescent="0.3">
      <c r="A394" s="56">
        <v>43255</v>
      </c>
      <c r="B394" s="57">
        <v>0.25925925925925924</v>
      </c>
      <c r="C394">
        <v>15.749000000000001</v>
      </c>
      <c r="D394">
        <v>13.42</v>
      </c>
      <c r="E394">
        <v>20.696999999999999</v>
      </c>
      <c r="F394">
        <v>6.53</v>
      </c>
      <c r="G394">
        <v>25.631</v>
      </c>
      <c r="H394">
        <v>14.532</v>
      </c>
      <c r="I394">
        <v>28.617999999999999</v>
      </c>
      <c r="J394">
        <v>28.798999999999999</v>
      </c>
      <c r="K394">
        <v>28.893999999999998</v>
      </c>
      <c r="L394">
        <v>28.419</v>
      </c>
    </row>
    <row r="395" spans="1:12" x14ac:dyDescent="0.3">
      <c r="A395" s="56">
        <v>43255</v>
      </c>
      <c r="B395" s="57">
        <v>0.27083333333333331</v>
      </c>
      <c r="C395">
        <v>15.744999999999999</v>
      </c>
      <c r="D395">
        <v>13.382</v>
      </c>
      <c r="E395">
        <v>20.663</v>
      </c>
      <c r="F395">
        <v>6.5049999999999999</v>
      </c>
      <c r="G395">
        <v>25.629000000000001</v>
      </c>
      <c r="H395">
        <v>14.502000000000001</v>
      </c>
      <c r="I395">
        <v>28.622</v>
      </c>
      <c r="J395">
        <v>28.808</v>
      </c>
      <c r="K395">
        <v>28.908999999999999</v>
      </c>
      <c r="L395">
        <v>28.460999999999999</v>
      </c>
    </row>
    <row r="396" spans="1:12" x14ac:dyDescent="0.3">
      <c r="A396" s="56">
        <v>43255</v>
      </c>
      <c r="B396" s="57">
        <v>0.28240740740740738</v>
      </c>
      <c r="C396">
        <v>15.737</v>
      </c>
      <c r="D396">
        <v>13.369</v>
      </c>
      <c r="E396">
        <v>20.635999999999999</v>
      </c>
      <c r="F396">
        <v>6.4509999999999996</v>
      </c>
      <c r="G396">
        <v>25.643999999999998</v>
      </c>
      <c r="H396">
        <v>14.475</v>
      </c>
      <c r="I396">
        <v>28.623000000000001</v>
      </c>
      <c r="J396">
        <v>29.08</v>
      </c>
      <c r="K396">
        <v>29.204000000000001</v>
      </c>
      <c r="L396">
        <v>28.87</v>
      </c>
    </row>
    <row r="397" spans="1:12" x14ac:dyDescent="0.3">
      <c r="A397" s="56">
        <v>43255</v>
      </c>
      <c r="B397" s="57">
        <v>0.29398148148148145</v>
      </c>
      <c r="C397">
        <v>15.701000000000001</v>
      </c>
      <c r="D397">
        <v>13.333</v>
      </c>
      <c r="E397">
        <v>20.588000000000001</v>
      </c>
      <c r="F397">
        <v>6.4610000000000003</v>
      </c>
      <c r="G397">
        <v>25.611999999999998</v>
      </c>
      <c r="H397">
        <v>14.426</v>
      </c>
      <c r="I397">
        <v>28.620999999999999</v>
      </c>
      <c r="J397">
        <v>28.905000000000001</v>
      </c>
      <c r="K397">
        <v>29.024999999999999</v>
      </c>
      <c r="L397">
        <v>28.544</v>
      </c>
    </row>
    <row r="398" spans="1:12" x14ac:dyDescent="0.3">
      <c r="A398" s="56">
        <v>43255</v>
      </c>
      <c r="B398" s="57">
        <v>0.30555555555555552</v>
      </c>
      <c r="C398">
        <v>15.685</v>
      </c>
      <c r="D398">
        <v>13.291</v>
      </c>
      <c r="E398">
        <v>20.565000000000001</v>
      </c>
      <c r="F398">
        <v>6.4539999999999997</v>
      </c>
      <c r="G398">
        <v>25.613</v>
      </c>
      <c r="H398">
        <v>14.433999999999999</v>
      </c>
      <c r="I398">
        <v>28.622</v>
      </c>
      <c r="J398">
        <v>28.978000000000002</v>
      </c>
      <c r="K398">
        <v>29.094999999999999</v>
      </c>
      <c r="L398">
        <v>28.663</v>
      </c>
    </row>
    <row r="399" spans="1:12" x14ac:dyDescent="0.3">
      <c r="A399" s="56">
        <v>43255</v>
      </c>
      <c r="B399" s="57">
        <v>0.31712962962962959</v>
      </c>
      <c r="C399">
        <v>15.656000000000001</v>
      </c>
      <c r="D399">
        <v>13.276</v>
      </c>
      <c r="E399">
        <v>20.530999999999999</v>
      </c>
      <c r="F399">
        <v>6.4089999999999998</v>
      </c>
      <c r="G399">
        <v>25.561</v>
      </c>
      <c r="H399">
        <v>14.395</v>
      </c>
      <c r="I399">
        <v>28.623999999999999</v>
      </c>
      <c r="J399">
        <v>28.815000000000001</v>
      </c>
      <c r="K399">
        <v>28.966000000000001</v>
      </c>
      <c r="L399">
        <v>28.58</v>
      </c>
    </row>
    <row r="400" spans="1:12" x14ac:dyDescent="0.3">
      <c r="A400" s="56">
        <v>43255</v>
      </c>
      <c r="B400" s="57">
        <v>0.32870370370370372</v>
      </c>
      <c r="C400">
        <v>15.592000000000001</v>
      </c>
      <c r="D400">
        <v>13.231</v>
      </c>
      <c r="E400">
        <v>20.503</v>
      </c>
      <c r="F400">
        <v>6.3819999999999997</v>
      </c>
      <c r="G400">
        <v>25.562000000000001</v>
      </c>
      <c r="H400">
        <v>14.346</v>
      </c>
      <c r="I400">
        <v>28.626999999999999</v>
      </c>
      <c r="J400">
        <v>28.763999999999999</v>
      </c>
      <c r="K400">
        <v>28.876999999999999</v>
      </c>
      <c r="L400">
        <v>28.448</v>
      </c>
    </row>
    <row r="401" spans="1:12" x14ac:dyDescent="0.3">
      <c r="A401" s="56">
        <v>43255</v>
      </c>
      <c r="B401" s="57">
        <v>0.34027777777777773</v>
      </c>
      <c r="C401">
        <v>15.574999999999999</v>
      </c>
      <c r="D401">
        <v>13.212999999999999</v>
      </c>
      <c r="E401">
        <v>20.478000000000002</v>
      </c>
      <c r="F401">
        <v>6.3440000000000003</v>
      </c>
      <c r="G401">
        <v>25.565000000000001</v>
      </c>
      <c r="H401">
        <v>14.359</v>
      </c>
      <c r="I401">
        <v>28.626000000000001</v>
      </c>
      <c r="J401">
        <v>28.71</v>
      </c>
      <c r="K401">
        <v>28.844000000000001</v>
      </c>
      <c r="L401">
        <v>28.431000000000001</v>
      </c>
    </row>
    <row r="402" spans="1:12" x14ac:dyDescent="0.3">
      <c r="A402" s="56">
        <v>43255</v>
      </c>
      <c r="B402" s="57">
        <v>0.35185185185185186</v>
      </c>
      <c r="C402">
        <v>15.58</v>
      </c>
      <c r="D402">
        <v>13.2</v>
      </c>
      <c r="E402">
        <v>20.462</v>
      </c>
      <c r="F402">
        <v>6.3369999999999997</v>
      </c>
      <c r="G402">
        <v>25.548999999999999</v>
      </c>
      <c r="H402">
        <v>14.307</v>
      </c>
      <c r="I402">
        <v>28.626999999999999</v>
      </c>
      <c r="J402">
        <v>28.739000000000001</v>
      </c>
      <c r="K402">
        <v>28.835999999999999</v>
      </c>
      <c r="L402">
        <v>28.388000000000002</v>
      </c>
    </row>
    <row r="403" spans="1:12" x14ac:dyDescent="0.3">
      <c r="A403" s="56">
        <v>43255</v>
      </c>
      <c r="B403" s="57">
        <v>0.36342592592592587</v>
      </c>
      <c r="C403">
        <v>15.516999999999999</v>
      </c>
      <c r="D403">
        <v>13.15</v>
      </c>
      <c r="E403">
        <v>20.408999999999999</v>
      </c>
      <c r="F403">
        <v>6.3170000000000002</v>
      </c>
      <c r="G403">
        <v>25.533999999999999</v>
      </c>
      <c r="H403">
        <v>14.298999999999999</v>
      </c>
      <c r="I403">
        <v>28.632000000000001</v>
      </c>
      <c r="J403">
        <v>28.768999999999998</v>
      </c>
      <c r="K403">
        <v>28.814</v>
      </c>
      <c r="L403">
        <v>28.518000000000001</v>
      </c>
    </row>
    <row r="404" spans="1:12" x14ac:dyDescent="0.3">
      <c r="A404" s="56">
        <v>43255</v>
      </c>
      <c r="B404" s="57">
        <v>0.375</v>
      </c>
      <c r="C404">
        <v>15.536</v>
      </c>
      <c r="D404">
        <v>13.135</v>
      </c>
      <c r="E404">
        <v>20.404</v>
      </c>
      <c r="F404">
        <v>6.3150000000000004</v>
      </c>
      <c r="G404">
        <v>25.545999999999999</v>
      </c>
      <c r="H404">
        <v>14.287000000000001</v>
      </c>
      <c r="I404">
        <v>28.632999999999999</v>
      </c>
      <c r="J404">
        <v>28.931999999999999</v>
      </c>
      <c r="K404">
        <v>29.036000000000001</v>
      </c>
      <c r="L404">
        <v>28.573</v>
      </c>
    </row>
    <row r="405" spans="1:12" x14ac:dyDescent="0.3">
      <c r="A405" s="56">
        <v>43255</v>
      </c>
      <c r="B405" s="57">
        <v>0.38657407407407413</v>
      </c>
      <c r="C405">
        <v>15.516999999999999</v>
      </c>
      <c r="D405">
        <v>13.135999999999999</v>
      </c>
      <c r="E405">
        <v>20.407</v>
      </c>
      <c r="F405">
        <v>6.31</v>
      </c>
      <c r="G405">
        <v>25.559000000000001</v>
      </c>
      <c r="H405">
        <v>14.254</v>
      </c>
      <c r="I405">
        <v>28.638000000000002</v>
      </c>
      <c r="J405">
        <v>29.306999999999999</v>
      </c>
      <c r="K405">
        <v>29.420999999999999</v>
      </c>
      <c r="L405">
        <v>28.923999999999999</v>
      </c>
    </row>
    <row r="406" spans="1:12" x14ac:dyDescent="0.3">
      <c r="A406" s="56">
        <v>43255</v>
      </c>
      <c r="B406" s="57">
        <v>0.39814814814814814</v>
      </c>
      <c r="C406">
        <v>15.506</v>
      </c>
      <c r="D406">
        <v>13.125</v>
      </c>
      <c r="E406">
        <v>20.407</v>
      </c>
      <c r="F406">
        <v>6.28</v>
      </c>
      <c r="G406">
        <v>25.564</v>
      </c>
      <c r="H406">
        <v>14.286</v>
      </c>
      <c r="I406">
        <v>28.649000000000001</v>
      </c>
      <c r="J406">
        <v>29.963999999999999</v>
      </c>
      <c r="K406">
        <v>30.035</v>
      </c>
      <c r="L406">
        <v>29.643000000000001</v>
      </c>
    </row>
    <row r="407" spans="1:12" x14ac:dyDescent="0.3">
      <c r="A407" s="56">
        <v>43255</v>
      </c>
      <c r="B407" s="57">
        <v>0.40972222222222227</v>
      </c>
      <c r="C407">
        <v>15.542</v>
      </c>
      <c r="D407">
        <v>13.106999999999999</v>
      </c>
      <c r="E407">
        <v>20.391999999999999</v>
      </c>
      <c r="F407">
        <v>6.24</v>
      </c>
      <c r="G407">
        <v>25.591000000000001</v>
      </c>
      <c r="H407">
        <v>14.244</v>
      </c>
      <c r="I407">
        <v>28.649000000000001</v>
      </c>
      <c r="J407">
        <v>30.213000000000001</v>
      </c>
      <c r="K407">
        <v>30.289000000000001</v>
      </c>
      <c r="L407">
        <v>29.920999999999999</v>
      </c>
    </row>
    <row r="408" spans="1:12" x14ac:dyDescent="0.3">
      <c r="A408" s="56">
        <v>43255</v>
      </c>
      <c r="B408" s="57">
        <v>0.42129629629629628</v>
      </c>
      <c r="C408">
        <v>15.484999999999999</v>
      </c>
      <c r="D408">
        <v>13.081</v>
      </c>
      <c r="E408">
        <v>20.381</v>
      </c>
      <c r="F408">
        <v>6.2149999999999999</v>
      </c>
      <c r="G408">
        <v>25.616</v>
      </c>
      <c r="H408">
        <v>14.218999999999999</v>
      </c>
      <c r="I408">
        <v>28.651</v>
      </c>
      <c r="J408">
        <v>30.512</v>
      </c>
      <c r="K408">
        <v>30.535</v>
      </c>
      <c r="L408">
        <v>30.224</v>
      </c>
    </row>
    <row r="409" spans="1:12" x14ac:dyDescent="0.3">
      <c r="A409" s="56">
        <v>43255</v>
      </c>
      <c r="B409" s="57">
        <v>0.43287037037037041</v>
      </c>
      <c r="C409">
        <v>15.472</v>
      </c>
      <c r="D409">
        <v>13.090999999999999</v>
      </c>
      <c r="E409">
        <v>20.375</v>
      </c>
      <c r="F409">
        <v>6.2279999999999998</v>
      </c>
      <c r="G409">
        <v>25.614999999999998</v>
      </c>
      <c r="H409">
        <v>14.23</v>
      </c>
      <c r="I409">
        <v>28.666</v>
      </c>
      <c r="J409">
        <v>30.739000000000001</v>
      </c>
      <c r="K409">
        <v>30.762</v>
      </c>
      <c r="L409">
        <v>30.448</v>
      </c>
    </row>
    <row r="410" spans="1:12" x14ac:dyDescent="0.3">
      <c r="A410" s="56">
        <v>43255</v>
      </c>
      <c r="B410" s="57">
        <v>0.44444444444444442</v>
      </c>
      <c r="C410">
        <v>15.456</v>
      </c>
      <c r="D410">
        <v>13.058</v>
      </c>
      <c r="E410">
        <v>20.341999999999999</v>
      </c>
      <c r="F410">
        <v>6.2039999999999997</v>
      </c>
      <c r="G410">
        <v>25.587</v>
      </c>
      <c r="H410">
        <v>14.189</v>
      </c>
      <c r="I410">
        <v>28.667000000000002</v>
      </c>
      <c r="J410">
        <v>30.917999999999999</v>
      </c>
      <c r="K410">
        <v>30.937000000000001</v>
      </c>
      <c r="L410">
        <v>30.623999999999999</v>
      </c>
    </row>
    <row r="411" spans="1:12" x14ac:dyDescent="0.3">
      <c r="A411" s="56">
        <v>43255</v>
      </c>
      <c r="B411" s="57">
        <v>0.45601851851851855</v>
      </c>
      <c r="C411">
        <v>15.433999999999999</v>
      </c>
      <c r="D411">
        <v>13.018000000000001</v>
      </c>
      <c r="E411">
        <v>20.337</v>
      </c>
      <c r="F411">
        <v>6.1660000000000004</v>
      </c>
      <c r="G411">
        <v>25.596</v>
      </c>
      <c r="H411">
        <v>14.215999999999999</v>
      </c>
      <c r="I411">
        <v>28.667999999999999</v>
      </c>
      <c r="J411">
        <v>30.992999999999999</v>
      </c>
      <c r="K411">
        <v>31.03</v>
      </c>
      <c r="L411">
        <v>30.74</v>
      </c>
    </row>
    <row r="412" spans="1:12" x14ac:dyDescent="0.3">
      <c r="A412" s="56">
        <v>43255</v>
      </c>
      <c r="B412" s="57">
        <v>0.46759259259259256</v>
      </c>
      <c r="C412">
        <v>15.396000000000001</v>
      </c>
      <c r="D412">
        <v>13.031000000000001</v>
      </c>
      <c r="E412">
        <v>20.317</v>
      </c>
      <c r="F412">
        <v>6.1970000000000001</v>
      </c>
      <c r="G412">
        <v>25.611999999999998</v>
      </c>
      <c r="H412">
        <v>14.175000000000001</v>
      </c>
      <c r="I412">
        <v>28.667999999999999</v>
      </c>
      <c r="J412">
        <v>31.082000000000001</v>
      </c>
      <c r="K412">
        <v>31.114000000000001</v>
      </c>
      <c r="L412">
        <v>30.84</v>
      </c>
    </row>
    <row r="413" spans="1:12" x14ac:dyDescent="0.3">
      <c r="A413" s="56">
        <v>43255</v>
      </c>
      <c r="B413" s="57">
        <v>0.47916666666666669</v>
      </c>
      <c r="C413">
        <v>15.414</v>
      </c>
      <c r="D413">
        <v>13.006</v>
      </c>
      <c r="E413">
        <v>20.318999999999999</v>
      </c>
      <c r="F413">
        <v>6.1660000000000004</v>
      </c>
      <c r="G413">
        <v>25.591000000000001</v>
      </c>
      <c r="H413">
        <v>14.167</v>
      </c>
      <c r="I413">
        <v>28.667999999999999</v>
      </c>
      <c r="J413">
        <v>31.032</v>
      </c>
      <c r="K413">
        <v>31.056000000000001</v>
      </c>
      <c r="L413">
        <v>30.780999999999999</v>
      </c>
    </row>
    <row r="414" spans="1:12" x14ac:dyDescent="0.3">
      <c r="A414" s="56">
        <v>43255</v>
      </c>
      <c r="B414" s="57">
        <v>0.49074074074074076</v>
      </c>
      <c r="C414">
        <v>15.398</v>
      </c>
      <c r="D414">
        <v>12.989000000000001</v>
      </c>
      <c r="E414">
        <v>20.279</v>
      </c>
      <c r="F414">
        <v>6.149</v>
      </c>
      <c r="G414">
        <v>25.571000000000002</v>
      </c>
      <c r="H414">
        <v>14.129</v>
      </c>
      <c r="I414">
        <v>28.678000000000001</v>
      </c>
      <c r="J414">
        <v>31.16</v>
      </c>
      <c r="K414">
        <v>31.184000000000001</v>
      </c>
      <c r="L414">
        <v>30.902000000000001</v>
      </c>
    </row>
    <row r="415" spans="1:12" x14ac:dyDescent="0.3">
      <c r="A415" s="56">
        <v>43255</v>
      </c>
      <c r="B415" s="57">
        <v>0.50231481481481477</v>
      </c>
      <c r="C415">
        <v>15.358000000000001</v>
      </c>
      <c r="D415">
        <v>12.978999999999999</v>
      </c>
      <c r="E415">
        <v>20.271000000000001</v>
      </c>
      <c r="F415">
        <v>6.12</v>
      </c>
      <c r="G415">
        <v>25.593</v>
      </c>
      <c r="H415">
        <v>14.117000000000001</v>
      </c>
      <c r="I415">
        <v>28.678999999999998</v>
      </c>
      <c r="J415">
        <v>31.242999999999999</v>
      </c>
      <c r="K415">
        <v>31.271000000000001</v>
      </c>
      <c r="L415">
        <v>31.01</v>
      </c>
    </row>
    <row r="416" spans="1:12" x14ac:dyDescent="0.3">
      <c r="A416" s="56">
        <v>43255</v>
      </c>
      <c r="B416" s="57">
        <v>0.51388888888888895</v>
      </c>
      <c r="C416">
        <v>15.365</v>
      </c>
      <c r="D416">
        <v>12.936</v>
      </c>
      <c r="E416">
        <v>20.245999999999999</v>
      </c>
      <c r="F416">
        <v>6.1109999999999998</v>
      </c>
      <c r="G416">
        <v>25.6</v>
      </c>
      <c r="H416">
        <v>14.12</v>
      </c>
      <c r="I416">
        <v>28.675999999999998</v>
      </c>
      <c r="J416">
        <v>31.31</v>
      </c>
      <c r="K416">
        <v>31.306000000000001</v>
      </c>
      <c r="L416">
        <v>31.06</v>
      </c>
    </row>
    <row r="417" spans="1:12" x14ac:dyDescent="0.3">
      <c r="A417" s="56">
        <v>43255</v>
      </c>
      <c r="B417" s="57">
        <v>0.52546296296296291</v>
      </c>
      <c r="C417">
        <v>15.345000000000001</v>
      </c>
      <c r="D417">
        <v>12.941000000000001</v>
      </c>
      <c r="E417">
        <v>20.202000000000002</v>
      </c>
      <c r="F417">
        <v>6.11</v>
      </c>
      <c r="G417">
        <v>25.606999999999999</v>
      </c>
      <c r="H417">
        <v>14.093999999999999</v>
      </c>
      <c r="I417">
        <v>28.683</v>
      </c>
      <c r="J417">
        <v>31.667000000000002</v>
      </c>
      <c r="K417">
        <v>31.675000000000001</v>
      </c>
      <c r="L417">
        <v>31.431999999999999</v>
      </c>
    </row>
    <row r="418" spans="1:12" x14ac:dyDescent="0.3">
      <c r="A418" s="56">
        <v>43255</v>
      </c>
      <c r="B418" s="57">
        <v>0.53703703703703709</v>
      </c>
      <c r="C418">
        <v>15.321999999999999</v>
      </c>
      <c r="D418">
        <v>12.907</v>
      </c>
      <c r="E418">
        <v>20.216000000000001</v>
      </c>
      <c r="F418">
        <v>6.0979999999999999</v>
      </c>
      <c r="G418">
        <v>25.588999999999999</v>
      </c>
      <c r="H418">
        <v>14.071</v>
      </c>
      <c r="I418">
        <v>28.681999999999999</v>
      </c>
      <c r="J418">
        <v>31.710999999999999</v>
      </c>
      <c r="K418">
        <v>31.713000000000001</v>
      </c>
      <c r="L418">
        <v>31.488</v>
      </c>
    </row>
    <row r="419" spans="1:12" x14ac:dyDescent="0.3">
      <c r="A419" s="56">
        <v>43255</v>
      </c>
      <c r="B419" s="57">
        <v>0.54861111111111105</v>
      </c>
      <c r="C419">
        <v>15.308999999999999</v>
      </c>
      <c r="D419">
        <v>12.903</v>
      </c>
      <c r="E419">
        <v>20.228000000000002</v>
      </c>
      <c r="F419">
        <v>6.0439999999999996</v>
      </c>
      <c r="G419">
        <v>25.609000000000002</v>
      </c>
      <c r="H419">
        <v>14.055</v>
      </c>
      <c r="I419">
        <v>28.677</v>
      </c>
      <c r="J419">
        <v>31.681999999999999</v>
      </c>
      <c r="K419">
        <v>31.684000000000001</v>
      </c>
      <c r="L419">
        <v>31.463000000000001</v>
      </c>
    </row>
    <row r="420" spans="1:12" x14ac:dyDescent="0.3">
      <c r="A420" s="56">
        <v>43255</v>
      </c>
      <c r="B420" s="57">
        <v>0.56018518518518523</v>
      </c>
      <c r="C420">
        <v>15.295999999999999</v>
      </c>
      <c r="D420">
        <v>12.872</v>
      </c>
      <c r="E420">
        <v>20.178999999999998</v>
      </c>
      <c r="F420">
        <v>6.0590000000000002</v>
      </c>
      <c r="G420">
        <v>25.6</v>
      </c>
      <c r="H420">
        <v>14.034000000000001</v>
      </c>
      <c r="I420">
        <v>28.678999999999998</v>
      </c>
      <c r="J420">
        <v>31.768999999999998</v>
      </c>
      <c r="K420">
        <v>31.78</v>
      </c>
      <c r="L420">
        <v>31.555</v>
      </c>
    </row>
    <row r="421" spans="1:12" x14ac:dyDescent="0.3">
      <c r="A421" s="56">
        <v>43255</v>
      </c>
      <c r="B421" s="57">
        <v>0.57175925925925919</v>
      </c>
      <c r="C421">
        <v>15.275</v>
      </c>
      <c r="D421">
        <v>12.861000000000001</v>
      </c>
      <c r="E421">
        <v>20.2</v>
      </c>
      <c r="F421">
        <v>6.0519999999999996</v>
      </c>
      <c r="G421">
        <v>25.600999999999999</v>
      </c>
      <c r="H421">
        <v>14.019</v>
      </c>
      <c r="I421">
        <v>28.693000000000001</v>
      </c>
      <c r="J421">
        <v>31.952000000000002</v>
      </c>
      <c r="K421">
        <v>31.963000000000001</v>
      </c>
      <c r="L421">
        <v>31.753</v>
      </c>
    </row>
    <row r="422" spans="1:12" x14ac:dyDescent="0.3">
      <c r="A422" s="56">
        <v>43255</v>
      </c>
      <c r="B422" s="57">
        <v>0.58333333333333337</v>
      </c>
      <c r="C422">
        <v>15.269</v>
      </c>
      <c r="D422">
        <v>12.842000000000001</v>
      </c>
      <c r="E422">
        <v>20.149999999999999</v>
      </c>
      <c r="F422">
        <v>6.01</v>
      </c>
      <c r="G422">
        <v>25.603000000000002</v>
      </c>
      <c r="H422">
        <v>14.007999999999999</v>
      </c>
      <c r="I422">
        <v>28.689</v>
      </c>
      <c r="J422">
        <v>32.177</v>
      </c>
      <c r="K422">
        <v>32.183999999999997</v>
      </c>
      <c r="L422">
        <v>32</v>
      </c>
    </row>
    <row r="423" spans="1:12" x14ac:dyDescent="0.3">
      <c r="A423" s="56">
        <v>43255</v>
      </c>
      <c r="B423" s="57">
        <v>0.59490740740740744</v>
      </c>
      <c r="C423">
        <v>15.23</v>
      </c>
      <c r="D423">
        <v>12.803000000000001</v>
      </c>
      <c r="E423">
        <v>20.094999999999999</v>
      </c>
      <c r="F423">
        <v>5.992</v>
      </c>
      <c r="G423">
        <v>25.588999999999999</v>
      </c>
      <c r="H423">
        <v>13.96</v>
      </c>
      <c r="I423">
        <v>28.693000000000001</v>
      </c>
      <c r="J423">
        <v>31.943000000000001</v>
      </c>
      <c r="K423">
        <v>31.925000000000001</v>
      </c>
      <c r="L423">
        <v>32.000999999999998</v>
      </c>
    </row>
    <row r="424" spans="1:12" x14ac:dyDescent="0.3">
      <c r="A424" s="56">
        <v>43255</v>
      </c>
      <c r="B424" s="57">
        <v>0.60648148148148151</v>
      </c>
      <c r="C424">
        <v>15.178000000000001</v>
      </c>
      <c r="D424">
        <v>12.756</v>
      </c>
      <c r="E424">
        <v>20.05</v>
      </c>
      <c r="F424">
        <v>5.9349999999999996</v>
      </c>
      <c r="G424">
        <v>25.568000000000001</v>
      </c>
      <c r="H424">
        <v>13.904999999999999</v>
      </c>
      <c r="I424">
        <v>28.689</v>
      </c>
      <c r="J424">
        <v>31.021999999999998</v>
      </c>
      <c r="K424">
        <v>31.032</v>
      </c>
      <c r="L424">
        <v>30.878</v>
      </c>
    </row>
    <row r="425" spans="1:12" x14ac:dyDescent="0.3">
      <c r="A425" s="56">
        <v>43255</v>
      </c>
      <c r="B425" s="57">
        <v>0.61805555555555558</v>
      </c>
      <c r="C425">
        <v>15.122</v>
      </c>
      <c r="D425">
        <v>12.712999999999999</v>
      </c>
      <c r="E425">
        <v>20.027000000000001</v>
      </c>
      <c r="F425">
        <v>5.9020000000000001</v>
      </c>
      <c r="G425">
        <v>25.518000000000001</v>
      </c>
      <c r="H425">
        <v>13.864000000000001</v>
      </c>
      <c r="I425">
        <v>28.692</v>
      </c>
      <c r="J425">
        <v>30.353000000000002</v>
      </c>
      <c r="K425">
        <v>30.417000000000002</v>
      </c>
      <c r="L425">
        <v>30.187999999999999</v>
      </c>
    </row>
    <row r="426" spans="1:12" x14ac:dyDescent="0.3">
      <c r="A426" s="56">
        <v>43255</v>
      </c>
      <c r="B426" s="57">
        <v>0.62962962962962965</v>
      </c>
      <c r="C426">
        <v>15.086</v>
      </c>
      <c r="D426">
        <v>12.679</v>
      </c>
      <c r="E426">
        <v>19.956</v>
      </c>
      <c r="F426">
        <v>5.87</v>
      </c>
      <c r="G426">
        <v>25.486999999999998</v>
      </c>
      <c r="H426">
        <v>13.840999999999999</v>
      </c>
      <c r="I426">
        <v>28.684000000000001</v>
      </c>
      <c r="J426">
        <v>29.983000000000001</v>
      </c>
      <c r="K426">
        <v>30.07</v>
      </c>
      <c r="L426">
        <v>29.85</v>
      </c>
    </row>
    <row r="427" spans="1:12" x14ac:dyDescent="0.3">
      <c r="A427" s="56">
        <v>43255</v>
      </c>
      <c r="B427" s="57">
        <v>0.64120370370370372</v>
      </c>
      <c r="C427">
        <v>15.067</v>
      </c>
      <c r="D427">
        <v>12.631</v>
      </c>
      <c r="E427">
        <v>19.931000000000001</v>
      </c>
      <c r="F427">
        <v>5.8230000000000004</v>
      </c>
      <c r="G427">
        <v>25.422999999999998</v>
      </c>
      <c r="H427">
        <v>13.803000000000001</v>
      </c>
      <c r="I427">
        <v>28.69</v>
      </c>
      <c r="J427">
        <v>29.89</v>
      </c>
      <c r="K427">
        <v>29.988</v>
      </c>
      <c r="L427">
        <v>29.765999999999998</v>
      </c>
    </row>
    <row r="428" spans="1:12" x14ac:dyDescent="0.3">
      <c r="A428" s="56">
        <v>43255</v>
      </c>
      <c r="B428" s="57">
        <v>0.65277777777777779</v>
      </c>
      <c r="C428">
        <v>15.015000000000001</v>
      </c>
      <c r="D428">
        <v>12.593999999999999</v>
      </c>
      <c r="E428">
        <v>19.89</v>
      </c>
      <c r="F428">
        <v>5.7889999999999997</v>
      </c>
      <c r="G428">
        <v>25.428999999999998</v>
      </c>
      <c r="H428">
        <v>13.779</v>
      </c>
      <c r="I428">
        <v>28.681999999999999</v>
      </c>
      <c r="J428">
        <v>29.620999999999999</v>
      </c>
      <c r="K428">
        <v>29.73</v>
      </c>
      <c r="L428">
        <v>29.353000000000002</v>
      </c>
    </row>
    <row r="429" spans="1:12" x14ac:dyDescent="0.3">
      <c r="A429" s="56">
        <v>43255</v>
      </c>
      <c r="B429" s="57">
        <v>0.66435185185185186</v>
      </c>
      <c r="C429">
        <v>15</v>
      </c>
      <c r="D429">
        <v>12.597</v>
      </c>
      <c r="E429">
        <v>19.855</v>
      </c>
      <c r="F429">
        <v>5.7839999999999998</v>
      </c>
      <c r="G429">
        <v>25.446999999999999</v>
      </c>
      <c r="H429">
        <v>13.754</v>
      </c>
      <c r="I429">
        <v>28.687000000000001</v>
      </c>
      <c r="J429">
        <v>29.474</v>
      </c>
      <c r="K429">
        <v>29.547999999999998</v>
      </c>
      <c r="L429">
        <v>29.111999999999998</v>
      </c>
    </row>
    <row r="430" spans="1:12" x14ac:dyDescent="0.3">
      <c r="A430" s="56">
        <v>43255</v>
      </c>
      <c r="B430" s="57">
        <v>0.67592592592592593</v>
      </c>
      <c r="C430">
        <v>14.988</v>
      </c>
      <c r="D430">
        <v>12.558</v>
      </c>
      <c r="E430">
        <v>19.844999999999999</v>
      </c>
      <c r="F430">
        <v>5.7969999999999997</v>
      </c>
      <c r="G430">
        <v>25.434999999999999</v>
      </c>
      <c r="H430">
        <v>13.726000000000001</v>
      </c>
      <c r="I430">
        <v>28.698</v>
      </c>
      <c r="J430">
        <v>29.954000000000001</v>
      </c>
      <c r="K430">
        <v>29.989000000000001</v>
      </c>
      <c r="L430">
        <v>29.667999999999999</v>
      </c>
    </row>
    <row r="431" spans="1:12" x14ac:dyDescent="0.3">
      <c r="A431" s="56">
        <v>43255</v>
      </c>
      <c r="B431" s="57">
        <v>0.6875</v>
      </c>
      <c r="C431">
        <v>14.962999999999999</v>
      </c>
      <c r="D431">
        <v>12.555</v>
      </c>
      <c r="E431">
        <v>19.805</v>
      </c>
      <c r="F431">
        <v>5.7149999999999999</v>
      </c>
      <c r="G431">
        <v>25.405000000000001</v>
      </c>
      <c r="H431">
        <v>13.702</v>
      </c>
      <c r="I431">
        <v>28.684999999999999</v>
      </c>
      <c r="J431">
        <v>29.446999999999999</v>
      </c>
      <c r="K431">
        <v>29.529</v>
      </c>
      <c r="L431">
        <v>29.219000000000001</v>
      </c>
    </row>
    <row r="432" spans="1:12" x14ac:dyDescent="0.3">
      <c r="A432" s="56">
        <v>43255</v>
      </c>
      <c r="B432" s="57">
        <v>0.69907407407407407</v>
      </c>
      <c r="C432">
        <v>14.94</v>
      </c>
      <c r="D432">
        <v>12.529</v>
      </c>
      <c r="E432">
        <v>19.757000000000001</v>
      </c>
      <c r="F432">
        <v>5.7089999999999996</v>
      </c>
      <c r="G432">
        <v>25.37</v>
      </c>
      <c r="H432">
        <v>13.646000000000001</v>
      </c>
      <c r="I432">
        <v>28.681000000000001</v>
      </c>
      <c r="J432">
        <v>29.361999999999998</v>
      </c>
      <c r="K432">
        <v>29.484999999999999</v>
      </c>
      <c r="L432">
        <v>29.216000000000001</v>
      </c>
    </row>
    <row r="433" spans="1:12" x14ac:dyDescent="0.3">
      <c r="A433" s="56">
        <v>43255</v>
      </c>
      <c r="B433" s="57">
        <v>0.71064814814814825</v>
      </c>
      <c r="C433">
        <v>14.914999999999999</v>
      </c>
      <c r="D433">
        <v>12.506</v>
      </c>
      <c r="E433">
        <v>19.756</v>
      </c>
      <c r="F433">
        <v>5.7140000000000004</v>
      </c>
      <c r="G433">
        <v>25.396000000000001</v>
      </c>
      <c r="H433">
        <v>13.638999999999999</v>
      </c>
      <c r="I433">
        <v>28.677</v>
      </c>
      <c r="J433">
        <v>30.294</v>
      </c>
      <c r="K433">
        <v>30.379000000000001</v>
      </c>
      <c r="L433">
        <v>30.093</v>
      </c>
    </row>
    <row r="434" spans="1:12" x14ac:dyDescent="0.3">
      <c r="A434" s="56">
        <v>43255</v>
      </c>
      <c r="B434" s="57">
        <v>0.72222222222222221</v>
      </c>
      <c r="C434">
        <v>14.929</v>
      </c>
      <c r="D434">
        <v>12.509</v>
      </c>
      <c r="E434">
        <v>19.747</v>
      </c>
      <c r="F434">
        <v>5.7190000000000003</v>
      </c>
      <c r="G434">
        <v>25.423999999999999</v>
      </c>
      <c r="H434">
        <v>13.637</v>
      </c>
      <c r="I434">
        <v>28.683</v>
      </c>
      <c r="J434">
        <v>30.449000000000002</v>
      </c>
      <c r="K434">
        <v>30.507000000000001</v>
      </c>
      <c r="L434">
        <v>30.352</v>
      </c>
    </row>
    <row r="435" spans="1:12" x14ac:dyDescent="0.3">
      <c r="A435" s="56">
        <v>43255</v>
      </c>
      <c r="B435" s="57">
        <v>0.73379629629629628</v>
      </c>
      <c r="C435">
        <v>14.874000000000001</v>
      </c>
      <c r="D435">
        <v>12.48</v>
      </c>
      <c r="E435">
        <v>19.725999999999999</v>
      </c>
      <c r="F435">
        <v>5.6740000000000004</v>
      </c>
      <c r="G435">
        <v>25.385000000000002</v>
      </c>
      <c r="H435">
        <v>13.609</v>
      </c>
      <c r="I435">
        <v>28.670999999999999</v>
      </c>
      <c r="J435">
        <v>30.201000000000001</v>
      </c>
      <c r="K435">
        <v>30.128</v>
      </c>
      <c r="L435">
        <v>30.1</v>
      </c>
    </row>
    <row r="436" spans="1:12" x14ac:dyDescent="0.3">
      <c r="A436" s="56">
        <v>43255</v>
      </c>
      <c r="B436" s="57">
        <v>0.74537037037037035</v>
      </c>
      <c r="C436">
        <v>14.861000000000001</v>
      </c>
      <c r="D436">
        <v>12.433999999999999</v>
      </c>
      <c r="E436">
        <v>19.692</v>
      </c>
      <c r="F436">
        <v>5.641</v>
      </c>
      <c r="G436">
        <v>25.367999999999999</v>
      </c>
      <c r="H436">
        <v>13.596</v>
      </c>
      <c r="I436">
        <v>28.661999999999999</v>
      </c>
      <c r="J436">
        <v>29.518000000000001</v>
      </c>
      <c r="K436">
        <v>29.571000000000002</v>
      </c>
      <c r="L436">
        <v>29.239000000000001</v>
      </c>
    </row>
    <row r="437" spans="1:12" x14ac:dyDescent="0.3">
      <c r="A437" s="56">
        <v>43255</v>
      </c>
      <c r="B437" s="57">
        <v>0.75694444444444453</v>
      </c>
      <c r="C437">
        <v>14.821</v>
      </c>
      <c r="D437">
        <v>12.436</v>
      </c>
      <c r="E437">
        <v>19.690000000000001</v>
      </c>
      <c r="F437">
        <v>5.6319999999999997</v>
      </c>
      <c r="G437">
        <v>25.381</v>
      </c>
      <c r="H437">
        <v>13.54</v>
      </c>
      <c r="I437">
        <v>28.652999999999999</v>
      </c>
      <c r="J437">
        <v>30.047999999999998</v>
      </c>
      <c r="K437">
        <v>30.116</v>
      </c>
      <c r="L437">
        <v>29.838000000000001</v>
      </c>
    </row>
    <row r="438" spans="1:12" x14ac:dyDescent="0.3">
      <c r="A438" s="56">
        <v>43255</v>
      </c>
      <c r="B438" s="57">
        <v>0.76851851851851849</v>
      </c>
      <c r="C438">
        <v>14.846</v>
      </c>
      <c r="D438">
        <v>12.417999999999999</v>
      </c>
      <c r="E438">
        <v>19.681000000000001</v>
      </c>
      <c r="F438">
        <v>5.6440000000000001</v>
      </c>
      <c r="G438">
        <v>25.408000000000001</v>
      </c>
      <c r="H438">
        <v>13.539</v>
      </c>
      <c r="I438">
        <v>28.643999999999998</v>
      </c>
      <c r="J438">
        <v>30.338000000000001</v>
      </c>
      <c r="K438">
        <v>30.437000000000001</v>
      </c>
      <c r="L438">
        <v>30.155999999999999</v>
      </c>
    </row>
    <row r="439" spans="1:12" x14ac:dyDescent="0.3">
      <c r="A439" s="56">
        <v>43255</v>
      </c>
      <c r="B439" s="57">
        <v>0.78009259259259256</v>
      </c>
      <c r="C439">
        <v>14.827999999999999</v>
      </c>
      <c r="D439">
        <v>12.435</v>
      </c>
      <c r="E439">
        <v>19.666</v>
      </c>
      <c r="F439">
        <v>5.6230000000000002</v>
      </c>
      <c r="G439">
        <v>25.393999999999998</v>
      </c>
      <c r="H439">
        <v>13.552</v>
      </c>
      <c r="I439">
        <v>28.652999999999999</v>
      </c>
      <c r="J439">
        <v>30.404</v>
      </c>
      <c r="K439">
        <v>30.510999999999999</v>
      </c>
      <c r="L439">
        <v>30.224</v>
      </c>
    </row>
    <row r="440" spans="1:12" x14ac:dyDescent="0.3">
      <c r="A440" s="56">
        <v>43255</v>
      </c>
      <c r="B440" s="57">
        <v>0.79166666666666663</v>
      </c>
      <c r="C440">
        <v>14.869</v>
      </c>
      <c r="D440">
        <v>12.423</v>
      </c>
      <c r="E440">
        <v>19.678000000000001</v>
      </c>
      <c r="F440">
        <v>5.6079999999999997</v>
      </c>
      <c r="G440">
        <v>25.405000000000001</v>
      </c>
      <c r="H440">
        <v>13.555</v>
      </c>
      <c r="I440">
        <v>28.648</v>
      </c>
      <c r="J440">
        <v>30.637</v>
      </c>
      <c r="K440">
        <v>30.757999999999999</v>
      </c>
      <c r="L440">
        <v>30.475000000000001</v>
      </c>
    </row>
    <row r="441" spans="1:12" x14ac:dyDescent="0.3">
      <c r="A441" s="56">
        <v>43255</v>
      </c>
      <c r="B441" s="57">
        <v>0.80324074074074081</v>
      </c>
      <c r="C441">
        <v>14.843</v>
      </c>
      <c r="D441">
        <v>12.412000000000001</v>
      </c>
      <c r="E441">
        <v>19.643000000000001</v>
      </c>
      <c r="F441">
        <v>5.5979999999999999</v>
      </c>
      <c r="G441">
        <v>25.454999999999998</v>
      </c>
      <c r="H441">
        <v>13.542</v>
      </c>
      <c r="I441">
        <v>28.645</v>
      </c>
      <c r="J441">
        <v>30.969000000000001</v>
      </c>
      <c r="K441">
        <v>31.068000000000001</v>
      </c>
      <c r="L441">
        <v>30.847000000000001</v>
      </c>
    </row>
    <row r="442" spans="1:12" x14ac:dyDescent="0.3">
      <c r="A442" s="56">
        <v>43255</v>
      </c>
      <c r="B442" s="57">
        <v>0.81481481481481488</v>
      </c>
      <c r="C442">
        <v>14.814</v>
      </c>
      <c r="D442">
        <v>12.384</v>
      </c>
      <c r="E442">
        <v>19.638999999999999</v>
      </c>
      <c r="F442">
        <v>5.6109999999999998</v>
      </c>
      <c r="G442">
        <v>25.451000000000001</v>
      </c>
      <c r="H442">
        <v>13.538</v>
      </c>
      <c r="I442">
        <v>28.652999999999999</v>
      </c>
      <c r="J442">
        <v>30.864999999999998</v>
      </c>
      <c r="K442">
        <v>30.847999999999999</v>
      </c>
      <c r="L442">
        <v>30.85</v>
      </c>
    </row>
    <row r="443" spans="1:12" x14ac:dyDescent="0.3">
      <c r="A443" s="56">
        <v>43255</v>
      </c>
      <c r="B443" s="57">
        <v>0.82638888888888884</v>
      </c>
      <c r="C443">
        <v>14.766999999999999</v>
      </c>
      <c r="D443">
        <v>12.333</v>
      </c>
      <c r="E443">
        <v>19.571000000000002</v>
      </c>
      <c r="F443">
        <v>5.5449999999999999</v>
      </c>
      <c r="G443">
        <v>25.417999999999999</v>
      </c>
      <c r="H443">
        <v>13.486000000000001</v>
      </c>
      <c r="I443">
        <v>28.643999999999998</v>
      </c>
      <c r="J443">
        <v>30.588000000000001</v>
      </c>
      <c r="K443">
        <v>30.510999999999999</v>
      </c>
      <c r="L443">
        <v>30.565999999999999</v>
      </c>
    </row>
    <row r="444" spans="1:12" x14ac:dyDescent="0.3">
      <c r="A444" s="56">
        <v>43255</v>
      </c>
      <c r="B444" s="57">
        <v>0.83796296296296291</v>
      </c>
      <c r="C444">
        <v>14.75</v>
      </c>
      <c r="D444">
        <v>12.292999999999999</v>
      </c>
      <c r="E444">
        <v>19.55</v>
      </c>
      <c r="F444">
        <v>5.5359999999999996</v>
      </c>
      <c r="G444">
        <v>25.366</v>
      </c>
      <c r="H444">
        <v>13.436999999999999</v>
      </c>
      <c r="I444">
        <v>28.646999999999998</v>
      </c>
      <c r="J444">
        <v>29.86</v>
      </c>
      <c r="K444">
        <v>29.959</v>
      </c>
      <c r="L444">
        <v>29.7</v>
      </c>
    </row>
    <row r="445" spans="1:12" x14ac:dyDescent="0.3">
      <c r="A445" s="56">
        <v>43255</v>
      </c>
      <c r="B445" s="57">
        <v>0.84953703703703709</v>
      </c>
      <c r="C445">
        <v>14.696999999999999</v>
      </c>
      <c r="D445">
        <v>12.255000000000001</v>
      </c>
      <c r="E445">
        <v>19.492999999999999</v>
      </c>
      <c r="F445">
        <v>5.468</v>
      </c>
      <c r="G445">
        <v>25.338000000000001</v>
      </c>
      <c r="H445">
        <v>13.42</v>
      </c>
      <c r="I445">
        <v>28.64</v>
      </c>
      <c r="J445">
        <v>29.559000000000001</v>
      </c>
      <c r="K445">
        <v>29.667000000000002</v>
      </c>
      <c r="L445">
        <v>29.527999999999999</v>
      </c>
    </row>
    <row r="446" spans="1:12" x14ac:dyDescent="0.3">
      <c r="A446" s="56">
        <v>43255</v>
      </c>
      <c r="B446" s="57">
        <v>0.86111111111111116</v>
      </c>
      <c r="C446">
        <v>14.67</v>
      </c>
      <c r="D446">
        <v>12.222</v>
      </c>
      <c r="E446">
        <v>19.443999999999999</v>
      </c>
      <c r="F446">
        <v>5.4420000000000002</v>
      </c>
      <c r="G446">
        <v>25.297000000000001</v>
      </c>
      <c r="H446">
        <v>13.361000000000001</v>
      </c>
      <c r="I446">
        <v>28.648</v>
      </c>
      <c r="J446">
        <v>29.318999999999999</v>
      </c>
      <c r="K446">
        <v>29.401</v>
      </c>
      <c r="L446">
        <v>29.228999999999999</v>
      </c>
    </row>
    <row r="447" spans="1:12" x14ac:dyDescent="0.3">
      <c r="A447" s="56">
        <v>43255</v>
      </c>
      <c r="B447" s="57">
        <v>0.87268518518518512</v>
      </c>
      <c r="C447">
        <v>14.625</v>
      </c>
      <c r="D447">
        <v>12.196999999999999</v>
      </c>
      <c r="E447">
        <v>19.413</v>
      </c>
      <c r="F447">
        <v>5.39</v>
      </c>
      <c r="G447">
        <v>25.286999999999999</v>
      </c>
      <c r="H447">
        <v>13.332000000000001</v>
      </c>
      <c r="I447">
        <v>28.638000000000002</v>
      </c>
      <c r="J447">
        <v>29.21</v>
      </c>
      <c r="K447">
        <v>29.353999999999999</v>
      </c>
      <c r="L447">
        <v>29.187000000000001</v>
      </c>
    </row>
    <row r="448" spans="1:12" x14ac:dyDescent="0.3">
      <c r="A448" s="56">
        <v>43255</v>
      </c>
      <c r="B448" s="57">
        <v>0.88425925925925919</v>
      </c>
      <c r="C448">
        <v>14.593</v>
      </c>
      <c r="D448">
        <v>12.16</v>
      </c>
      <c r="E448">
        <v>19.366</v>
      </c>
      <c r="F448">
        <v>5.3810000000000002</v>
      </c>
      <c r="G448">
        <v>25.271000000000001</v>
      </c>
      <c r="H448">
        <v>13.292999999999999</v>
      </c>
      <c r="I448">
        <v>28.637</v>
      </c>
      <c r="J448">
        <v>28.972000000000001</v>
      </c>
      <c r="K448">
        <v>29.07</v>
      </c>
      <c r="L448">
        <v>28.960999999999999</v>
      </c>
    </row>
    <row r="449" spans="1:12" x14ac:dyDescent="0.3">
      <c r="A449" s="56">
        <v>43255</v>
      </c>
      <c r="B449" s="57">
        <v>0.89583333333333337</v>
      </c>
      <c r="C449">
        <v>14.567</v>
      </c>
      <c r="D449">
        <v>12.141</v>
      </c>
      <c r="E449">
        <v>19.346</v>
      </c>
      <c r="F449">
        <v>5.3689999999999998</v>
      </c>
      <c r="G449">
        <v>25.231999999999999</v>
      </c>
      <c r="H449">
        <v>13.255000000000001</v>
      </c>
      <c r="I449">
        <v>28.640999999999998</v>
      </c>
      <c r="J449">
        <v>28.896000000000001</v>
      </c>
      <c r="K449">
        <v>28.975000000000001</v>
      </c>
      <c r="L449">
        <v>28.760999999999999</v>
      </c>
    </row>
    <row r="450" spans="1:12" x14ac:dyDescent="0.3">
      <c r="A450" s="56">
        <v>43255</v>
      </c>
      <c r="B450" s="57">
        <v>0.90740740740740744</v>
      </c>
      <c r="C450">
        <v>14.545999999999999</v>
      </c>
      <c r="D450">
        <v>12.122</v>
      </c>
      <c r="E450">
        <v>19.294</v>
      </c>
      <c r="F450">
        <v>5.3390000000000004</v>
      </c>
      <c r="G450">
        <v>25.263999999999999</v>
      </c>
      <c r="H450">
        <v>13.237</v>
      </c>
      <c r="I450">
        <v>28.638000000000002</v>
      </c>
      <c r="J450">
        <v>28.806000000000001</v>
      </c>
      <c r="K450">
        <v>28.879000000000001</v>
      </c>
      <c r="L450">
        <v>28.65</v>
      </c>
    </row>
    <row r="451" spans="1:12" x14ac:dyDescent="0.3">
      <c r="A451" s="56">
        <v>43255</v>
      </c>
      <c r="B451" s="57">
        <v>0.91898148148148151</v>
      </c>
      <c r="C451">
        <v>14.510999999999999</v>
      </c>
      <c r="D451">
        <v>12.098000000000001</v>
      </c>
      <c r="E451">
        <v>19.265000000000001</v>
      </c>
      <c r="F451">
        <v>5.3140000000000001</v>
      </c>
      <c r="G451">
        <v>25.2</v>
      </c>
      <c r="H451">
        <v>13.19</v>
      </c>
      <c r="I451">
        <v>28.638000000000002</v>
      </c>
      <c r="J451">
        <v>28.652000000000001</v>
      </c>
      <c r="K451">
        <v>28.742000000000001</v>
      </c>
      <c r="L451">
        <v>28.442</v>
      </c>
    </row>
    <row r="452" spans="1:12" x14ac:dyDescent="0.3">
      <c r="A452" s="56">
        <v>43255</v>
      </c>
      <c r="B452" s="57">
        <v>0.93055555555555547</v>
      </c>
      <c r="C452">
        <v>14.473000000000001</v>
      </c>
      <c r="D452">
        <v>12.086</v>
      </c>
      <c r="E452">
        <v>19.242999999999999</v>
      </c>
      <c r="F452">
        <v>5.3120000000000003</v>
      </c>
      <c r="G452">
        <v>25.216000000000001</v>
      </c>
      <c r="H452">
        <v>13.177</v>
      </c>
      <c r="I452">
        <v>28.622</v>
      </c>
      <c r="J452">
        <v>28.751000000000001</v>
      </c>
      <c r="K452">
        <v>28.869</v>
      </c>
      <c r="L452">
        <v>28.608000000000001</v>
      </c>
    </row>
    <row r="453" spans="1:12" x14ac:dyDescent="0.3">
      <c r="A453" s="56">
        <v>43255</v>
      </c>
      <c r="B453" s="57">
        <v>0.94212962962962965</v>
      </c>
      <c r="C453">
        <v>14.438000000000001</v>
      </c>
      <c r="D453">
        <v>12.037000000000001</v>
      </c>
      <c r="E453">
        <v>19.183</v>
      </c>
      <c r="F453">
        <v>5.2619999999999996</v>
      </c>
      <c r="G453">
        <v>25.175999999999998</v>
      </c>
      <c r="H453">
        <v>13.132</v>
      </c>
      <c r="I453">
        <v>28.628</v>
      </c>
      <c r="J453">
        <v>28.800999999999998</v>
      </c>
      <c r="K453">
        <v>28.902000000000001</v>
      </c>
      <c r="L453">
        <v>28.658000000000001</v>
      </c>
    </row>
    <row r="454" spans="1:12" x14ac:dyDescent="0.3">
      <c r="A454" s="56">
        <v>43255</v>
      </c>
      <c r="B454" s="57">
        <v>0.95370370370370372</v>
      </c>
      <c r="C454">
        <v>14.451000000000001</v>
      </c>
      <c r="D454">
        <v>12.013</v>
      </c>
      <c r="E454">
        <v>19.164999999999999</v>
      </c>
      <c r="F454">
        <v>5.2569999999999997</v>
      </c>
      <c r="G454">
        <v>25.193000000000001</v>
      </c>
      <c r="H454">
        <v>13.085000000000001</v>
      </c>
      <c r="I454">
        <v>28.625</v>
      </c>
      <c r="J454">
        <v>28.734000000000002</v>
      </c>
      <c r="K454">
        <v>28.847999999999999</v>
      </c>
      <c r="L454">
        <v>28.524000000000001</v>
      </c>
    </row>
    <row r="455" spans="1:12" x14ac:dyDescent="0.3">
      <c r="A455" s="56">
        <v>43255</v>
      </c>
      <c r="B455" s="57">
        <v>0.96527777777777779</v>
      </c>
      <c r="C455">
        <v>14.417999999999999</v>
      </c>
      <c r="D455">
        <v>12.005000000000001</v>
      </c>
      <c r="E455">
        <v>19.138999999999999</v>
      </c>
      <c r="F455">
        <v>5.23</v>
      </c>
      <c r="G455">
        <v>25.126999999999999</v>
      </c>
      <c r="H455">
        <v>13.099</v>
      </c>
      <c r="I455">
        <v>28.626999999999999</v>
      </c>
      <c r="J455">
        <v>28.544</v>
      </c>
      <c r="K455">
        <v>28.734000000000002</v>
      </c>
      <c r="L455">
        <v>28.486999999999998</v>
      </c>
    </row>
    <row r="456" spans="1:12" x14ac:dyDescent="0.3">
      <c r="A456" s="56">
        <v>43255</v>
      </c>
      <c r="B456" s="57">
        <v>0.97685185185185175</v>
      </c>
      <c r="C456">
        <v>14.371</v>
      </c>
      <c r="D456">
        <v>11.962</v>
      </c>
      <c r="E456">
        <v>19.111999999999998</v>
      </c>
      <c r="F456">
        <v>5.1689999999999996</v>
      </c>
      <c r="G456">
        <v>25.146000000000001</v>
      </c>
      <c r="H456">
        <v>13.042999999999999</v>
      </c>
      <c r="I456">
        <v>28.632999999999999</v>
      </c>
      <c r="J456">
        <v>28.463999999999999</v>
      </c>
      <c r="K456">
        <v>28.617000000000001</v>
      </c>
      <c r="L456">
        <v>28.364999999999998</v>
      </c>
    </row>
    <row r="457" spans="1:12" x14ac:dyDescent="0.3">
      <c r="A457" s="56">
        <v>43255</v>
      </c>
      <c r="B457" s="57">
        <v>0.98842592592592593</v>
      </c>
      <c r="C457">
        <v>14.378</v>
      </c>
      <c r="D457">
        <v>11.971</v>
      </c>
      <c r="E457">
        <v>19.094999999999999</v>
      </c>
      <c r="F457">
        <v>5.2009999999999996</v>
      </c>
      <c r="G457">
        <v>25.132999999999999</v>
      </c>
      <c r="H457">
        <v>13.009</v>
      </c>
      <c r="I457">
        <v>28.637</v>
      </c>
      <c r="J457">
        <v>28.417000000000002</v>
      </c>
      <c r="K457">
        <v>28.562999999999999</v>
      </c>
      <c r="L457">
        <v>28.192</v>
      </c>
    </row>
    <row r="458" spans="1:12" x14ac:dyDescent="0.3">
      <c r="A458" s="56">
        <v>43256</v>
      </c>
      <c r="B458" s="57">
        <v>0</v>
      </c>
      <c r="C458">
        <v>14.337</v>
      </c>
      <c r="D458">
        <v>11.935</v>
      </c>
      <c r="E458">
        <v>19.094999999999999</v>
      </c>
      <c r="F458">
        <v>5.141</v>
      </c>
      <c r="G458">
        <v>25.126000000000001</v>
      </c>
      <c r="H458">
        <v>13.004</v>
      </c>
      <c r="I458">
        <v>28.638000000000002</v>
      </c>
      <c r="J458">
        <v>28.536000000000001</v>
      </c>
      <c r="K458">
        <v>28.648</v>
      </c>
      <c r="L458">
        <v>28.257999999999999</v>
      </c>
    </row>
    <row r="459" spans="1:12" x14ac:dyDescent="0.3">
      <c r="A459" s="56">
        <v>43256</v>
      </c>
      <c r="B459" s="57">
        <v>1.1574074074074075E-2</v>
      </c>
      <c r="C459">
        <v>14.363</v>
      </c>
      <c r="D459">
        <v>11.927</v>
      </c>
      <c r="E459">
        <v>19.07</v>
      </c>
      <c r="F459">
        <v>5.1369999999999996</v>
      </c>
      <c r="G459">
        <v>25.173999999999999</v>
      </c>
      <c r="H459">
        <v>12.986000000000001</v>
      </c>
      <c r="I459">
        <v>28.648</v>
      </c>
      <c r="J459">
        <v>28.698</v>
      </c>
      <c r="K459">
        <v>28.843</v>
      </c>
      <c r="L459">
        <v>28.495999999999999</v>
      </c>
    </row>
    <row r="460" spans="1:12" x14ac:dyDescent="0.3">
      <c r="A460" s="56">
        <v>43256</v>
      </c>
      <c r="B460" s="57">
        <v>2.314814814814815E-2</v>
      </c>
      <c r="C460">
        <v>14.331</v>
      </c>
      <c r="D460">
        <v>11.89</v>
      </c>
      <c r="E460">
        <v>19.026</v>
      </c>
      <c r="F460">
        <v>5.1390000000000002</v>
      </c>
      <c r="G460">
        <v>25.158999999999999</v>
      </c>
      <c r="H460">
        <v>12.978</v>
      </c>
      <c r="I460">
        <v>28.649000000000001</v>
      </c>
      <c r="J460">
        <v>28.742000000000001</v>
      </c>
      <c r="K460">
        <v>28.869</v>
      </c>
      <c r="L460">
        <v>28.471</v>
      </c>
    </row>
    <row r="461" spans="1:12" x14ac:dyDescent="0.3">
      <c r="A461" s="56">
        <v>43256</v>
      </c>
      <c r="B461" s="57">
        <v>3.4722222222222224E-2</v>
      </c>
      <c r="C461">
        <v>14.327999999999999</v>
      </c>
      <c r="D461">
        <v>11.88</v>
      </c>
      <c r="E461">
        <v>19.036000000000001</v>
      </c>
      <c r="F461">
        <v>5.0999999999999996</v>
      </c>
      <c r="G461">
        <v>25.146000000000001</v>
      </c>
      <c r="H461">
        <v>12.968</v>
      </c>
      <c r="I461">
        <v>28.654</v>
      </c>
      <c r="J461">
        <v>28.844000000000001</v>
      </c>
      <c r="K461">
        <v>28.984999999999999</v>
      </c>
      <c r="L461">
        <v>28.625</v>
      </c>
    </row>
    <row r="462" spans="1:12" x14ac:dyDescent="0.3">
      <c r="A462" s="56">
        <v>43256</v>
      </c>
      <c r="B462" s="57">
        <v>4.6296296296296301E-2</v>
      </c>
      <c r="C462">
        <v>14.250999999999999</v>
      </c>
      <c r="D462">
        <v>11.881</v>
      </c>
      <c r="E462">
        <v>19.023</v>
      </c>
      <c r="F462">
        <v>5.0979999999999999</v>
      </c>
      <c r="G462">
        <v>25.163</v>
      </c>
      <c r="H462">
        <v>12.942</v>
      </c>
      <c r="I462">
        <v>28.654</v>
      </c>
      <c r="J462">
        <v>28.834</v>
      </c>
      <c r="K462">
        <v>28.956</v>
      </c>
      <c r="L462">
        <v>28.628</v>
      </c>
    </row>
    <row r="463" spans="1:12" x14ac:dyDescent="0.3">
      <c r="A463" s="56">
        <v>43256</v>
      </c>
      <c r="B463" s="57">
        <v>5.7870370370370371E-2</v>
      </c>
      <c r="C463">
        <v>14.263999999999999</v>
      </c>
      <c r="D463">
        <v>11.842000000000001</v>
      </c>
      <c r="E463">
        <v>19.02</v>
      </c>
      <c r="F463">
        <v>5.0940000000000003</v>
      </c>
      <c r="G463">
        <v>25.152000000000001</v>
      </c>
      <c r="H463">
        <v>12.907999999999999</v>
      </c>
      <c r="I463">
        <v>28.655000000000001</v>
      </c>
      <c r="J463">
        <v>29.004999999999999</v>
      </c>
      <c r="K463">
        <v>29.084</v>
      </c>
      <c r="L463">
        <v>28.802</v>
      </c>
    </row>
    <row r="464" spans="1:12" x14ac:dyDescent="0.3">
      <c r="A464" s="56">
        <v>43256</v>
      </c>
      <c r="B464" s="57">
        <v>6.9444444444444434E-2</v>
      </c>
      <c r="C464">
        <v>14.231</v>
      </c>
      <c r="D464">
        <v>11.829000000000001</v>
      </c>
      <c r="E464">
        <v>18.981999999999999</v>
      </c>
      <c r="F464">
        <v>5.08</v>
      </c>
      <c r="G464">
        <v>25.152000000000001</v>
      </c>
      <c r="H464">
        <v>12.898</v>
      </c>
      <c r="I464">
        <v>28.667000000000002</v>
      </c>
      <c r="J464">
        <v>29.113</v>
      </c>
      <c r="K464">
        <v>29.236000000000001</v>
      </c>
      <c r="L464">
        <v>28.93</v>
      </c>
    </row>
    <row r="465" spans="1:12" x14ac:dyDescent="0.3">
      <c r="A465" s="56">
        <v>43256</v>
      </c>
      <c r="B465" s="57">
        <v>8.1018518518518517E-2</v>
      </c>
      <c r="C465">
        <v>14.242000000000001</v>
      </c>
      <c r="D465">
        <v>11.801</v>
      </c>
      <c r="E465">
        <v>18.960999999999999</v>
      </c>
      <c r="F465">
        <v>5.0629999999999997</v>
      </c>
      <c r="G465">
        <v>25.13</v>
      </c>
      <c r="H465">
        <v>12.871</v>
      </c>
      <c r="I465">
        <v>28.672999999999998</v>
      </c>
      <c r="J465">
        <v>28.908000000000001</v>
      </c>
      <c r="K465">
        <v>29.024000000000001</v>
      </c>
      <c r="L465">
        <v>28.619</v>
      </c>
    </row>
    <row r="466" spans="1:12" x14ac:dyDescent="0.3">
      <c r="A466" s="56">
        <v>43256</v>
      </c>
      <c r="B466" s="57">
        <v>9.2592592592592601E-2</v>
      </c>
      <c r="C466">
        <v>14.239000000000001</v>
      </c>
      <c r="D466">
        <v>11.795999999999999</v>
      </c>
      <c r="E466">
        <v>18.945</v>
      </c>
      <c r="F466">
        <v>5.0469999999999997</v>
      </c>
      <c r="G466">
        <v>25.146000000000001</v>
      </c>
      <c r="H466">
        <v>12.868</v>
      </c>
      <c r="I466">
        <v>28.672000000000001</v>
      </c>
      <c r="J466">
        <v>29.137</v>
      </c>
      <c r="K466">
        <v>29.231000000000002</v>
      </c>
      <c r="L466">
        <v>28.882000000000001</v>
      </c>
    </row>
    <row r="467" spans="1:12" x14ac:dyDescent="0.3">
      <c r="A467" s="56">
        <v>43256</v>
      </c>
      <c r="B467" s="57">
        <v>0.10416666666666667</v>
      </c>
      <c r="C467">
        <v>14.192</v>
      </c>
      <c r="D467">
        <v>11.768000000000001</v>
      </c>
      <c r="E467">
        <v>18.949000000000002</v>
      </c>
      <c r="F467">
        <v>5.016</v>
      </c>
      <c r="G467">
        <v>25.137</v>
      </c>
      <c r="H467">
        <v>12.836</v>
      </c>
      <c r="I467">
        <v>28.67</v>
      </c>
      <c r="J467">
        <v>29.824000000000002</v>
      </c>
      <c r="K467">
        <v>29.9</v>
      </c>
      <c r="L467">
        <v>29.632999999999999</v>
      </c>
    </row>
    <row r="468" spans="1:12" x14ac:dyDescent="0.3">
      <c r="A468" s="56">
        <v>43256</v>
      </c>
      <c r="B468" s="57">
        <v>0.11574074074074074</v>
      </c>
      <c r="C468">
        <v>14.18</v>
      </c>
      <c r="D468">
        <v>11.753</v>
      </c>
      <c r="E468">
        <v>18.895</v>
      </c>
      <c r="F468">
        <v>5.0170000000000003</v>
      </c>
      <c r="G468">
        <v>25.134</v>
      </c>
      <c r="H468">
        <v>12.826000000000001</v>
      </c>
      <c r="I468">
        <v>28.661999999999999</v>
      </c>
      <c r="J468">
        <v>29.722000000000001</v>
      </c>
      <c r="K468">
        <v>29.815999999999999</v>
      </c>
      <c r="L468">
        <v>29.574999999999999</v>
      </c>
    </row>
    <row r="469" spans="1:12" x14ac:dyDescent="0.3">
      <c r="A469" s="56">
        <v>43256</v>
      </c>
      <c r="B469" s="57">
        <v>0.1273148148148148</v>
      </c>
      <c r="C469">
        <v>14.151</v>
      </c>
      <c r="D469">
        <v>11.74</v>
      </c>
      <c r="E469">
        <v>18.882000000000001</v>
      </c>
      <c r="F469">
        <v>4.9710000000000001</v>
      </c>
      <c r="G469">
        <v>25.125</v>
      </c>
      <c r="H469">
        <v>12.81</v>
      </c>
      <c r="I469">
        <v>28.658000000000001</v>
      </c>
      <c r="J469">
        <v>29.289000000000001</v>
      </c>
      <c r="K469">
        <v>29.41</v>
      </c>
      <c r="L469">
        <v>29.053999999999998</v>
      </c>
    </row>
    <row r="470" spans="1:12" x14ac:dyDescent="0.3">
      <c r="A470" s="56">
        <v>43256</v>
      </c>
      <c r="B470" s="57">
        <v>0.1388888888888889</v>
      </c>
      <c r="C470">
        <v>14.147</v>
      </c>
      <c r="D470">
        <v>11.727</v>
      </c>
      <c r="E470">
        <v>18.829999999999998</v>
      </c>
      <c r="F470">
        <v>4.9640000000000004</v>
      </c>
      <c r="G470">
        <v>25.097000000000001</v>
      </c>
      <c r="H470">
        <v>12.786</v>
      </c>
      <c r="I470">
        <v>28.655999999999999</v>
      </c>
      <c r="J470">
        <v>29.36</v>
      </c>
      <c r="K470">
        <v>29.425999999999998</v>
      </c>
      <c r="L470">
        <v>29.212</v>
      </c>
    </row>
    <row r="471" spans="1:12" x14ac:dyDescent="0.3">
      <c r="A471" s="56">
        <v>43256</v>
      </c>
      <c r="B471" s="57">
        <v>0.15046296296296297</v>
      </c>
      <c r="C471">
        <v>14.125999999999999</v>
      </c>
      <c r="D471">
        <v>11.696999999999999</v>
      </c>
      <c r="E471">
        <v>18.826000000000001</v>
      </c>
      <c r="F471">
        <v>4.9489999999999998</v>
      </c>
      <c r="G471">
        <v>25.094999999999999</v>
      </c>
      <c r="H471">
        <v>12.763</v>
      </c>
      <c r="I471">
        <v>28.654</v>
      </c>
      <c r="J471">
        <v>29.029</v>
      </c>
      <c r="K471">
        <v>29.123000000000001</v>
      </c>
      <c r="L471">
        <v>28.728000000000002</v>
      </c>
    </row>
    <row r="472" spans="1:12" x14ac:dyDescent="0.3">
      <c r="A472" s="56">
        <v>43256</v>
      </c>
      <c r="B472" s="57">
        <v>0.16203703703703703</v>
      </c>
      <c r="C472">
        <v>14.109</v>
      </c>
      <c r="D472">
        <v>11.67</v>
      </c>
      <c r="E472">
        <v>18.789000000000001</v>
      </c>
      <c r="F472">
        <v>4.9329999999999998</v>
      </c>
      <c r="G472">
        <v>25.081</v>
      </c>
      <c r="H472">
        <v>12.702</v>
      </c>
      <c r="I472">
        <v>28.651</v>
      </c>
      <c r="J472">
        <v>29.001999999999999</v>
      </c>
      <c r="K472">
        <v>29.097999999999999</v>
      </c>
      <c r="L472">
        <v>28.739000000000001</v>
      </c>
    </row>
    <row r="473" spans="1:12" x14ac:dyDescent="0.3">
      <c r="A473" s="56">
        <v>43256</v>
      </c>
      <c r="B473" s="57">
        <v>0.17361111111111113</v>
      </c>
      <c r="C473">
        <v>14.074999999999999</v>
      </c>
      <c r="D473">
        <v>11.638999999999999</v>
      </c>
      <c r="E473">
        <v>18.766999999999999</v>
      </c>
      <c r="F473">
        <v>4.9169999999999998</v>
      </c>
      <c r="G473">
        <v>25.085000000000001</v>
      </c>
      <c r="H473">
        <v>12.698</v>
      </c>
      <c r="I473">
        <v>28.648</v>
      </c>
      <c r="J473">
        <v>29.021000000000001</v>
      </c>
      <c r="K473">
        <v>29.114999999999998</v>
      </c>
      <c r="L473">
        <v>28.762</v>
      </c>
    </row>
    <row r="474" spans="1:12" x14ac:dyDescent="0.3">
      <c r="A474" s="56">
        <v>43256</v>
      </c>
      <c r="B474" s="57">
        <v>0.1851851851851852</v>
      </c>
      <c r="C474">
        <v>14.06</v>
      </c>
      <c r="D474">
        <v>11.628</v>
      </c>
      <c r="E474">
        <v>18.739000000000001</v>
      </c>
      <c r="F474">
        <v>4.9080000000000004</v>
      </c>
      <c r="G474">
        <v>25.079000000000001</v>
      </c>
      <c r="H474">
        <v>12.677</v>
      </c>
      <c r="I474">
        <v>28.625</v>
      </c>
      <c r="J474">
        <v>29.207999999999998</v>
      </c>
      <c r="K474">
        <v>29.26</v>
      </c>
      <c r="L474">
        <v>28.913</v>
      </c>
    </row>
    <row r="475" spans="1:12" x14ac:dyDescent="0.3">
      <c r="A475" s="56">
        <v>43256</v>
      </c>
      <c r="B475" s="57">
        <v>0.19675925925925927</v>
      </c>
      <c r="C475">
        <v>14.03</v>
      </c>
      <c r="D475">
        <v>11.59</v>
      </c>
      <c r="E475">
        <v>18.724</v>
      </c>
      <c r="F475">
        <v>4.8719999999999999</v>
      </c>
      <c r="G475">
        <v>25.071999999999999</v>
      </c>
      <c r="H475">
        <v>12.663</v>
      </c>
      <c r="I475">
        <v>28.62</v>
      </c>
      <c r="J475">
        <v>28.952999999999999</v>
      </c>
      <c r="K475">
        <v>29.047000000000001</v>
      </c>
      <c r="L475">
        <v>28.706</v>
      </c>
    </row>
    <row r="476" spans="1:12" x14ac:dyDescent="0.3">
      <c r="A476" s="56">
        <v>43256</v>
      </c>
      <c r="B476" s="57">
        <v>0.20833333333333334</v>
      </c>
      <c r="C476">
        <v>14.025</v>
      </c>
      <c r="D476">
        <v>11.596</v>
      </c>
      <c r="E476">
        <v>18.71</v>
      </c>
      <c r="F476">
        <v>4.8810000000000002</v>
      </c>
      <c r="G476">
        <v>25.05</v>
      </c>
      <c r="H476">
        <v>12.673</v>
      </c>
      <c r="I476">
        <v>28.622</v>
      </c>
      <c r="J476">
        <v>29.605</v>
      </c>
      <c r="K476">
        <v>29.704000000000001</v>
      </c>
      <c r="L476">
        <v>29.277000000000001</v>
      </c>
    </row>
    <row r="477" spans="1:12" x14ac:dyDescent="0.3">
      <c r="A477" s="56">
        <v>43256</v>
      </c>
      <c r="B477" s="57">
        <v>0.21990740740740741</v>
      </c>
      <c r="C477">
        <v>14.028</v>
      </c>
      <c r="D477">
        <v>11.586</v>
      </c>
      <c r="E477">
        <v>18.704000000000001</v>
      </c>
      <c r="F477">
        <v>4.8730000000000002</v>
      </c>
      <c r="G477">
        <v>25.085999999999999</v>
      </c>
      <c r="H477">
        <v>12.667</v>
      </c>
      <c r="I477">
        <v>28.629000000000001</v>
      </c>
      <c r="J477">
        <v>30.023</v>
      </c>
      <c r="K477">
        <v>30.061</v>
      </c>
      <c r="L477">
        <v>29.728999999999999</v>
      </c>
    </row>
    <row r="478" spans="1:12" x14ac:dyDescent="0.3">
      <c r="A478" s="56">
        <v>43256</v>
      </c>
      <c r="B478" s="57">
        <v>0.23148148148148148</v>
      </c>
      <c r="C478">
        <v>14.031000000000001</v>
      </c>
      <c r="D478">
        <v>11.6</v>
      </c>
      <c r="E478">
        <v>18.713999999999999</v>
      </c>
      <c r="F478">
        <v>4.8890000000000002</v>
      </c>
      <c r="G478">
        <v>25.097000000000001</v>
      </c>
      <c r="H478">
        <v>12.675000000000001</v>
      </c>
      <c r="I478">
        <v>28.623999999999999</v>
      </c>
      <c r="J478">
        <v>30.431000000000001</v>
      </c>
      <c r="K478">
        <v>30.462</v>
      </c>
      <c r="L478">
        <v>30.151</v>
      </c>
    </row>
    <row r="479" spans="1:12" x14ac:dyDescent="0.3">
      <c r="A479" s="56">
        <v>43256</v>
      </c>
      <c r="B479" s="57">
        <v>0.24305555555555555</v>
      </c>
      <c r="C479">
        <v>14.023</v>
      </c>
      <c r="D479">
        <v>11.583</v>
      </c>
      <c r="E479">
        <v>18.667000000000002</v>
      </c>
      <c r="F479">
        <v>4.8479999999999999</v>
      </c>
      <c r="G479">
        <v>25.152000000000001</v>
      </c>
      <c r="H479">
        <v>12.628</v>
      </c>
      <c r="I479">
        <v>28.628</v>
      </c>
      <c r="J479">
        <v>30.895</v>
      </c>
      <c r="K479">
        <v>30.907</v>
      </c>
      <c r="L479">
        <v>30.632000000000001</v>
      </c>
    </row>
    <row r="480" spans="1:12" x14ac:dyDescent="0.3">
      <c r="A480" s="56">
        <v>43256</v>
      </c>
      <c r="B480" s="57">
        <v>0.25462962962962959</v>
      </c>
      <c r="C480">
        <v>14</v>
      </c>
      <c r="D480">
        <v>11.571999999999999</v>
      </c>
      <c r="E480">
        <v>18.68</v>
      </c>
      <c r="F480">
        <v>4.88</v>
      </c>
      <c r="G480">
        <v>25.120999999999999</v>
      </c>
      <c r="H480">
        <v>12.634</v>
      </c>
      <c r="I480">
        <v>28.619</v>
      </c>
      <c r="J480">
        <v>31.207999999999998</v>
      </c>
      <c r="K480">
        <v>31.202000000000002</v>
      </c>
      <c r="L480">
        <v>30.928999999999998</v>
      </c>
    </row>
    <row r="481" spans="1:12" x14ac:dyDescent="0.3">
      <c r="A481" s="56">
        <v>43256</v>
      </c>
      <c r="B481" s="57">
        <v>0.26620370370370372</v>
      </c>
      <c r="C481">
        <v>13.994</v>
      </c>
      <c r="D481">
        <v>11.558</v>
      </c>
      <c r="E481">
        <v>18.66</v>
      </c>
      <c r="F481">
        <v>4.8659999999999997</v>
      </c>
      <c r="G481">
        <v>25.138999999999999</v>
      </c>
      <c r="H481">
        <v>12.598000000000001</v>
      </c>
      <c r="I481">
        <v>28.617999999999999</v>
      </c>
      <c r="J481">
        <v>31.289000000000001</v>
      </c>
      <c r="K481">
        <v>31.277999999999999</v>
      </c>
      <c r="L481">
        <v>31.021999999999998</v>
      </c>
    </row>
    <row r="482" spans="1:12" x14ac:dyDescent="0.3">
      <c r="A482" s="56">
        <v>43256</v>
      </c>
      <c r="B482" s="57">
        <v>0.27777777777777779</v>
      </c>
      <c r="C482">
        <v>13.971</v>
      </c>
      <c r="D482">
        <v>11.551</v>
      </c>
      <c r="E482">
        <v>18.658000000000001</v>
      </c>
      <c r="F482">
        <v>4.8289999999999997</v>
      </c>
      <c r="G482">
        <v>25.148</v>
      </c>
      <c r="H482">
        <v>12.598000000000001</v>
      </c>
      <c r="I482">
        <v>28.611999999999998</v>
      </c>
      <c r="J482">
        <v>31.553999999999998</v>
      </c>
      <c r="K482">
        <v>31.553000000000001</v>
      </c>
      <c r="L482">
        <v>31.308</v>
      </c>
    </row>
    <row r="483" spans="1:12" x14ac:dyDescent="0.3">
      <c r="A483" s="56">
        <v>43256</v>
      </c>
      <c r="B483" s="57">
        <v>0.28935185185185186</v>
      </c>
      <c r="C483">
        <v>13.981</v>
      </c>
      <c r="D483">
        <v>11.535</v>
      </c>
      <c r="E483">
        <v>18.614999999999998</v>
      </c>
      <c r="F483">
        <v>4.819</v>
      </c>
      <c r="G483">
        <v>25.123999999999999</v>
      </c>
      <c r="H483">
        <v>12.606</v>
      </c>
      <c r="I483">
        <v>28.609000000000002</v>
      </c>
      <c r="J483">
        <v>31.529</v>
      </c>
      <c r="K483">
        <v>31.527000000000001</v>
      </c>
      <c r="L483">
        <v>31.292000000000002</v>
      </c>
    </row>
    <row r="484" spans="1:12" x14ac:dyDescent="0.3">
      <c r="A484" s="56">
        <v>43256</v>
      </c>
      <c r="B484" s="57">
        <v>0.30092592592592593</v>
      </c>
      <c r="C484">
        <v>13.941000000000001</v>
      </c>
      <c r="D484">
        <v>11.5</v>
      </c>
      <c r="E484">
        <v>18.599</v>
      </c>
      <c r="F484">
        <v>4.7969999999999997</v>
      </c>
      <c r="G484">
        <v>25.120999999999999</v>
      </c>
      <c r="H484">
        <v>12.571</v>
      </c>
      <c r="I484">
        <v>28.623000000000001</v>
      </c>
      <c r="J484">
        <v>31.567</v>
      </c>
      <c r="K484">
        <v>31.559000000000001</v>
      </c>
      <c r="L484">
        <v>31.315000000000001</v>
      </c>
    </row>
    <row r="485" spans="1:12" x14ac:dyDescent="0.3">
      <c r="A485" s="56">
        <v>43256</v>
      </c>
      <c r="B485" s="57">
        <v>0.3125</v>
      </c>
      <c r="C485">
        <v>13.957000000000001</v>
      </c>
      <c r="D485">
        <v>11.48</v>
      </c>
      <c r="E485">
        <v>18.606999999999999</v>
      </c>
      <c r="F485">
        <v>4.7859999999999996</v>
      </c>
      <c r="G485">
        <v>25.123999999999999</v>
      </c>
      <c r="H485">
        <v>12.561999999999999</v>
      </c>
      <c r="I485">
        <v>28.626999999999999</v>
      </c>
      <c r="J485">
        <v>31.373000000000001</v>
      </c>
      <c r="K485">
        <v>31.388999999999999</v>
      </c>
      <c r="L485">
        <v>31.120999999999999</v>
      </c>
    </row>
    <row r="486" spans="1:12" x14ac:dyDescent="0.3">
      <c r="A486" s="56">
        <v>43256</v>
      </c>
      <c r="B486" s="57">
        <v>0.32407407407407407</v>
      </c>
      <c r="C486">
        <v>13.907999999999999</v>
      </c>
      <c r="D486">
        <v>11.45</v>
      </c>
      <c r="E486">
        <v>18.547000000000001</v>
      </c>
      <c r="F486">
        <v>4.766</v>
      </c>
      <c r="G486">
        <v>25.132000000000001</v>
      </c>
      <c r="H486">
        <v>12.525</v>
      </c>
      <c r="I486">
        <v>28.655000000000001</v>
      </c>
      <c r="J486">
        <v>31.61</v>
      </c>
      <c r="K486">
        <v>31.616</v>
      </c>
      <c r="L486">
        <v>31.372</v>
      </c>
    </row>
    <row r="487" spans="1:12" x14ac:dyDescent="0.3">
      <c r="A487" s="56">
        <v>43256</v>
      </c>
      <c r="B487" s="57">
        <v>0.33564814814814814</v>
      </c>
      <c r="C487">
        <v>13.901</v>
      </c>
      <c r="D487">
        <v>11.433999999999999</v>
      </c>
      <c r="E487">
        <v>18.54</v>
      </c>
      <c r="F487">
        <v>4.7590000000000003</v>
      </c>
      <c r="G487">
        <v>25.100999999999999</v>
      </c>
      <c r="H487">
        <v>12.528</v>
      </c>
      <c r="I487">
        <v>28.648</v>
      </c>
      <c r="J487">
        <v>31.382999999999999</v>
      </c>
      <c r="K487">
        <v>31.363</v>
      </c>
      <c r="L487">
        <v>31.117000000000001</v>
      </c>
    </row>
    <row r="488" spans="1:12" x14ac:dyDescent="0.3">
      <c r="A488" s="56">
        <v>43256</v>
      </c>
      <c r="B488" s="57">
        <v>0.34722222222222227</v>
      </c>
      <c r="C488">
        <v>13.884</v>
      </c>
      <c r="D488">
        <v>11.43</v>
      </c>
      <c r="E488">
        <v>18.509</v>
      </c>
      <c r="F488">
        <v>4.74</v>
      </c>
      <c r="G488">
        <v>25.132999999999999</v>
      </c>
      <c r="H488">
        <v>12.516999999999999</v>
      </c>
      <c r="I488">
        <v>28.632000000000001</v>
      </c>
      <c r="J488">
        <v>31.42</v>
      </c>
      <c r="K488">
        <v>31.423999999999999</v>
      </c>
      <c r="L488">
        <v>31.181000000000001</v>
      </c>
    </row>
    <row r="489" spans="1:12" x14ac:dyDescent="0.3">
      <c r="A489" s="56">
        <v>43256</v>
      </c>
      <c r="B489" s="57">
        <v>0.35879629629629628</v>
      </c>
      <c r="C489">
        <v>13.872999999999999</v>
      </c>
      <c r="D489">
        <v>11.413</v>
      </c>
      <c r="E489">
        <v>18.515000000000001</v>
      </c>
      <c r="F489">
        <v>4.7450000000000001</v>
      </c>
      <c r="G489">
        <v>25.143000000000001</v>
      </c>
      <c r="H489">
        <v>12.496</v>
      </c>
      <c r="I489">
        <v>28.617000000000001</v>
      </c>
      <c r="J489">
        <v>31.486999999999998</v>
      </c>
      <c r="K489">
        <v>31.481999999999999</v>
      </c>
      <c r="L489">
        <v>31.231999999999999</v>
      </c>
    </row>
    <row r="490" spans="1:12" x14ac:dyDescent="0.3">
      <c r="A490" s="56">
        <v>43256</v>
      </c>
      <c r="B490" s="57">
        <v>0.37037037037037041</v>
      </c>
      <c r="C490">
        <v>13.859</v>
      </c>
      <c r="D490">
        <v>11.401</v>
      </c>
      <c r="E490">
        <v>18.495000000000001</v>
      </c>
      <c r="F490">
        <v>4.7169999999999996</v>
      </c>
      <c r="G490">
        <v>25.11</v>
      </c>
      <c r="H490">
        <v>12.487</v>
      </c>
      <c r="I490">
        <v>28.611999999999998</v>
      </c>
      <c r="J490">
        <v>31.439</v>
      </c>
      <c r="K490">
        <v>31.44</v>
      </c>
      <c r="L490">
        <v>31.193999999999999</v>
      </c>
    </row>
    <row r="491" spans="1:12" x14ac:dyDescent="0.3">
      <c r="A491" s="56">
        <v>43256</v>
      </c>
      <c r="B491" s="57">
        <v>0.38194444444444442</v>
      </c>
      <c r="C491">
        <v>13.827</v>
      </c>
      <c r="D491">
        <v>11.388</v>
      </c>
      <c r="E491">
        <v>18.460999999999999</v>
      </c>
      <c r="F491">
        <v>4.6920000000000002</v>
      </c>
      <c r="G491">
        <v>25.119</v>
      </c>
      <c r="H491">
        <v>12.48</v>
      </c>
      <c r="I491">
        <v>28.605</v>
      </c>
      <c r="J491">
        <v>31.46</v>
      </c>
      <c r="K491">
        <v>31.439</v>
      </c>
      <c r="L491">
        <v>31.187000000000001</v>
      </c>
    </row>
    <row r="492" spans="1:12" x14ac:dyDescent="0.3">
      <c r="A492" s="56">
        <v>43256</v>
      </c>
      <c r="B492" s="57">
        <v>0.39351851851851855</v>
      </c>
      <c r="C492">
        <v>13.821999999999999</v>
      </c>
      <c r="D492">
        <v>11.375</v>
      </c>
      <c r="E492">
        <v>18.449000000000002</v>
      </c>
      <c r="F492">
        <v>4.6829999999999998</v>
      </c>
      <c r="G492">
        <v>25.143999999999998</v>
      </c>
      <c r="H492">
        <v>12.455</v>
      </c>
      <c r="I492">
        <v>28.599</v>
      </c>
      <c r="J492">
        <v>31.395</v>
      </c>
      <c r="K492">
        <v>31.396999999999998</v>
      </c>
      <c r="L492">
        <v>31.14</v>
      </c>
    </row>
    <row r="493" spans="1:12" x14ac:dyDescent="0.3">
      <c r="A493" s="56">
        <v>43256</v>
      </c>
      <c r="B493" s="57">
        <v>0.40509259259259256</v>
      </c>
      <c r="C493">
        <v>13.829000000000001</v>
      </c>
      <c r="D493">
        <v>11.361000000000001</v>
      </c>
      <c r="E493">
        <v>18.440999999999999</v>
      </c>
      <c r="F493">
        <v>4.7</v>
      </c>
      <c r="G493">
        <v>25.140999999999998</v>
      </c>
      <c r="H493">
        <v>12.449</v>
      </c>
      <c r="I493">
        <v>28.597999999999999</v>
      </c>
      <c r="J493">
        <v>31.631</v>
      </c>
      <c r="K493">
        <v>31.648</v>
      </c>
      <c r="L493">
        <v>31.414999999999999</v>
      </c>
    </row>
    <row r="494" spans="1:12" x14ac:dyDescent="0.3">
      <c r="A494" s="56">
        <v>43256</v>
      </c>
      <c r="B494" s="57">
        <v>0.41666666666666669</v>
      </c>
      <c r="C494">
        <v>13.791</v>
      </c>
      <c r="D494">
        <v>11.343999999999999</v>
      </c>
      <c r="E494">
        <v>18.396999999999998</v>
      </c>
      <c r="F494">
        <v>4.6909999999999998</v>
      </c>
      <c r="G494">
        <v>25.091999999999999</v>
      </c>
      <c r="H494">
        <v>12.423</v>
      </c>
      <c r="I494">
        <v>28.6</v>
      </c>
      <c r="J494">
        <v>31.673999999999999</v>
      </c>
      <c r="K494">
        <v>31.686</v>
      </c>
      <c r="L494">
        <v>31.42</v>
      </c>
    </row>
    <row r="495" spans="1:12" x14ac:dyDescent="0.3">
      <c r="A495" s="56">
        <v>43256</v>
      </c>
      <c r="B495" s="57">
        <v>0.42824074074074076</v>
      </c>
      <c r="C495">
        <v>13.759</v>
      </c>
      <c r="D495">
        <v>11.308999999999999</v>
      </c>
      <c r="E495">
        <v>18.372</v>
      </c>
      <c r="F495">
        <v>4.6529999999999996</v>
      </c>
      <c r="G495">
        <v>25.097999999999999</v>
      </c>
      <c r="H495">
        <v>12.394</v>
      </c>
      <c r="I495">
        <v>28.606000000000002</v>
      </c>
      <c r="J495">
        <v>31.565000000000001</v>
      </c>
      <c r="K495">
        <v>31.553999999999998</v>
      </c>
      <c r="L495">
        <v>31.302</v>
      </c>
    </row>
    <row r="496" spans="1:12" x14ac:dyDescent="0.3">
      <c r="A496" s="56">
        <v>43256</v>
      </c>
      <c r="B496" s="57">
        <v>0.43981481481481483</v>
      </c>
      <c r="C496">
        <v>13.757999999999999</v>
      </c>
      <c r="D496">
        <v>11.304</v>
      </c>
      <c r="E496">
        <v>18.347999999999999</v>
      </c>
      <c r="F496">
        <v>4.6390000000000002</v>
      </c>
      <c r="G496">
        <v>25.106999999999999</v>
      </c>
      <c r="H496">
        <v>12.395</v>
      </c>
      <c r="I496">
        <v>28.606999999999999</v>
      </c>
      <c r="J496">
        <v>31.663</v>
      </c>
      <c r="K496">
        <v>31.664000000000001</v>
      </c>
      <c r="L496">
        <v>31.425999999999998</v>
      </c>
    </row>
    <row r="497" spans="1:12" x14ac:dyDescent="0.3">
      <c r="A497" s="56">
        <v>43256</v>
      </c>
      <c r="B497" s="57">
        <v>0.4513888888888889</v>
      </c>
      <c r="C497">
        <v>13.744999999999999</v>
      </c>
      <c r="D497">
        <v>11.286</v>
      </c>
      <c r="E497">
        <v>18.315999999999999</v>
      </c>
      <c r="F497">
        <v>4.6289999999999996</v>
      </c>
      <c r="G497">
        <v>25.085999999999999</v>
      </c>
      <c r="H497">
        <v>12.351000000000001</v>
      </c>
      <c r="I497">
        <v>28.603999999999999</v>
      </c>
      <c r="J497">
        <v>31.664999999999999</v>
      </c>
      <c r="K497">
        <v>31.657</v>
      </c>
      <c r="L497">
        <v>31.425999999999998</v>
      </c>
    </row>
    <row r="498" spans="1:12" x14ac:dyDescent="0.3">
      <c r="A498" s="56">
        <v>43256</v>
      </c>
      <c r="B498" s="57">
        <v>0.46296296296296297</v>
      </c>
      <c r="C498">
        <v>13.723000000000001</v>
      </c>
      <c r="D498">
        <v>11.282</v>
      </c>
      <c r="E498">
        <v>18.312000000000001</v>
      </c>
      <c r="F498">
        <v>4.5890000000000004</v>
      </c>
      <c r="G498">
        <v>25.094999999999999</v>
      </c>
      <c r="H498">
        <v>12.34</v>
      </c>
      <c r="I498">
        <v>28.603000000000002</v>
      </c>
      <c r="J498">
        <v>31.718</v>
      </c>
      <c r="K498">
        <v>31.728999999999999</v>
      </c>
      <c r="L498">
        <v>31.491</v>
      </c>
    </row>
    <row r="499" spans="1:12" x14ac:dyDescent="0.3">
      <c r="A499" s="56">
        <v>43256</v>
      </c>
      <c r="B499" s="57">
        <v>0.47453703703703703</v>
      </c>
      <c r="C499">
        <v>13.706</v>
      </c>
      <c r="D499">
        <v>11.252000000000001</v>
      </c>
      <c r="E499">
        <v>18.263999999999999</v>
      </c>
      <c r="F499">
        <v>4.5880000000000001</v>
      </c>
      <c r="G499">
        <v>25.076000000000001</v>
      </c>
      <c r="H499">
        <v>12.331</v>
      </c>
      <c r="I499">
        <v>28.614999999999998</v>
      </c>
      <c r="J499">
        <v>31.753</v>
      </c>
      <c r="K499">
        <v>31.762</v>
      </c>
      <c r="L499">
        <v>31.518999999999998</v>
      </c>
    </row>
    <row r="500" spans="1:12" x14ac:dyDescent="0.3">
      <c r="A500" s="56">
        <v>43256</v>
      </c>
      <c r="B500" s="57">
        <v>0.4861111111111111</v>
      </c>
      <c r="C500">
        <v>13.708</v>
      </c>
      <c r="D500">
        <v>11.208</v>
      </c>
      <c r="E500">
        <v>18.274999999999999</v>
      </c>
      <c r="F500">
        <v>4.5590000000000002</v>
      </c>
      <c r="G500">
        <v>25.082999999999998</v>
      </c>
      <c r="H500">
        <v>12.295999999999999</v>
      </c>
      <c r="I500">
        <v>28.611999999999998</v>
      </c>
      <c r="J500">
        <v>31.922999999999998</v>
      </c>
      <c r="K500">
        <v>31.931000000000001</v>
      </c>
      <c r="L500">
        <v>31.690999999999999</v>
      </c>
    </row>
    <row r="501" spans="1:12" x14ac:dyDescent="0.3">
      <c r="A501" s="56">
        <v>43256</v>
      </c>
      <c r="B501" s="57">
        <v>0.49768518518518517</v>
      </c>
      <c r="C501">
        <v>13.664</v>
      </c>
      <c r="D501">
        <v>11.22</v>
      </c>
      <c r="E501">
        <v>18.231999999999999</v>
      </c>
      <c r="F501">
        <v>4.508</v>
      </c>
      <c r="G501">
        <v>25.068000000000001</v>
      </c>
      <c r="H501">
        <v>12.298</v>
      </c>
      <c r="I501">
        <v>28.614999999999998</v>
      </c>
      <c r="J501">
        <v>31.867999999999999</v>
      </c>
      <c r="K501">
        <v>31.856000000000002</v>
      </c>
      <c r="L501">
        <v>31.631</v>
      </c>
    </row>
    <row r="502" spans="1:12" x14ac:dyDescent="0.3">
      <c r="A502" s="56">
        <v>43256</v>
      </c>
      <c r="B502" s="57">
        <v>0.50925925925925919</v>
      </c>
      <c r="C502">
        <v>13.663</v>
      </c>
      <c r="D502">
        <v>11.209</v>
      </c>
      <c r="E502">
        <v>18.215</v>
      </c>
      <c r="F502">
        <v>4.5430000000000001</v>
      </c>
      <c r="G502">
        <v>25.094000000000001</v>
      </c>
      <c r="H502">
        <v>12.260999999999999</v>
      </c>
      <c r="I502">
        <v>28.614000000000001</v>
      </c>
      <c r="J502">
        <v>31.975999999999999</v>
      </c>
      <c r="K502">
        <v>31.972000000000001</v>
      </c>
      <c r="L502">
        <v>31.763000000000002</v>
      </c>
    </row>
    <row r="503" spans="1:12" x14ac:dyDescent="0.3">
      <c r="A503" s="56">
        <v>43256</v>
      </c>
      <c r="B503" s="57">
        <v>0.52083333333333337</v>
      </c>
      <c r="C503">
        <v>13.644</v>
      </c>
      <c r="D503">
        <v>11.183999999999999</v>
      </c>
      <c r="E503">
        <v>18.16</v>
      </c>
      <c r="F503">
        <v>4.5439999999999996</v>
      </c>
      <c r="G503">
        <v>25.088000000000001</v>
      </c>
      <c r="H503">
        <v>12.253</v>
      </c>
      <c r="I503">
        <v>28.617000000000001</v>
      </c>
      <c r="J503">
        <v>32.137</v>
      </c>
      <c r="K503">
        <v>32.133000000000003</v>
      </c>
      <c r="L503">
        <v>31.904</v>
      </c>
    </row>
    <row r="504" spans="1:12" x14ac:dyDescent="0.3">
      <c r="A504" s="56">
        <v>43256</v>
      </c>
      <c r="B504" s="57">
        <v>0.53240740740740744</v>
      </c>
      <c r="C504">
        <v>13.608000000000001</v>
      </c>
      <c r="D504">
        <v>11.16</v>
      </c>
      <c r="E504">
        <v>18.146000000000001</v>
      </c>
      <c r="F504">
        <v>4.492</v>
      </c>
      <c r="G504">
        <v>25.055</v>
      </c>
      <c r="H504">
        <v>12.24</v>
      </c>
      <c r="I504">
        <v>28.62</v>
      </c>
      <c r="J504">
        <v>32.343000000000004</v>
      </c>
      <c r="K504">
        <v>32.341999999999999</v>
      </c>
      <c r="L504">
        <v>32.133000000000003</v>
      </c>
    </row>
    <row r="505" spans="1:12" x14ac:dyDescent="0.3">
      <c r="A505" s="56">
        <v>43256</v>
      </c>
      <c r="B505" s="57">
        <v>0.54398148148148151</v>
      </c>
      <c r="C505">
        <v>13.593999999999999</v>
      </c>
      <c r="D505">
        <v>11.144</v>
      </c>
      <c r="E505">
        <v>18.155000000000001</v>
      </c>
      <c r="F505">
        <v>4.5049999999999999</v>
      </c>
      <c r="G505">
        <v>25.071000000000002</v>
      </c>
      <c r="H505">
        <v>12.222</v>
      </c>
      <c r="I505">
        <v>28.619</v>
      </c>
      <c r="J505">
        <v>32.527000000000001</v>
      </c>
      <c r="K505">
        <v>32.529000000000003</v>
      </c>
      <c r="L505">
        <v>32.343000000000004</v>
      </c>
    </row>
    <row r="506" spans="1:12" x14ac:dyDescent="0.3">
      <c r="A506" s="56">
        <v>43256</v>
      </c>
      <c r="B506" s="57">
        <v>0.55555555555555558</v>
      </c>
      <c r="C506">
        <v>13.613</v>
      </c>
      <c r="D506">
        <v>11.129</v>
      </c>
      <c r="E506">
        <v>18.126000000000001</v>
      </c>
      <c r="F506">
        <v>4.4950000000000001</v>
      </c>
      <c r="G506">
        <v>25.064</v>
      </c>
      <c r="H506">
        <v>12.22</v>
      </c>
      <c r="I506">
        <v>28.614999999999998</v>
      </c>
      <c r="J506">
        <v>32.514000000000003</v>
      </c>
      <c r="K506">
        <v>32.517000000000003</v>
      </c>
      <c r="L506">
        <v>32.338000000000001</v>
      </c>
    </row>
    <row r="507" spans="1:12" x14ac:dyDescent="0.3">
      <c r="A507" s="56">
        <v>43256</v>
      </c>
      <c r="B507" s="57">
        <v>0.56712962962962965</v>
      </c>
      <c r="C507">
        <v>13.535</v>
      </c>
      <c r="D507">
        <v>11.090999999999999</v>
      </c>
      <c r="E507">
        <v>18.074999999999999</v>
      </c>
      <c r="F507">
        <v>4.4640000000000004</v>
      </c>
      <c r="G507">
        <v>25.039000000000001</v>
      </c>
      <c r="H507">
        <v>12.176</v>
      </c>
      <c r="I507">
        <v>28.617000000000001</v>
      </c>
      <c r="J507">
        <v>32.322000000000003</v>
      </c>
      <c r="K507">
        <v>32.328000000000003</v>
      </c>
      <c r="L507">
        <v>32.411000000000001</v>
      </c>
    </row>
    <row r="508" spans="1:12" x14ac:dyDescent="0.3">
      <c r="A508" s="56">
        <v>43256</v>
      </c>
      <c r="B508" s="57">
        <v>0.57870370370370372</v>
      </c>
      <c r="C508">
        <v>13.516</v>
      </c>
      <c r="D508">
        <v>11.061</v>
      </c>
      <c r="E508">
        <v>18.033000000000001</v>
      </c>
      <c r="F508">
        <v>4.4249999999999998</v>
      </c>
      <c r="G508">
        <v>25.007000000000001</v>
      </c>
      <c r="H508">
        <v>12.14</v>
      </c>
      <c r="I508">
        <v>28.599</v>
      </c>
      <c r="J508">
        <v>31.581</v>
      </c>
      <c r="K508">
        <v>31.538</v>
      </c>
      <c r="L508">
        <v>31.382999999999999</v>
      </c>
    </row>
    <row r="509" spans="1:12" x14ac:dyDescent="0.3">
      <c r="A509" s="56">
        <v>43256</v>
      </c>
      <c r="B509" s="57">
        <v>0.59027777777777779</v>
      </c>
      <c r="C509">
        <v>13.477</v>
      </c>
      <c r="D509">
        <v>11.028</v>
      </c>
      <c r="E509">
        <v>18.007000000000001</v>
      </c>
      <c r="F509">
        <v>4.4139999999999997</v>
      </c>
      <c r="G509">
        <v>24.978999999999999</v>
      </c>
      <c r="H509">
        <v>12.119</v>
      </c>
      <c r="I509">
        <v>28.599</v>
      </c>
      <c r="J509">
        <v>30.966999999999999</v>
      </c>
      <c r="K509">
        <v>30.998999999999999</v>
      </c>
      <c r="L509">
        <v>30.728000000000002</v>
      </c>
    </row>
    <row r="510" spans="1:12" x14ac:dyDescent="0.3">
      <c r="A510" s="56">
        <v>43256</v>
      </c>
      <c r="B510" s="57">
        <v>0.60185185185185186</v>
      </c>
      <c r="C510">
        <v>13.445</v>
      </c>
      <c r="D510">
        <v>11.010999999999999</v>
      </c>
      <c r="E510">
        <v>17.974</v>
      </c>
      <c r="F510">
        <v>4.375</v>
      </c>
      <c r="G510">
        <v>25.003</v>
      </c>
      <c r="H510">
        <v>12.07</v>
      </c>
      <c r="I510">
        <v>28.600999999999999</v>
      </c>
      <c r="J510">
        <v>30.588000000000001</v>
      </c>
      <c r="K510">
        <v>30.596</v>
      </c>
      <c r="L510">
        <v>30.388999999999999</v>
      </c>
    </row>
    <row r="511" spans="1:12" x14ac:dyDescent="0.3">
      <c r="A511" s="56">
        <v>43256</v>
      </c>
      <c r="B511" s="57">
        <v>0.61342592592592593</v>
      </c>
      <c r="C511">
        <v>13.436999999999999</v>
      </c>
      <c r="D511">
        <v>10.972</v>
      </c>
      <c r="E511">
        <v>17.942</v>
      </c>
      <c r="F511">
        <v>4.3410000000000002</v>
      </c>
      <c r="G511">
        <v>24.959</v>
      </c>
      <c r="H511">
        <v>12.053000000000001</v>
      </c>
      <c r="I511">
        <v>28.588999999999999</v>
      </c>
      <c r="J511">
        <v>30.298999999999999</v>
      </c>
      <c r="K511">
        <v>30.385000000000002</v>
      </c>
      <c r="L511">
        <v>30.215</v>
      </c>
    </row>
    <row r="512" spans="1:12" x14ac:dyDescent="0.3">
      <c r="A512" s="56">
        <v>43256</v>
      </c>
      <c r="B512" s="57">
        <v>0.625</v>
      </c>
      <c r="C512">
        <v>13.4</v>
      </c>
      <c r="D512">
        <v>10.943</v>
      </c>
      <c r="E512">
        <v>17.896000000000001</v>
      </c>
      <c r="F512">
        <v>4.3209999999999997</v>
      </c>
      <c r="G512">
        <v>24.914000000000001</v>
      </c>
      <c r="H512">
        <v>12.016999999999999</v>
      </c>
      <c r="I512">
        <v>28.591000000000001</v>
      </c>
      <c r="J512">
        <v>30.103000000000002</v>
      </c>
      <c r="K512">
        <v>30.152999999999999</v>
      </c>
      <c r="L512">
        <v>29.93</v>
      </c>
    </row>
    <row r="513" spans="1:12" x14ac:dyDescent="0.3">
      <c r="A513" s="56">
        <v>43256</v>
      </c>
      <c r="B513" s="57">
        <v>0.63657407407407407</v>
      </c>
      <c r="C513">
        <v>13.364000000000001</v>
      </c>
      <c r="D513">
        <v>10.93</v>
      </c>
      <c r="E513">
        <v>17.847000000000001</v>
      </c>
      <c r="F513">
        <v>4.32</v>
      </c>
      <c r="G513">
        <v>24.913</v>
      </c>
      <c r="H513">
        <v>11.975</v>
      </c>
      <c r="I513">
        <v>28.596</v>
      </c>
      <c r="J513">
        <v>29.776</v>
      </c>
      <c r="K513">
        <v>29.844000000000001</v>
      </c>
      <c r="L513">
        <v>29.446000000000002</v>
      </c>
    </row>
    <row r="514" spans="1:12" x14ac:dyDescent="0.3">
      <c r="A514" s="56">
        <v>43256</v>
      </c>
      <c r="B514" s="57">
        <v>0.64814814814814814</v>
      </c>
      <c r="C514">
        <v>13.372</v>
      </c>
      <c r="D514">
        <v>10.897</v>
      </c>
      <c r="E514">
        <v>17.850999999999999</v>
      </c>
      <c r="F514">
        <v>4.2939999999999996</v>
      </c>
      <c r="G514">
        <v>24.94</v>
      </c>
      <c r="H514">
        <v>11.988</v>
      </c>
      <c r="I514">
        <v>28.594000000000001</v>
      </c>
      <c r="J514">
        <v>30.454000000000001</v>
      </c>
      <c r="K514">
        <v>30.532</v>
      </c>
      <c r="L514">
        <v>30.192</v>
      </c>
    </row>
    <row r="515" spans="1:12" x14ac:dyDescent="0.3">
      <c r="A515" s="56">
        <v>43256</v>
      </c>
      <c r="B515" s="57">
        <v>0.65972222222222221</v>
      </c>
      <c r="C515">
        <v>13.321</v>
      </c>
      <c r="D515">
        <v>10.874000000000001</v>
      </c>
      <c r="E515">
        <v>17.824999999999999</v>
      </c>
      <c r="F515">
        <v>4.29</v>
      </c>
      <c r="G515">
        <v>24.928999999999998</v>
      </c>
      <c r="H515">
        <v>11.976000000000001</v>
      </c>
      <c r="I515">
        <v>28.591000000000001</v>
      </c>
      <c r="J515">
        <v>30.477</v>
      </c>
      <c r="K515">
        <v>30.527999999999999</v>
      </c>
      <c r="L515">
        <v>30.408999999999999</v>
      </c>
    </row>
    <row r="516" spans="1:12" x14ac:dyDescent="0.3">
      <c r="A516" s="56">
        <v>43256</v>
      </c>
      <c r="B516" s="57">
        <v>0.67129629629629628</v>
      </c>
      <c r="C516">
        <v>13.295999999999999</v>
      </c>
      <c r="D516">
        <v>10.859</v>
      </c>
      <c r="E516">
        <v>17.739999999999998</v>
      </c>
      <c r="F516">
        <v>4.2699999999999996</v>
      </c>
      <c r="G516">
        <v>24.893000000000001</v>
      </c>
      <c r="H516">
        <v>11.943</v>
      </c>
      <c r="I516">
        <v>28.588999999999999</v>
      </c>
      <c r="J516">
        <v>29.991</v>
      </c>
      <c r="K516">
        <v>30.061</v>
      </c>
      <c r="L516">
        <v>29.895</v>
      </c>
    </row>
    <row r="517" spans="1:12" x14ac:dyDescent="0.3">
      <c r="A517" s="56">
        <v>43256</v>
      </c>
      <c r="B517" s="57">
        <v>0.68287037037037035</v>
      </c>
      <c r="C517">
        <v>13.292999999999999</v>
      </c>
      <c r="D517">
        <v>10.856999999999999</v>
      </c>
      <c r="E517">
        <v>17.742999999999999</v>
      </c>
      <c r="F517">
        <v>4.2539999999999996</v>
      </c>
      <c r="G517">
        <v>24.882999999999999</v>
      </c>
      <c r="H517">
        <v>11.925000000000001</v>
      </c>
      <c r="I517">
        <v>28.585000000000001</v>
      </c>
      <c r="J517">
        <v>29.577000000000002</v>
      </c>
      <c r="K517">
        <v>29.667999999999999</v>
      </c>
      <c r="L517">
        <v>29.321999999999999</v>
      </c>
    </row>
    <row r="518" spans="1:12" x14ac:dyDescent="0.3">
      <c r="A518" s="56">
        <v>43256</v>
      </c>
      <c r="B518" s="57">
        <v>0.69444444444444453</v>
      </c>
      <c r="C518">
        <v>13.285</v>
      </c>
      <c r="D518">
        <v>10.832000000000001</v>
      </c>
      <c r="E518">
        <v>17.744</v>
      </c>
      <c r="F518">
        <v>4.25</v>
      </c>
      <c r="G518">
        <v>24.885000000000002</v>
      </c>
      <c r="H518">
        <v>11.903</v>
      </c>
      <c r="I518">
        <v>28.579000000000001</v>
      </c>
      <c r="J518">
        <v>30.257000000000001</v>
      </c>
      <c r="K518">
        <v>30.315999999999999</v>
      </c>
      <c r="L518">
        <v>29.977</v>
      </c>
    </row>
    <row r="519" spans="1:12" x14ac:dyDescent="0.3">
      <c r="A519" s="56">
        <v>43256</v>
      </c>
      <c r="B519" s="57">
        <v>0.70601851851851849</v>
      </c>
      <c r="C519">
        <v>13.263999999999999</v>
      </c>
      <c r="D519">
        <v>10.804</v>
      </c>
      <c r="E519">
        <v>17.727</v>
      </c>
      <c r="F519">
        <v>4.2450000000000001</v>
      </c>
      <c r="G519">
        <v>24.893999999999998</v>
      </c>
      <c r="H519">
        <v>11.89</v>
      </c>
      <c r="I519">
        <v>28.574999999999999</v>
      </c>
      <c r="J519">
        <v>30.715</v>
      </c>
      <c r="K519">
        <v>30.75</v>
      </c>
      <c r="L519">
        <v>30.556000000000001</v>
      </c>
    </row>
    <row r="520" spans="1:12" x14ac:dyDescent="0.3">
      <c r="A520" s="56">
        <v>43256</v>
      </c>
      <c r="B520" s="57">
        <v>0.71759259259259256</v>
      </c>
      <c r="C520">
        <v>13.266</v>
      </c>
      <c r="D520">
        <v>10.798</v>
      </c>
      <c r="E520">
        <v>17.699000000000002</v>
      </c>
      <c r="F520">
        <v>4.2329999999999997</v>
      </c>
      <c r="G520">
        <v>24.879000000000001</v>
      </c>
      <c r="H520">
        <v>11.86</v>
      </c>
      <c r="I520">
        <v>28.574000000000002</v>
      </c>
      <c r="J520">
        <v>30.602</v>
      </c>
      <c r="K520">
        <v>30.690999999999999</v>
      </c>
      <c r="L520">
        <v>30.475000000000001</v>
      </c>
    </row>
    <row r="521" spans="1:12" x14ac:dyDescent="0.3">
      <c r="A521" s="56">
        <v>43256</v>
      </c>
      <c r="B521" s="57">
        <v>0.72916666666666663</v>
      </c>
      <c r="C521">
        <v>13.236000000000001</v>
      </c>
      <c r="D521">
        <v>10.794</v>
      </c>
      <c r="E521">
        <v>17.68</v>
      </c>
      <c r="F521">
        <v>4.2030000000000003</v>
      </c>
      <c r="G521">
        <v>24.858000000000001</v>
      </c>
      <c r="H521">
        <v>11.856</v>
      </c>
      <c r="I521">
        <v>28.57</v>
      </c>
      <c r="J521">
        <v>30.739000000000001</v>
      </c>
      <c r="K521">
        <v>30.792999999999999</v>
      </c>
      <c r="L521">
        <v>30.571999999999999</v>
      </c>
    </row>
    <row r="522" spans="1:12" x14ac:dyDescent="0.3">
      <c r="A522" s="56">
        <v>43256</v>
      </c>
      <c r="B522" s="57">
        <v>0.74074074074074081</v>
      </c>
      <c r="C522">
        <v>13.221</v>
      </c>
      <c r="D522">
        <v>10.779</v>
      </c>
      <c r="E522">
        <v>17.683</v>
      </c>
      <c r="F522">
        <v>4.1920000000000002</v>
      </c>
      <c r="G522">
        <v>24.87</v>
      </c>
      <c r="H522">
        <v>11.866</v>
      </c>
      <c r="I522">
        <v>28.562000000000001</v>
      </c>
      <c r="J522">
        <v>30.843</v>
      </c>
      <c r="K522">
        <v>30.882000000000001</v>
      </c>
      <c r="L522">
        <v>30.701000000000001</v>
      </c>
    </row>
    <row r="523" spans="1:12" x14ac:dyDescent="0.3">
      <c r="A523" s="56">
        <v>43256</v>
      </c>
      <c r="B523" s="57">
        <v>0.75231481481481488</v>
      </c>
      <c r="C523">
        <v>13.202999999999999</v>
      </c>
      <c r="D523">
        <v>10.749000000000001</v>
      </c>
      <c r="E523">
        <v>17.62</v>
      </c>
      <c r="F523">
        <v>4.1870000000000003</v>
      </c>
      <c r="G523">
        <v>24.861000000000001</v>
      </c>
      <c r="H523">
        <v>11.816000000000001</v>
      </c>
      <c r="I523">
        <v>28.558</v>
      </c>
      <c r="J523">
        <v>29.99</v>
      </c>
      <c r="K523">
        <v>30.06</v>
      </c>
      <c r="L523">
        <v>29.922000000000001</v>
      </c>
    </row>
    <row r="524" spans="1:12" x14ac:dyDescent="0.3">
      <c r="A524" s="56">
        <v>43256</v>
      </c>
      <c r="B524" s="57">
        <v>0.76388888888888884</v>
      </c>
      <c r="C524">
        <v>13.173999999999999</v>
      </c>
      <c r="D524">
        <v>10.71</v>
      </c>
      <c r="E524">
        <v>17.597999999999999</v>
      </c>
      <c r="F524">
        <v>4.1589999999999998</v>
      </c>
      <c r="G524">
        <v>24.869</v>
      </c>
      <c r="H524">
        <v>11.802</v>
      </c>
      <c r="I524">
        <v>28.565999999999999</v>
      </c>
      <c r="J524">
        <v>29.524999999999999</v>
      </c>
      <c r="K524">
        <v>29.611999999999998</v>
      </c>
      <c r="L524">
        <v>29.353999999999999</v>
      </c>
    </row>
    <row r="525" spans="1:12" x14ac:dyDescent="0.3">
      <c r="A525" s="56">
        <v>43256</v>
      </c>
      <c r="B525" s="57">
        <v>0.77546296296296291</v>
      </c>
      <c r="C525">
        <v>13.157999999999999</v>
      </c>
      <c r="D525">
        <v>10.708</v>
      </c>
      <c r="E525">
        <v>17.571000000000002</v>
      </c>
      <c r="F525">
        <v>4.1689999999999996</v>
      </c>
      <c r="G525">
        <v>24.847999999999999</v>
      </c>
      <c r="H525">
        <v>11.779</v>
      </c>
      <c r="I525">
        <v>28.558</v>
      </c>
      <c r="J525">
        <v>29.702000000000002</v>
      </c>
      <c r="K525">
        <v>29.757000000000001</v>
      </c>
      <c r="L525">
        <v>29.489000000000001</v>
      </c>
    </row>
    <row r="526" spans="1:12" x14ac:dyDescent="0.3">
      <c r="A526" s="56">
        <v>43256</v>
      </c>
      <c r="B526" s="57">
        <v>0.78703703703703709</v>
      </c>
      <c r="C526">
        <v>13.144</v>
      </c>
      <c r="D526">
        <v>10.708</v>
      </c>
      <c r="E526">
        <v>17.577999999999999</v>
      </c>
      <c r="F526">
        <v>4.1390000000000002</v>
      </c>
      <c r="G526">
        <v>24.844000000000001</v>
      </c>
      <c r="H526">
        <v>11.77</v>
      </c>
      <c r="I526">
        <v>28.556999999999999</v>
      </c>
      <c r="J526">
        <v>30.369</v>
      </c>
      <c r="K526">
        <v>30.454000000000001</v>
      </c>
      <c r="L526">
        <v>30.177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P41_S1</vt:lpstr>
      <vt:lpstr>P42_S2</vt:lpstr>
      <vt:lpstr>P43_S3</vt:lpstr>
      <vt:lpstr>P44_S4</vt:lpstr>
      <vt:lpstr>P45_S5</vt:lpstr>
      <vt:lpstr>P46_S6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2018-06-21T19:13:34Z</dcterms:modified>
</cp:coreProperties>
</file>