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\Projects\apt\bgAPT\"/>
    </mc:Choice>
  </mc:AlternateContent>
  <bookViews>
    <workbookView minimized="1" xWindow="0" yWindow="0" windowWidth="23040" windowHeight="9780"/>
  </bookViews>
  <sheets>
    <sheet name="SUMMARY" sheetId="1" r:id="rId1"/>
    <sheet name="p38_kenda" sheetId="2" r:id="rId2"/>
    <sheet name="p39_shua" sheetId="3" r:id="rId3"/>
    <sheet name="p40_maxx" sheetId="4" r:id="rId4"/>
    <sheet name="p41_s9" sheetId="5" r:id="rId5"/>
    <sheet name="p42_s10" sheetId="6" r:id="rId6"/>
    <sheet name="p43_s8" sheetId="7" r:id="rId7"/>
    <sheet name="p44_s12" sheetId="8" r:id="rId8"/>
    <sheet name="p45_s11" sheetId="9" r:id="rId9"/>
    <sheet name="p46_s7" sheetId="10" r:id="rId10"/>
    <sheet name="SPEC_10" sheetId="11" r:id="rId11"/>
  </sheets>
  <calcPr calcId="162913"/>
</workbook>
</file>

<file path=xl/calcChain.xml><?xml version="1.0" encoding="utf-8"?>
<calcChain xmlns="http://schemas.openxmlformats.org/spreadsheetml/2006/main">
  <c r="E10" i="2" l="1"/>
  <c r="L8" i="1"/>
  <c r="G8" i="1"/>
  <c r="K590" i="10"/>
  <c r="J590" i="10"/>
  <c r="K589" i="10"/>
  <c r="J589" i="10"/>
  <c r="K588" i="10"/>
  <c r="J588" i="10"/>
  <c r="K587" i="10"/>
  <c r="J587" i="10"/>
  <c r="K586" i="10"/>
  <c r="J586" i="10"/>
  <c r="K585" i="10"/>
  <c r="J585" i="10"/>
  <c r="K584" i="10"/>
  <c r="J584" i="10"/>
  <c r="K583" i="10"/>
  <c r="J583" i="10"/>
  <c r="K582" i="10"/>
  <c r="J582" i="10"/>
  <c r="K581" i="10"/>
  <c r="J581" i="10"/>
  <c r="K580" i="10"/>
  <c r="J580" i="10"/>
  <c r="K579" i="10"/>
  <c r="J579" i="10"/>
  <c r="K578" i="10"/>
  <c r="J578" i="10"/>
  <c r="K577" i="10"/>
  <c r="J577" i="10"/>
  <c r="K576" i="10"/>
  <c r="J576" i="10"/>
  <c r="K575" i="10"/>
  <c r="J575" i="10"/>
  <c r="K574" i="10"/>
  <c r="J574" i="10"/>
  <c r="K573" i="10"/>
  <c r="J573" i="10"/>
  <c r="K572" i="10"/>
  <c r="J572" i="10"/>
  <c r="K571" i="10"/>
  <c r="J571" i="10"/>
  <c r="K570" i="10"/>
  <c r="J570" i="10"/>
  <c r="K569" i="10"/>
  <c r="J569" i="10"/>
  <c r="K568" i="10"/>
  <c r="J568" i="10"/>
  <c r="K567" i="10"/>
  <c r="J567" i="10"/>
  <c r="K566" i="10"/>
  <c r="J566" i="10"/>
  <c r="K565" i="10"/>
  <c r="J565" i="10"/>
  <c r="K564" i="10"/>
  <c r="J564" i="10"/>
  <c r="K563" i="10"/>
  <c r="J563" i="10"/>
  <c r="K562" i="10"/>
  <c r="J562" i="10"/>
  <c r="K561" i="10"/>
  <c r="J561" i="10"/>
  <c r="K560" i="10"/>
  <c r="J560" i="10"/>
  <c r="K559" i="10"/>
  <c r="J559" i="10"/>
  <c r="K558" i="10"/>
  <c r="J558" i="10"/>
  <c r="K557" i="10"/>
  <c r="J557" i="10"/>
  <c r="K556" i="10"/>
  <c r="J556" i="10"/>
  <c r="K555" i="10"/>
  <c r="J555" i="10"/>
  <c r="K554" i="10"/>
  <c r="J554" i="10"/>
  <c r="K553" i="10"/>
  <c r="J553" i="10"/>
  <c r="K552" i="10"/>
  <c r="J552" i="10"/>
  <c r="K551" i="10"/>
  <c r="J551" i="10"/>
  <c r="K550" i="10"/>
  <c r="J550" i="10"/>
  <c r="K549" i="10"/>
  <c r="J549" i="10"/>
  <c r="K548" i="10"/>
  <c r="J548" i="10"/>
  <c r="K547" i="10"/>
  <c r="J547" i="10"/>
  <c r="K546" i="10"/>
  <c r="J546" i="10"/>
  <c r="K545" i="10"/>
  <c r="J545" i="10"/>
  <c r="K544" i="10"/>
  <c r="J544" i="10"/>
  <c r="K543" i="10"/>
  <c r="J543" i="10"/>
  <c r="K542" i="10"/>
  <c r="J542" i="10"/>
  <c r="K541" i="10"/>
  <c r="J541" i="10"/>
  <c r="K540" i="10"/>
  <c r="J540" i="10"/>
  <c r="K539" i="10"/>
  <c r="J539" i="10"/>
  <c r="K538" i="10"/>
  <c r="J538" i="10"/>
  <c r="K537" i="10"/>
  <c r="J537" i="10"/>
  <c r="K536" i="10"/>
  <c r="J536" i="10"/>
  <c r="K535" i="10"/>
  <c r="J535" i="10"/>
  <c r="K534" i="10"/>
  <c r="J534" i="10"/>
  <c r="K533" i="10"/>
  <c r="J533" i="10"/>
  <c r="K532" i="10"/>
  <c r="J532" i="10"/>
  <c r="K531" i="10"/>
  <c r="J531" i="10"/>
  <c r="K530" i="10"/>
  <c r="J530" i="10"/>
  <c r="K529" i="10"/>
  <c r="J529" i="10"/>
  <c r="K528" i="10"/>
  <c r="J528" i="10"/>
  <c r="K527" i="10"/>
  <c r="J527" i="10"/>
  <c r="K526" i="10"/>
  <c r="J526" i="10"/>
  <c r="K525" i="10"/>
  <c r="J525" i="10"/>
  <c r="K524" i="10"/>
  <c r="J524" i="10"/>
  <c r="K523" i="10"/>
  <c r="J523" i="10"/>
  <c r="K522" i="10"/>
  <c r="J522" i="10"/>
  <c r="K521" i="10"/>
  <c r="J521" i="10"/>
  <c r="K520" i="10"/>
  <c r="J520" i="10"/>
  <c r="K519" i="10"/>
  <c r="J519" i="10"/>
  <c r="K518" i="10"/>
  <c r="J518" i="10"/>
  <c r="K517" i="10"/>
  <c r="J517" i="10"/>
  <c r="K516" i="10"/>
  <c r="J516" i="10"/>
  <c r="K515" i="10"/>
  <c r="J515" i="10"/>
  <c r="K514" i="10"/>
  <c r="J514" i="10"/>
  <c r="K513" i="10"/>
  <c r="J513" i="10"/>
  <c r="K512" i="10"/>
  <c r="J512" i="10"/>
  <c r="K511" i="10"/>
  <c r="J511" i="10"/>
  <c r="K510" i="10"/>
  <c r="J510" i="10"/>
  <c r="K509" i="10"/>
  <c r="J509" i="10"/>
  <c r="K508" i="10"/>
  <c r="J508" i="10"/>
  <c r="K507" i="10"/>
  <c r="J507" i="10"/>
  <c r="K506" i="10"/>
  <c r="J506" i="10"/>
  <c r="K505" i="10"/>
  <c r="J505" i="10"/>
  <c r="K504" i="10"/>
  <c r="J504" i="10"/>
  <c r="K503" i="10"/>
  <c r="J503" i="10"/>
  <c r="K502" i="10"/>
  <c r="J502" i="10"/>
  <c r="K501" i="10"/>
  <c r="J501" i="10"/>
  <c r="K500" i="10"/>
  <c r="J500" i="10"/>
  <c r="K499" i="10"/>
  <c r="J499" i="10"/>
  <c r="K498" i="10"/>
  <c r="J498" i="10"/>
  <c r="K497" i="10"/>
  <c r="J497" i="10"/>
  <c r="K496" i="10"/>
  <c r="J496" i="10"/>
  <c r="K495" i="10"/>
  <c r="J495" i="10"/>
  <c r="K494" i="10"/>
  <c r="J494" i="10"/>
  <c r="K493" i="10"/>
  <c r="J493" i="10"/>
  <c r="K492" i="10"/>
  <c r="J492" i="10"/>
  <c r="K491" i="10"/>
  <c r="J491" i="10"/>
  <c r="K490" i="10"/>
  <c r="J490" i="10"/>
  <c r="K489" i="10"/>
  <c r="J489" i="10"/>
  <c r="K488" i="10"/>
  <c r="J488" i="10"/>
  <c r="K487" i="10"/>
  <c r="J487" i="10"/>
  <c r="K486" i="10"/>
  <c r="J486" i="10"/>
  <c r="K485" i="10"/>
  <c r="J485" i="10"/>
  <c r="K484" i="10"/>
  <c r="J484" i="10"/>
  <c r="K483" i="10"/>
  <c r="J483" i="10"/>
  <c r="K482" i="10"/>
  <c r="J482" i="10"/>
  <c r="K481" i="10"/>
  <c r="J481" i="10"/>
  <c r="K480" i="10"/>
  <c r="J480" i="10"/>
  <c r="K479" i="10"/>
  <c r="J479" i="10"/>
  <c r="K478" i="10"/>
  <c r="J478" i="10"/>
  <c r="K477" i="10"/>
  <c r="J477" i="10"/>
  <c r="K476" i="10"/>
  <c r="J476" i="10"/>
  <c r="K475" i="10"/>
  <c r="J475" i="10"/>
  <c r="K474" i="10"/>
  <c r="J474" i="10"/>
  <c r="K473" i="10"/>
  <c r="J473" i="10"/>
  <c r="K472" i="10"/>
  <c r="J472" i="10"/>
  <c r="K471" i="10"/>
  <c r="J471" i="10"/>
  <c r="K470" i="10"/>
  <c r="J470" i="10"/>
  <c r="K469" i="10"/>
  <c r="J469" i="10"/>
  <c r="K468" i="10"/>
  <c r="J468" i="10"/>
  <c r="K467" i="10"/>
  <c r="J467" i="10"/>
  <c r="K466" i="10"/>
  <c r="J466" i="10"/>
  <c r="K465" i="10"/>
  <c r="J465" i="10"/>
  <c r="K464" i="10"/>
  <c r="J464" i="10"/>
  <c r="K463" i="10"/>
  <c r="J463" i="10"/>
  <c r="K462" i="10"/>
  <c r="J462" i="10"/>
  <c r="K461" i="10"/>
  <c r="J461" i="10"/>
  <c r="K460" i="10"/>
  <c r="J460" i="10"/>
  <c r="K459" i="10"/>
  <c r="J459" i="10"/>
  <c r="K458" i="10"/>
  <c r="J458" i="10"/>
  <c r="K457" i="10"/>
  <c r="J457" i="10"/>
  <c r="K456" i="10"/>
  <c r="J456" i="10"/>
  <c r="K455" i="10"/>
  <c r="J455" i="10"/>
  <c r="K454" i="10"/>
  <c r="J454" i="10"/>
  <c r="K453" i="10"/>
  <c r="J453" i="10"/>
  <c r="K452" i="10"/>
  <c r="J452" i="10"/>
  <c r="K451" i="10"/>
  <c r="J451" i="10"/>
  <c r="K450" i="10"/>
  <c r="J450" i="10"/>
  <c r="K449" i="10"/>
  <c r="J449" i="10"/>
  <c r="K448" i="10"/>
  <c r="J448" i="10"/>
  <c r="K447" i="10"/>
  <c r="J447" i="10"/>
  <c r="K446" i="10"/>
  <c r="J446" i="10"/>
  <c r="K445" i="10"/>
  <c r="J445" i="10"/>
  <c r="K444" i="10"/>
  <c r="J444" i="10"/>
  <c r="K443" i="10"/>
  <c r="J443" i="10"/>
  <c r="K442" i="10"/>
  <c r="J442" i="10"/>
  <c r="K441" i="10"/>
  <c r="J441" i="10"/>
  <c r="K440" i="10"/>
  <c r="J440" i="10"/>
  <c r="K439" i="10"/>
  <c r="J439" i="10"/>
  <c r="K438" i="10"/>
  <c r="J438" i="10"/>
  <c r="K437" i="10"/>
  <c r="J437" i="10"/>
  <c r="K436" i="10"/>
  <c r="J436" i="10"/>
  <c r="K435" i="10"/>
  <c r="J435" i="10"/>
  <c r="K434" i="10"/>
  <c r="J434" i="10"/>
  <c r="K433" i="10"/>
  <c r="J433" i="10"/>
  <c r="K432" i="10"/>
  <c r="J432" i="10"/>
  <c r="K431" i="10"/>
  <c r="J431" i="10"/>
  <c r="K430" i="10"/>
  <c r="J430" i="10"/>
  <c r="K429" i="10"/>
  <c r="J429" i="10"/>
  <c r="K428" i="10"/>
  <c r="J428" i="10"/>
  <c r="K427" i="10"/>
  <c r="J427" i="10"/>
  <c r="K426" i="10"/>
  <c r="J426" i="10"/>
  <c r="K425" i="10"/>
  <c r="J425" i="10"/>
  <c r="K424" i="10"/>
  <c r="J424" i="10"/>
  <c r="K423" i="10"/>
  <c r="J423" i="10"/>
  <c r="K422" i="10"/>
  <c r="J422" i="10"/>
  <c r="K421" i="10"/>
  <c r="J421" i="10"/>
  <c r="K420" i="10"/>
  <c r="J420" i="10"/>
  <c r="K419" i="10"/>
  <c r="J419" i="10"/>
  <c r="K418" i="10"/>
  <c r="J418" i="10"/>
  <c r="K417" i="10"/>
  <c r="J417" i="10"/>
  <c r="K416" i="10"/>
  <c r="J416" i="10"/>
  <c r="K415" i="10"/>
  <c r="J415" i="10"/>
  <c r="K414" i="10"/>
  <c r="J414" i="10"/>
  <c r="K413" i="10"/>
  <c r="J413" i="10"/>
  <c r="K412" i="10"/>
  <c r="J412" i="10"/>
  <c r="K411" i="10"/>
  <c r="J411" i="10"/>
  <c r="K410" i="10"/>
  <c r="J410" i="10"/>
  <c r="K409" i="10"/>
  <c r="J409" i="10"/>
  <c r="K408" i="10"/>
  <c r="J408" i="10"/>
  <c r="K407" i="10"/>
  <c r="J407" i="10"/>
  <c r="K406" i="10"/>
  <c r="J406" i="10"/>
  <c r="K405" i="10"/>
  <c r="J405" i="10"/>
  <c r="K404" i="10"/>
  <c r="J404" i="10"/>
  <c r="K403" i="10"/>
  <c r="J403" i="10"/>
  <c r="K402" i="10"/>
  <c r="J402" i="10"/>
  <c r="K401" i="10"/>
  <c r="J401" i="10"/>
  <c r="K400" i="10"/>
  <c r="J400" i="10"/>
  <c r="K399" i="10"/>
  <c r="J399" i="10"/>
  <c r="K398" i="10"/>
  <c r="J398" i="10"/>
  <c r="K397" i="10"/>
  <c r="J397" i="10"/>
  <c r="K396" i="10"/>
  <c r="J396" i="10"/>
  <c r="K395" i="10"/>
  <c r="J395" i="10"/>
  <c r="K394" i="10"/>
  <c r="J394" i="10"/>
  <c r="K393" i="10"/>
  <c r="J393" i="10"/>
  <c r="K392" i="10"/>
  <c r="J392" i="10"/>
  <c r="K391" i="10"/>
  <c r="J391" i="10"/>
  <c r="K390" i="10"/>
  <c r="J390" i="10"/>
  <c r="K389" i="10"/>
  <c r="J389" i="10"/>
  <c r="K388" i="10"/>
  <c r="J388" i="10"/>
  <c r="K387" i="10"/>
  <c r="J387" i="10"/>
  <c r="K386" i="10"/>
  <c r="J386" i="10"/>
  <c r="K385" i="10"/>
  <c r="J385" i="10"/>
  <c r="K384" i="10"/>
  <c r="J384" i="10"/>
  <c r="K383" i="10"/>
  <c r="J383" i="10"/>
  <c r="K382" i="10"/>
  <c r="J382" i="10"/>
  <c r="K381" i="10"/>
  <c r="J381" i="10"/>
  <c r="K380" i="10"/>
  <c r="J380" i="10"/>
  <c r="K379" i="10"/>
  <c r="J379" i="10"/>
  <c r="K378" i="10"/>
  <c r="J378" i="10"/>
  <c r="K377" i="10"/>
  <c r="J377" i="10"/>
  <c r="K376" i="10"/>
  <c r="J376" i="10"/>
  <c r="K375" i="10"/>
  <c r="J375" i="10"/>
  <c r="K374" i="10"/>
  <c r="J374" i="10"/>
  <c r="K373" i="10"/>
  <c r="J373" i="10"/>
  <c r="K372" i="10"/>
  <c r="J372" i="10"/>
  <c r="K371" i="10"/>
  <c r="J371" i="10"/>
  <c r="K370" i="10"/>
  <c r="J370" i="10"/>
  <c r="K369" i="10"/>
  <c r="J369" i="10"/>
  <c r="K368" i="10"/>
  <c r="J368" i="10"/>
  <c r="K367" i="10"/>
  <c r="J367" i="10"/>
  <c r="K366" i="10"/>
  <c r="J366" i="10"/>
  <c r="K365" i="10"/>
  <c r="J365" i="10"/>
  <c r="K364" i="10"/>
  <c r="J364" i="10"/>
  <c r="K363" i="10"/>
  <c r="J363" i="10"/>
  <c r="K362" i="10"/>
  <c r="J362" i="10"/>
  <c r="K361" i="10"/>
  <c r="J361" i="10"/>
  <c r="K360" i="10"/>
  <c r="J360" i="10"/>
  <c r="K359" i="10"/>
  <c r="J359" i="10"/>
  <c r="K358" i="10"/>
  <c r="J358" i="10"/>
  <c r="K357" i="10"/>
  <c r="J357" i="10"/>
  <c r="K356" i="10"/>
  <c r="J356" i="10"/>
  <c r="K355" i="10"/>
  <c r="J355" i="10"/>
  <c r="K354" i="10"/>
  <c r="J354" i="10"/>
  <c r="K353" i="10"/>
  <c r="J353" i="10"/>
  <c r="K352" i="10"/>
  <c r="J352" i="10"/>
  <c r="K351" i="10"/>
  <c r="J351" i="10"/>
  <c r="K350" i="10"/>
  <c r="J350" i="10"/>
  <c r="K349" i="10"/>
  <c r="J349" i="10"/>
  <c r="K348" i="10"/>
  <c r="J348" i="10"/>
  <c r="K347" i="10"/>
  <c r="J347" i="10"/>
  <c r="K346" i="10"/>
  <c r="J346" i="10"/>
  <c r="K345" i="10"/>
  <c r="J345" i="10"/>
  <c r="K344" i="10"/>
  <c r="J344" i="10"/>
  <c r="K343" i="10"/>
  <c r="J343" i="10"/>
  <c r="K342" i="10"/>
  <c r="J342" i="10"/>
  <c r="K341" i="10"/>
  <c r="J341" i="10"/>
  <c r="K340" i="10"/>
  <c r="J340" i="10"/>
  <c r="K339" i="10"/>
  <c r="J339" i="10"/>
  <c r="K338" i="10"/>
  <c r="J338" i="10"/>
  <c r="K337" i="10"/>
  <c r="J337" i="10"/>
  <c r="K336" i="10"/>
  <c r="J336" i="10"/>
  <c r="K335" i="10"/>
  <c r="J335" i="10"/>
  <c r="K334" i="10"/>
  <c r="J334" i="10"/>
  <c r="K333" i="10"/>
  <c r="J333" i="10"/>
  <c r="K332" i="10"/>
  <c r="J332" i="10"/>
  <c r="K331" i="10"/>
  <c r="J331" i="10"/>
  <c r="K330" i="10"/>
  <c r="J330" i="10"/>
  <c r="K329" i="10"/>
  <c r="J329" i="10"/>
  <c r="K328" i="10"/>
  <c r="J328" i="10"/>
  <c r="K327" i="10"/>
  <c r="J327" i="10"/>
  <c r="K326" i="10"/>
  <c r="J326" i="10"/>
  <c r="K325" i="10"/>
  <c r="J325" i="10"/>
  <c r="K324" i="10"/>
  <c r="J324" i="10"/>
  <c r="K323" i="10"/>
  <c r="J323" i="10"/>
  <c r="K322" i="10"/>
  <c r="J322" i="10"/>
  <c r="K321" i="10"/>
  <c r="J321" i="10"/>
  <c r="K320" i="10"/>
  <c r="J320" i="10"/>
  <c r="K319" i="10"/>
  <c r="J319" i="10"/>
  <c r="K318" i="10"/>
  <c r="J318" i="10"/>
  <c r="K317" i="10"/>
  <c r="J317" i="10"/>
  <c r="K316" i="10"/>
  <c r="J316" i="10"/>
  <c r="K315" i="10"/>
  <c r="J315" i="10"/>
  <c r="K314" i="10"/>
  <c r="J314" i="10"/>
  <c r="K313" i="10"/>
  <c r="J313" i="10"/>
  <c r="K312" i="10"/>
  <c r="J312" i="10"/>
  <c r="K311" i="10"/>
  <c r="J311" i="10"/>
  <c r="K310" i="10"/>
  <c r="J310" i="10"/>
  <c r="K309" i="10"/>
  <c r="J309" i="10"/>
  <c r="K308" i="10"/>
  <c r="J308" i="10"/>
  <c r="K307" i="10"/>
  <c r="J307" i="10"/>
  <c r="K306" i="10"/>
  <c r="J306" i="10"/>
  <c r="K305" i="10"/>
  <c r="J305" i="10"/>
  <c r="K304" i="10"/>
  <c r="J304" i="10"/>
  <c r="K303" i="10"/>
  <c r="J303" i="10"/>
  <c r="K302" i="10"/>
  <c r="J302" i="10"/>
  <c r="K301" i="10"/>
  <c r="J301" i="10"/>
  <c r="K300" i="10"/>
  <c r="J300" i="10"/>
  <c r="K299" i="10"/>
  <c r="J299" i="10"/>
  <c r="K298" i="10"/>
  <c r="J298" i="10"/>
  <c r="K297" i="10"/>
  <c r="J297" i="10"/>
  <c r="K296" i="10"/>
  <c r="J296" i="10"/>
  <c r="K295" i="10"/>
  <c r="J295" i="10"/>
  <c r="K294" i="10"/>
  <c r="J294" i="10"/>
  <c r="K293" i="10"/>
  <c r="J293" i="10"/>
  <c r="K292" i="10"/>
  <c r="J292" i="10"/>
  <c r="K291" i="10"/>
  <c r="J291" i="10"/>
  <c r="K290" i="10"/>
  <c r="J290" i="10"/>
  <c r="K289" i="10"/>
  <c r="J289" i="10"/>
  <c r="K288" i="10"/>
  <c r="J288" i="10"/>
  <c r="K287" i="10"/>
  <c r="J287" i="10"/>
  <c r="K286" i="10"/>
  <c r="J286" i="10"/>
  <c r="K285" i="10"/>
  <c r="J285" i="10"/>
  <c r="K284" i="10"/>
  <c r="J284" i="10"/>
  <c r="K283" i="10"/>
  <c r="J283" i="10"/>
  <c r="K282" i="10"/>
  <c r="J282" i="10"/>
  <c r="K281" i="10"/>
  <c r="J281" i="10"/>
  <c r="K280" i="10"/>
  <c r="J280" i="10"/>
  <c r="K279" i="10"/>
  <c r="J279" i="10"/>
  <c r="K278" i="10"/>
  <c r="J278" i="10"/>
  <c r="K277" i="10"/>
  <c r="J277" i="10"/>
  <c r="K276" i="10"/>
  <c r="J276" i="10"/>
  <c r="K275" i="10"/>
  <c r="J275" i="10"/>
  <c r="K274" i="10"/>
  <c r="J274" i="10"/>
  <c r="K273" i="10"/>
  <c r="J273" i="10"/>
  <c r="K272" i="10"/>
  <c r="J272" i="10"/>
  <c r="K271" i="10"/>
  <c r="J271" i="10"/>
  <c r="K270" i="10"/>
  <c r="J270" i="10"/>
  <c r="K269" i="10"/>
  <c r="J269" i="10"/>
  <c r="K268" i="10"/>
  <c r="J268" i="10"/>
  <c r="K267" i="10"/>
  <c r="J267" i="10"/>
  <c r="K266" i="10"/>
  <c r="J266" i="10"/>
  <c r="K265" i="10"/>
  <c r="J265" i="10"/>
  <c r="K264" i="10"/>
  <c r="J264" i="10"/>
  <c r="K263" i="10"/>
  <c r="J263" i="10"/>
  <c r="K262" i="10"/>
  <c r="J262" i="10"/>
  <c r="K261" i="10"/>
  <c r="J261" i="10"/>
  <c r="K260" i="10"/>
  <c r="J260" i="10"/>
  <c r="K259" i="10"/>
  <c r="J259" i="10"/>
  <c r="K258" i="10"/>
  <c r="J258" i="10"/>
  <c r="K257" i="10"/>
  <c r="J257" i="10"/>
  <c r="K256" i="10"/>
  <c r="J256" i="10"/>
  <c r="K255" i="10"/>
  <c r="J255" i="10"/>
  <c r="K254" i="10"/>
  <c r="J254" i="10"/>
  <c r="K253" i="10"/>
  <c r="J253" i="10"/>
  <c r="K252" i="10"/>
  <c r="J252" i="10"/>
  <c r="K251" i="10"/>
  <c r="J251" i="10"/>
  <c r="K250" i="10"/>
  <c r="J250" i="10"/>
  <c r="K249" i="10"/>
  <c r="J249" i="10"/>
  <c r="K248" i="10"/>
  <c r="J248" i="10"/>
  <c r="K247" i="10"/>
  <c r="J247" i="10"/>
  <c r="K246" i="10"/>
  <c r="J246" i="10"/>
  <c r="K245" i="10"/>
  <c r="J245" i="10"/>
  <c r="K244" i="10"/>
  <c r="J244" i="10"/>
  <c r="K243" i="10"/>
  <c r="J243" i="10"/>
  <c r="K242" i="10"/>
  <c r="J242" i="10"/>
  <c r="K241" i="10"/>
  <c r="J241" i="10"/>
  <c r="K240" i="10"/>
  <c r="J240" i="10"/>
  <c r="K239" i="10"/>
  <c r="J239" i="10"/>
  <c r="K238" i="10"/>
  <c r="J238" i="10"/>
  <c r="K237" i="10"/>
  <c r="J237" i="10"/>
  <c r="K236" i="10"/>
  <c r="J236" i="10"/>
  <c r="K235" i="10"/>
  <c r="J235" i="10"/>
  <c r="K234" i="10"/>
  <c r="J234" i="10"/>
  <c r="K233" i="10"/>
  <c r="J233" i="10"/>
  <c r="K232" i="10"/>
  <c r="J232" i="10"/>
  <c r="K231" i="10"/>
  <c r="J231" i="10"/>
  <c r="K230" i="10"/>
  <c r="J230" i="10"/>
  <c r="K229" i="10"/>
  <c r="J229" i="10"/>
  <c r="K228" i="10"/>
  <c r="J228" i="10"/>
  <c r="K227" i="10"/>
  <c r="J227" i="10"/>
  <c r="K226" i="10"/>
  <c r="J226" i="10"/>
  <c r="K225" i="10"/>
  <c r="J225" i="10"/>
  <c r="K224" i="10"/>
  <c r="J224" i="10"/>
  <c r="K223" i="10"/>
  <c r="J223" i="10"/>
  <c r="K222" i="10"/>
  <c r="J222" i="10"/>
  <c r="K221" i="10"/>
  <c r="J221" i="10"/>
  <c r="K220" i="10"/>
  <c r="J220" i="10"/>
  <c r="K219" i="10"/>
  <c r="J219" i="10"/>
  <c r="K218" i="10"/>
  <c r="J218" i="10"/>
  <c r="K217" i="10"/>
  <c r="J217" i="10"/>
  <c r="K216" i="10"/>
  <c r="J216" i="10"/>
  <c r="K215" i="10"/>
  <c r="J215" i="10"/>
  <c r="K214" i="10"/>
  <c r="J214" i="10"/>
  <c r="K213" i="10"/>
  <c r="J213" i="10"/>
  <c r="K212" i="10"/>
  <c r="J212" i="10"/>
  <c r="K211" i="10"/>
  <c r="J211" i="10"/>
  <c r="K210" i="10"/>
  <c r="J210" i="10"/>
  <c r="K209" i="10"/>
  <c r="J209" i="10"/>
  <c r="K208" i="10"/>
  <c r="J208" i="10"/>
  <c r="K207" i="10"/>
  <c r="J207" i="10"/>
  <c r="K206" i="10"/>
  <c r="J206" i="10"/>
  <c r="K205" i="10"/>
  <c r="J205" i="10"/>
  <c r="K204" i="10"/>
  <c r="J204" i="10"/>
  <c r="K203" i="10"/>
  <c r="J203" i="10"/>
  <c r="K202" i="10"/>
  <c r="J202" i="10"/>
  <c r="K201" i="10"/>
  <c r="J201" i="10"/>
  <c r="K200" i="10"/>
  <c r="J200" i="10"/>
  <c r="K199" i="10"/>
  <c r="J199" i="10"/>
  <c r="K198" i="10"/>
  <c r="J198" i="10"/>
  <c r="K197" i="10"/>
  <c r="J197" i="10"/>
  <c r="K196" i="10"/>
  <c r="J196" i="10"/>
  <c r="K195" i="10"/>
  <c r="J195" i="10"/>
  <c r="K194" i="10"/>
  <c r="J194" i="10"/>
  <c r="K193" i="10"/>
  <c r="J193" i="10"/>
  <c r="K192" i="10"/>
  <c r="J192" i="10"/>
  <c r="K191" i="10"/>
  <c r="J191" i="10"/>
  <c r="K190" i="10"/>
  <c r="J190" i="10"/>
  <c r="K189" i="10"/>
  <c r="J189" i="10"/>
  <c r="K188" i="10"/>
  <c r="J188" i="10"/>
  <c r="K187" i="10"/>
  <c r="J187" i="10"/>
  <c r="K186" i="10"/>
  <c r="J186" i="10"/>
  <c r="K185" i="10"/>
  <c r="J185" i="10"/>
  <c r="K184" i="10"/>
  <c r="J184" i="10"/>
  <c r="K183" i="10"/>
  <c r="J183" i="10"/>
  <c r="K182" i="10"/>
  <c r="J182" i="10"/>
  <c r="K181" i="10"/>
  <c r="J181" i="10"/>
  <c r="K180" i="10"/>
  <c r="J180" i="10"/>
  <c r="K179" i="10"/>
  <c r="J179" i="10"/>
  <c r="K178" i="10"/>
  <c r="J178" i="10"/>
  <c r="K177" i="10"/>
  <c r="J177" i="10"/>
  <c r="K176" i="10"/>
  <c r="J176" i="10"/>
  <c r="K175" i="10"/>
  <c r="J175" i="10"/>
  <c r="K174" i="10"/>
  <c r="J174" i="10"/>
  <c r="K173" i="10"/>
  <c r="J173" i="10"/>
  <c r="K172" i="10"/>
  <c r="J172" i="10"/>
  <c r="K171" i="10"/>
  <c r="J171" i="10"/>
  <c r="K170" i="10"/>
  <c r="J170" i="10"/>
  <c r="K169" i="10"/>
  <c r="J169" i="10"/>
  <c r="K168" i="10"/>
  <c r="J168" i="10"/>
  <c r="K167" i="10"/>
  <c r="J167" i="10"/>
  <c r="K166" i="10"/>
  <c r="J166" i="10"/>
  <c r="K165" i="10"/>
  <c r="J165" i="10"/>
  <c r="K164" i="10"/>
  <c r="J164" i="10"/>
  <c r="K163" i="10"/>
  <c r="J163" i="10"/>
  <c r="K162" i="10"/>
  <c r="J162" i="10"/>
  <c r="K161" i="10"/>
  <c r="J161" i="10"/>
  <c r="K160" i="10"/>
  <c r="J160" i="10"/>
  <c r="K159" i="10"/>
  <c r="J159" i="10"/>
  <c r="K158" i="10"/>
  <c r="J158" i="10"/>
  <c r="K157" i="10"/>
  <c r="J157" i="10"/>
  <c r="K156" i="10"/>
  <c r="J156" i="10"/>
  <c r="K155" i="10"/>
  <c r="J155" i="10"/>
  <c r="K154" i="10"/>
  <c r="J154" i="10"/>
  <c r="K153" i="10"/>
  <c r="J153" i="10"/>
  <c r="K152" i="10"/>
  <c r="J152" i="10"/>
  <c r="K151" i="10"/>
  <c r="J151" i="10"/>
  <c r="K150" i="10"/>
  <c r="J150" i="10"/>
  <c r="K149" i="10"/>
  <c r="J149" i="10"/>
  <c r="K148" i="10"/>
  <c r="J148" i="10"/>
  <c r="K147" i="10"/>
  <c r="J147" i="10"/>
  <c r="K146" i="10"/>
  <c r="J146" i="10"/>
  <c r="K145" i="10"/>
  <c r="J145" i="10"/>
  <c r="K144" i="10"/>
  <c r="J144" i="10"/>
  <c r="K143" i="10"/>
  <c r="J143" i="10"/>
  <c r="K142" i="10"/>
  <c r="J142" i="10"/>
  <c r="K141" i="10"/>
  <c r="J141" i="10"/>
  <c r="K140" i="10"/>
  <c r="J140" i="10"/>
  <c r="K139" i="10"/>
  <c r="J139" i="10"/>
  <c r="K138" i="10"/>
  <c r="J138" i="10"/>
  <c r="K137" i="10"/>
  <c r="J137" i="10"/>
  <c r="K136" i="10"/>
  <c r="J136" i="10"/>
  <c r="K135" i="10"/>
  <c r="J135" i="10"/>
  <c r="K134" i="10"/>
  <c r="J134" i="10"/>
  <c r="K133" i="10"/>
  <c r="J133" i="10"/>
  <c r="K132" i="10"/>
  <c r="J132" i="10"/>
  <c r="K131" i="10"/>
  <c r="J131" i="10"/>
  <c r="K130" i="10"/>
  <c r="J130" i="10"/>
  <c r="K129" i="10"/>
  <c r="J129" i="10"/>
  <c r="K128" i="10"/>
  <c r="J128" i="10"/>
  <c r="K127" i="10"/>
  <c r="J127" i="10"/>
  <c r="K126" i="10"/>
  <c r="J126" i="10"/>
  <c r="K125" i="10"/>
  <c r="J125" i="10"/>
  <c r="K124" i="10"/>
  <c r="J124" i="10"/>
  <c r="K123" i="10"/>
  <c r="J123" i="10"/>
  <c r="K122" i="10"/>
  <c r="J122" i="10"/>
  <c r="K121" i="10"/>
  <c r="J121" i="10"/>
  <c r="K120" i="10"/>
  <c r="J120" i="10"/>
  <c r="K119" i="10"/>
  <c r="J119" i="10"/>
  <c r="K118" i="10"/>
  <c r="J118" i="10"/>
  <c r="K117" i="10"/>
  <c r="J117" i="10"/>
  <c r="K116" i="10"/>
  <c r="J116" i="10"/>
  <c r="K115" i="10"/>
  <c r="J115" i="10"/>
  <c r="K114" i="10"/>
  <c r="J114" i="10"/>
  <c r="K113" i="10"/>
  <c r="J113" i="10"/>
  <c r="K112" i="10"/>
  <c r="J112" i="10"/>
  <c r="K111" i="10"/>
  <c r="J111" i="10"/>
  <c r="K110" i="10"/>
  <c r="J110" i="10"/>
  <c r="K109" i="10"/>
  <c r="J109" i="10"/>
  <c r="K108" i="10"/>
  <c r="J108" i="10"/>
  <c r="K107" i="10"/>
  <c r="J107" i="10"/>
  <c r="K106" i="10"/>
  <c r="J106" i="10"/>
  <c r="K105" i="10"/>
  <c r="J105" i="10"/>
  <c r="K104" i="10"/>
  <c r="J104" i="10"/>
  <c r="K103" i="10"/>
  <c r="J103" i="10"/>
  <c r="K102" i="10"/>
  <c r="J102" i="10"/>
  <c r="K101" i="10"/>
  <c r="J101" i="10"/>
  <c r="K100" i="10"/>
  <c r="J100" i="10"/>
  <c r="K99" i="10"/>
  <c r="J99" i="10"/>
  <c r="K98" i="10"/>
  <c r="J98" i="10"/>
  <c r="K97" i="10"/>
  <c r="J97" i="10"/>
  <c r="K96" i="10"/>
  <c r="J96" i="10"/>
  <c r="K95" i="10"/>
  <c r="J95" i="10"/>
  <c r="K94" i="10"/>
  <c r="J94" i="10"/>
  <c r="K93" i="10"/>
  <c r="J93" i="10"/>
  <c r="K92" i="10"/>
  <c r="J92" i="10"/>
  <c r="K91" i="10"/>
  <c r="J91" i="10"/>
  <c r="K90" i="10"/>
  <c r="J90" i="10"/>
  <c r="K89" i="10"/>
  <c r="J89" i="10"/>
  <c r="K88" i="10"/>
  <c r="J88" i="10"/>
  <c r="K87" i="10"/>
  <c r="J87" i="10"/>
  <c r="K86" i="10"/>
  <c r="J86" i="10"/>
  <c r="K85" i="10"/>
  <c r="J85" i="10"/>
  <c r="K84" i="10"/>
  <c r="J84" i="10"/>
  <c r="K83" i="10"/>
  <c r="J83" i="10"/>
  <c r="K82" i="10"/>
  <c r="J82" i="10"/>
  <c r="K81" i="10"/>
  <c r="J81" i="10"/>
  <c r="K80" i="10"/>
  <c r="J80" i="10"/>
  <c r="K79" i="10"/>
  <c r="J79" i="10"/>
  <c r="K78" i="10"/>
  <c r="J78" i="10"/>
  <c r="K77" i="10"/>
  <c r="J77" i="10"/>
  <c r="K76" i="10"/>
  <c r="J76" i="10"/>
  <c r="K75" i="10"/>
  <c r="J75" i="10"/>
  <c r="K74" i="10"/>
  <c r="J74" i="10"/>
  <c r="K73" i="10"/>
  <c r="J73" i="10"/>
  <c r="K72" i="10"/>
  <c r="J72" i="10"/>
  <c r="K71" i="10"/>
  <c r="J71" i="10"/>
  <c r="K70" i="10"/>
  <c r="J70" i="10"/>
  <c r="K69" i="10"/>
  <c r="J69" i="10"/>
  <c r="K68" i="10"/>
  <c r="J68" i="10"/>
  <c r="K67" i="10"/>
  <c r="J67" i="10"/>
  <c r="K66" i="10"/>
  <c r="J66" i="10"/>
  <c r="K65" i="10"/>
  <c r="J65" i="10"/>
  <c r="K64" i="10"/>
  <c r="J64" i="10"/>
  <c r="K63" i="10"/>
  <c r="J63" i="10"/>
  <c r="K62" i="10"/>
  <c r="J62" i="10"/>
  <c r="K61" i="10"/>
  <c r="J61" i="10"/>
  <c r="K60" i="10"/>
  <c r="J60" i="10"/>
  <c r="K59" i="10"/>
  <c r="J59" i="10"/>
  <c r="K58" i="10"/>
  <c r="J58" i="10"/>
  <c r="K57" i="10"/>
  <c r="J57" i="10"/>
  <c r="K56" i="10"/>
  <c r="J56" i="10"/>
  <c r="K55" i="10"/>
  <c r="J55" i="10"/>
  <c r="K54" i="10"/>
  <c r="J54" i="10"/>
  <c r="K53" i="10"/>
  <c r="J53" i="10"/>
  <c r="K52" i="10"/>
  <c r="J52" i="10"/>
  <c r="K51" i="10"/>
  <c r="J51" i="10"/>
  <c r="K50" i="10"/>
  <c r="J50" i="10"/>
  <c r="K49" i="10"/>
  <c r="J49" i="10"/>
  <c r="K48" i="10"/>
  <c r="J48" i="10"/>
  <c r="K47" i="10"/>
  <c r="J47" i="10"/>
  <c r="K46" i="10"/>
  <c r="J46" i="10"/>
  <c r="K45" i="10"/>
  <c r="J45" i="10"/>
  <c r="K44" i="10"/>
  <c r="J44" i="10"/>
  <c r="K43" i="10"/>
  <c r="J43" i="10"/>
  <c r="K42" i="10"/>
  <c r="J42" i="10"/>
  <c r="K41" i="10"/>
  <c r="J41" i="10"/>
  <c r="K40" i="10"/>
  <c r="J40" i="10"/>
  <c r="K39" i="10"/>
  <c r="J39" i="10"/>
  <c r="K38" i="10"/>
  <c r="J38" i="10"/>
  <c r="K37" i="10"/>
  <c r="J37" i="10"/>
  <c r="K36" i="10"/>
  <c r="J36" i="10"/>
  <c r="K35" i="10"/>
  <c r="J35" i="10"/>
  <c r="K34" i="10"/>
  <c r="J34" i="10"/>
  <c r="K33" i="10"/>
  <c r="J33" i="10"/>
  <c r="K32" i="10"/>
  <c r="J32" i="10"/>
  <c r="K31" i="10"/>
  <c r="J31" i="10"/>
  <c r="K30" i="10"/>
  <c r="J30" i="10"/>
  <c r="K29" i="10"/>
  <c r="J29" i="10"/>
  <c r="K28" i="10"/>
  <c r="J28" i="10"/>
  <c r="K27" i="10"/>
  <c r="J27" i="10"/>
  <c r="K26" i="10"/>
  <c r="J26" i="10"/>
  <c r="K25" i="10"/>
  <c r="J25" i="10"/>
  <c r="K24" i="10"/>
  <c r="J24" i="10"/>
  <c r="K23" i="10"/>
  <c r="J23" i="10"/>
  <c r="K22" i="10"/>
  <c r="J22" i="10"/>
  <c r="K21" i="10"/>
  <c r="J21" i="10"/>
  <c r="K20" i="10"/>
  <c r="J20" i="10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590" i="9"/>
  <c r="J590" i="9"/>
  <c r="K589" i="9"/>
  <c r="J589" i="9"/>
  <c r="K588" i="9"/>
  <c r="J588" i="9"/>
  <c r="K587" i="9"/>
  <c r="J587" i="9"/>
  <c r="K586" i="9"/>
  <c r="J586" i="9"/>
  <c r="K585" i="9"/>
  <c r="J585" i="9"/>
  <c r="K584" i="9"/>
  <c r="J584" i="9"/>
  <c r="K583" i="9"/>
  <c r="J583" i="9"/>
  <c r="K582" i="9"/>
  <c r="J582" i="9"/>
  <c r="K581" i="9"/>
  <c r="J581" i="9"/>
  <c r="K580" i="9"/>
  <c r="J580" i="9"/>
  <c r="K579" i="9"/>
  <c r="J579" i="9"/>
  <c r="K578" i="9"/>
  <c r="J578" i="9"/>
  <c r="K577" i="9"/>
  <c r="J577" i="9"/>
  <c r="K576" i="9"/>
  <c r="J576" i="9"/>
  <c r="K575" i="9"/>
  <c r="J575" i="9"/>
  <c r="K574" i="9"/>
  <c r="J574" i="9"/>
  <c r="K573" i="9"/>
  <c r="J573" i="9"/>
  <c r="K572" i="9"/>
  <c r="J572" i="9"/>
  <c r="K571" i="9"/>
  <c r="J571" i="9"/>
  <c r="K570" i="9"/>
  <c r="J570" i="9"/>
  <c r="K569" i="9"/>
  <c r="J569" i="9"/>
  <c r="K568" i="9"/>
  <c r="J568" i="9"/>
  <c r="K567" i="9"/>
  <c r="J567" i="9"/>
  <c r="K566" i="9"/>
  <c r="J566" i="9"/>
  <c r="K565" i="9"/>
  <c r="J565" i="9"/>
  <c r="K564" i="9"/>
  <c r="J564" i="9"/>
  <c r="K563" i="9"/>
  <c r="J563" i="9"/>
  <c r="K562" i="9"/>
  <c r="J562" i="9"/>
  <c r="K561" i="9"/>
  <c r="J561" i="9"/>
  <c r="K560" i="9"/>
  <c r="J560" i="9"/>
  <c r="K559" i="9"/>
  <c r="J559" i="9"/>
  <c r="K558" i="9"/>
  <c r="J558" i="9"/>
  <c r="K557" i="9"/>
  <c r="J557" i="9"/>
  <c r="K556" i="9"/>
  <c r="J556" i="9"/>
  <c r="K555" i="9"/>
  <c r="J555" i="9"/>
  <c r="K554" i="9"/>
  <c r="J554" i="9"/>
  <c r="K553" i="9"/>
  <c r="J553" i="9"/>
  <c r="K552" i="9"/>
  <c r="J552" i="9"/>
  <c r="K551" i="9"/>
  <c r="J551" i="9"/>
  <c r="K550" i="9"/>
  <c r="J550" i="9"/>
  <c r="K549" i="9"/>
  <c r="J549" i="9"/>
  <c r="K548" i="9"/>
  <c r="J548" i="9"/>
  <c r="K547" i="9"/>
  <c r="J547" i="9"/>
  <c r="K546" i="9"/>
  <c r="J546" i="9"/>
  <c r="K545" i="9"/>
  <c r="J545" i="9"/>
  <c r="K544" i="9"/>
  <c r="J544" i="9"/>
  <c r="K543" i="9"/>
  <c r="J543" i="9"/>
  <c r="K542" i="9"/>
  <c r="J542" i="9"/>
  <c r="K541" i="9"/>
  <c r="J541" i="9"/>
  <c r="K540" i="9"/>
  <c r="J540" i="9"/>
  <c r="K539" i="9"/>
  <c r="J539" i="9"/>
  <c r="K538" i="9"/>
  <c r="J538" i="9"/>
  <c r="K537" i="9"/>
  <c r="J537" i="9"/>
  <c r="K536" i="9"/>
  <c r="J536" i="9"/>
  <c r="K535" i="9"/>
  <c r="J535" i="9"/>
  <c r="K534" i="9"/>
  <c r="J534" i="9"/>
  <c r="K533" i="9"/>
  <c r="J533" i="9"/>
  <c r="K532" i="9"/>
  <c r="J532" i="9"/>
  <c r="K531" i="9"/>
  <c r="J531" i="9"/>
  <c r="K530" i="9"/>
  <c r="J530" i="9"/>
  <c r="K529" i="9"/>
  <c r="J529" i="9"/>
  <c r="K528" i="9"/>
  <c r="J528" i="9"/>
  <c r="K527" i="9"/>
  <c r="J527" i="9"/>
  <c r="K526" i="9"/>
  <c r="J526" i="9"/>
  <c r="K525" i="9"/>
  <c r="J525" i="9"/>
  <c r="K524" i="9"/>
  <c r="J524" i="9"/>
  <c r="K523" i="9"/>
  <c r="J523" i="9"/>
  <c r="K522" i="9"/>
  <c r="J522" i="9"/>
  <c r="K521" i="9"/>
  <c r="J521" i="9"/>
  <c r="K520" i="9"/>
  <c r="J520" i="9"/>
  <c r="K519" i="9"/>
  <c r="J519" i="9"/>
  <c r="K518" i="9"/>
  <c r="J518" i="9"/>
  <c r="K517" i="9"/>
  <c r="J517" i="9"/>
  <c r="K516" i="9"/>
  <c r="J516" i="9"/>
  <c r="K515" i="9"/>
  <c r="J515" i="9"/>
  <c r="K514" i="9"/>
  <c r="J514" i="9"/>
  <c r="K513" i="9"/>
  <c r="J513" i="9"/>
  <c r="K512" i="9"/>
  <c r="J512" i="9"/>
  <c r="K511" i="9"/>
  <c r="J511" i="9"/>
  <c r="K510" i="9"/>
  <c r="J510" i="9"/>
  <c r="K509" i="9"/>
  <c r="J509" i="9"/>
  <c r="K508" i="9"/>
  <c r="J508" i="9"/>
  <c r="K507" i="9"/>
  <c r="J507" i="9"/>
  <c r="K506" i="9"/>
  <c r="J506" i="9"/>
  <c r="K505" i="9"/>
  <c r="J505" i="9"/>
  <c r="K504" i="9"/>
  <c r="J504" i="9"/>
  <c r="K503" i="9"/>
  <c r="J503" i="9"/>
  <c r="K502" i="9"/>
  <c r="J502" i="9"/>
  <c r="K501" i="9"/>
  <c r="J501" i="9"/>
  <c r="K500" i="9"/>
  <c r="J500" i="9"/>
  <c r="K499" i="9"/>
  <c r="J499" i="9"/>
  <c r="K498" i="9"/>
  <c r="J498" i="9"/>
  <c r="K497" i="9"/>
  <c r="J497" i="9"/>
  <c r="K496" i="9"/>
  <c r="J496" i="9"/>
  <c r="K495" i="9"/>
  <c r="J495" i="9"/>
  <c r="K494" i="9"/>
  <c r="J494" i="9"/>
  <c r="K493" i="9"/>
  <c r="J493" i="9"/>
  <c r="K492" i="9"/>
  <c r="J492" i="9"/>
  <c r="K491" i="9"/>
  <c r="J491" i="9"/>
  <c r="K490" i="9"/>
  <c r="J490" i="9"/>
  <c r="K489" i="9"/>
  <c r="J489" i="9"/>
  <c r="K488" i="9"/>
  <c r="J488" i="9"/>
  <c r="K487" i="9"/>
  <c r="J487" i="9"/>
  <c r="K486" i="9"/>
  <c r="J486" i="9"/>
  <c r="K485" i="9"/>
  <c r="J485" i="9"/>
  <c r="K484" i="9"/>
  <c r="J484" i="9"/>
  <c r="K483" i="9"/>
  <c r="J483" i="9"/>
  <c r="K482" i="9"/>
  <c r="J482" i="9"/>
  <c r="K481" i="9"/>
  <c r="J481" i="9"/>
  <c r="K480" i="9"/>
  <c r="J480" i="9"/>
  <c r="K479" i="9"/>
  <c r="J479" i="9"/>
  <c r="K478" i="9"/>
  <c r="J478" i="9"/>
  <c r="K477" i="9"/>
  <c r="J477" i="9"/>
  <c r="K476" i="9"/>
  <c r="J476" i="9"/>
  <c r="K475" i="9"/>
  <c r="J475" i="9"/>
  <c r="K474" i="9"/>
  <c r="J474" i="9"/>
  <c r="K473" i="9"/>
  <c r="J473" i="9"/>
  <c r="K472" i="9"/>
  <c r="J472" i="9"/>
  <c r="K471" i="9"/>
  <c r="J471" i="9"/>
  <c r="K470" i="9"/>
  <c r="J470" i="9"/>
  <c r="K469" i="9"/>
  <c r="J469" i="9"/>
  <c r="K468" i="9"/>
  <c r="J468" i="9"/>
  <c r="K467" i="9"/>
  <c r="J467" i="9"/>
  <c r="K466" i="9"/>
  <c r="J466" i="9"/>
  <c r="K465" i="9"/>
  <c r="J465" i="9"/>
  <c r="K464" i="9"/>
  <c r="J464" i="9"/>
  <c r="K463" i="9"/>
  <c r="J463" i="9"/>
  <c r="K462" i="9"/>
  <c r="J462" i="9"/>
  <c r="K461" i="9"/>
  <c r="J461" i="9"/>
  <c r="K460" i="9"/>
  <c r="J460" i="9"/>
  <c r="K459" i="9"/>
  <c r="J459" i="9"/>
  <c r="K458" i="9"/>
  <c r="J458" i="9"/>
  <c r="K457" i="9"/>
  <c r="J457" i="9"/>
  <c r="K456" i="9"/>
  <c r="J456" i="9"/>
  <c r="K455" i="9"/>
  <c r="J455" i="9"/>
  <c r="K454" i="9"/>
  <c r="J454" i="9"/>
  <c r="K453" i="9"/>
  <c r="J453" i="9"/>
  <c r="K452" i="9"/>
  <c r="J452" i="9"/>
  <c r="K451" i="9"/>
  <c r="J451" i="9"/>
  <c r="K450" i="9"/>
  <c r="J450" i="9"/>
  <c r="K449" i="9"/>
  <c r="J449" i="9"/>
  <c r="K448" i="9"/>
  <c r="J448" i="9"/>
  <c r="K447" i="9"/>
  <c r="J447" i="9"/>
  <c r="K446" i="9"/>
  <c r="J446" i="9"/>
  <c r="K445" i="9"/>
  <c r="J445" i="9"/>
  <c r="K444" i="9"/>
  <c r="J444" i="9"/>
  <c r="K443" i="9"/>
  <c r="J443" i="9"/>
  <c r="K442" i="9"/>
  <c r="J442" i="9"/>
  <c r="K441" i="9"/>
  <c r="J441" i="9"/>
  <c r="K440" i="9"/>
  <c r="J440" i="9"/>
  <c r="K439" i="9"/>
  <c r="J439" i="9"/>
  <c r="K438" i="9"/>
  <c r="J438" i="9"/>
  <c r="K437" i="9"/>
  <c r="J437" i="9"/>
  <c r="K436" i="9"/>
  <c r="J436" i="9"/>
  <c r="K435" i="9"/>
  <c r="J435" i="9"/>
  <c r="K434" i="9"/>
  <c r="J434" i="9"/>
  <c r="K433" i="9"/>
  <c r="J433" i="9"/>
  <c r="K432" i="9"/>
  <c r="J432" i="9"/>
  <c r="K431" i="9"/>
  <c r="J431" i="9"/>
  <c r="K430" i="9"/>
  <c r="J430" i="9"/>
  <c r="K429" i="9"/>
  <c r="J429" i="9"/>
  <c r="K428" i="9"/>
  <c r="J428" i="9"/>
  <c r="K427" i="9"/>
  <c r="J427" i="9"/>
  <c r="K426" i="9"/>
  <c r="J426" i="9"/>
  <c r="K425" i="9"/>
  <c r="J425" i="9"/>
  <c r="K424" i="9"/>
  <c r="J424" i="9"/>
  <c r="K423" i="9"/>
  <c r="J423" i="9"/>
  <c r="K422" i="9"/>
  <c r="J422" i="9"/>
  <c r="K421" i="9"/>
  <c r="J421" i="9"/>
  <c r="K420" i="9"/>
  <c r="J420" i="9"/>
  <c r="K419" i="9"/>
  <c r="J419" i="9"/>
  <c r="K418" i="9"/>
  <c r="J418" i="9"/>
  <c r="K417" i="9"/>
  <c r="J417" i="9"/>
  <c r="K416" i="9"/>
  <c r="J416" i="9"/>
  <c r="K415" i="9"/>
  <c r="J415" i="9"/>
  <c r="K414" i="9"/>
  <c r="J414" i="9"/>
  <c r="K413" i="9"/>
  <c r="J413" i="9"/>
  <c r="K412" i="9"/>
  <c r="J412" i="9"/>
  <c r="K411" i="9"/>
  <c r="J411" i="9"/>
  <c r="K410" i="9"/>
  <c r="J410" i="9"/>
  <c r="K409" i="9"/>
  <c r="J409" i="9"/>
  <c r="K408" i="9"/>
  <c r="J408" i="9"/>
  <c r="K407" i="9"/>
  <c r="J407" i="9"/>
  <c r="K406" i="9"/>
  <c r="J406" i="9"/>
  <c r="K405" i="9"/>
  <c r="J405" i="9"/>
  <c r="K404" i="9"/>
  <c r="J404" i="9"/>
  <c r="K403" i="9"/>
  <c r="J403" i="9"/>
  <c r="K402" i="9"/>
  <c r="J402" i="9"/>
  <c r="K401" i="9"/>
  <c r="J401" i="9"/>
  <c r="K400" i="9"/>
  <c r="J400" i="9"/>
  <c r="K399" i="9"/>
  <c r="J399" i="9"/>
  <c r="K398" i="9"/>
  <c r="J398" i="9"/>
  <c r="K397" i="9"/>
  <c r="J397" i="9"/>
  <c r="K396" i="9"/>
  <c r="J396" i="9"/>
  <c r="K395" i="9"/>
  <c r="J395" i="9"/>
  <c r="K394" i="9"/>
  <c r="J394" i="9"/>
  <c r="K393" i="9"/>
  <c r="J393" i="9"/>
  <c r="K392" i="9"/>
  <c r="J392" i="9"/>
  <c r="K391" i="9"/>
  <c r="J391" i="9"/>
  <c r="K390" i="9"/>
  <c r="J390" i="9"/>
  <c r="K389" i="9"/>
  <c r="J389" i="9"/>
  <c r="K388" i="9"/>
  <c r="J388" i="9"/>
  <c r="K387" i="9"/>
  <c r="J387" i="9"/>
  <c r="K386" i="9"/>
  <c r="J386" i="9"/>
  <c r="K385" i="9"/>
  <c r="J385" i="9"/>
  <c r="K384" i="9"/>
  <c r="J384" i="9"/>
  <c r="K383" i="9"/>
  <c r="J383" i="9"/>
  <c r="K382" i="9"/>
  <c r="J382" i="9"/>
  <c r="K381" i="9"/>
  <c r="J381" i="9"/>
  <c r="K380" i="9"/>
  <c r="J380" i="9"/>
  <c r="K379" i="9"/>
  <c r="J379" i="9"/>
  <c r="K378" i="9"/>
  <c r="J378" i="9"/>
  <c r="K377" i="9"/>
  <c r="J377" i="9"/>
  <c r="K376" i="9"/>
  <c r="J376" i="9"/>
  <c r="K375" i="9"/>
  <c r="J375" i="9"/>
  <c r="K374" i="9"/>
  <c r="J374" i="9"/>
  <c r="K373" i="9"/>
  <c r="J373" i="9"/>
  <c r="K372" i="9"/>
  <c r="J372" i="9"/>
  <c r="K371" i="9"/>
  <c r="J371" i="9"/>
  <c r="K370" i="9"/>
  <c r="J370" i="9"/>
  <c r="K369" i="9"/>
  <c r="J369" i="9"/>
  <c r="K368" i="9"/>
  <c r="J368" i="9"/>
  <c r="K367" i="9"/>
  <c r="J367" i="9"/>
  <c r="K366" i="9"/>
  <c r="J366" i="9"/>
  <c r="K365" i="9"/>
  <c r="J365" i="9"/>
  <c r="K364" i="9"/>
  <c r="J364" i="9"/>
  <c r="K363" i="9"/>
  <c r="J363" i="9"/>
  <c r="K362" i="9"/>
  <c r="J362" i="9"/>
  <c r="K361" i="9"/>
  <c r="J361" i="9"/>
  <c r="K360" i="9"/>
  <c r="J360" i="9"/>
  <c r="K359" i="9"/>
  <c r="J359" i="9"/>
  <c r="K358" i="9"/>
  <c r="J358" i="9"/>
  <c r="K357" i="9"/>
  <c r="J357" i="9"/>
  <c r="K356" i="9"/>
  <c r="J356" i="9"/>
  <c r="K355" i="9"/>
  <c r="J355" i="9"/>
  <c r="K354" i="9"/>
  <c r="J354" i="9"/>
  <c r="K353" i="9"/>
  <c r="J353" i="9"/>
  <c r="K352" i="9"/>
  <c r="J352" i="9"/>
  <c r="K351" i="9"/>
  <c r="J351" i="9"/>
  <c r="K350" i="9"/>
  <c r="J350" i="9"/>
  <c r="K349" i="9"/>
  <c r="J349" i="9"/>
  <c r="K348" i="9"/>
  <c r="J348" i="9"/>
  <c r="K347" i="9"/>
  <c r="J347" i="9"/>
  <c r="K346" i="9"/>
  <c r="J346" i="9"/>
  <c r="K345" i="9"/>
  <c r="J345" i="9"/>
  <c r="K344" i="9"/>
  <c r="J344" i="9"/>
  <c r="K343" i="9"/>
  <c r="J343" i="9"/>
  <c r="K342" i="9"/>
  <c r="J342" i="9"/>
  <c r="K341" i="9"/>
  <c r="J341" i="9"/>
  <c r="K340" i="9"/>
  <c r="J340" i="9"/>
  <c r="K339" i="9"/>
  <c r="J339" i="9"/>
  <c r="K338" i="9"/>
  <c r="J338" i="9"/>
  <c r="K337" i="9"/>
  <c r="J337" i="9"/>
  <c r="K336" i="9"/>
  <c r="J336" i="9"/>
  <c r="K335" i="9"/>
  <c r="J335" i="9"/>
  <c r="K334" i="9"/>
  <c r="J334" i="9"/>
  <c r="K333" i="9"/>
  <c r="J333" i="9"/>
  <c r="K332" i="9"/>
  <c r="J332" i="9"/>
  <c r="K331" i="9"/>
  <c r="J331" i="9"/>
  <c r="K330" i="9"/>
  <c r="J330" i="9"/>
  <c r="K329" i="9"/>
  <c r="J329" i="9"/>
  <c r="K328" i="9"/>
  <c r="J328" i="9"/>
  <c r="K327" i="9"/>
  <c r="J327" i="9"/>
  <c r="K326" i="9"/>
  <c r="J326" i="9"/>
  <c r="K325" i="9"/>
  <c r="J325" i="9"/>
  <c r="K324" i="9"/>
  <c r="J324" i="9"/>
  <c r="K323" i="9"/>
  <c r="J323" i="9"/>
  <c r="K322" i="9"/>
  <c r="J322" i="9"/>
  <c r="K321" i="9"/>
  <c r="J321" i="9"/>
  <c r="K320" i="9"/>
  <c r="J320" i="9"/>
  <c r="K319" i="9"/>
  <c r="J319" i="9"/>
  <c r="K318" i="9"/>
  <c r="J318" i="9"/>
  <c r="K317" i="9"/>
  <c r="J317" i="9"/>
  <c r="K316" i="9"/>
  <c r="J316" i="9"/>
  <c r="K315" i="9"/>
  <c r="J315" i="9"/>
  <c r="K314" i="9"/>
  <c r="J314" i="9"/>
  <c r="K313" i="9"/>
  <c r="J313" i="9"/>
  <c r="K312" i="9"/>
  <c r="J312" i="9"/>
  <c r="K311" i="9"/>
  <c r="J311" i="9"/>
  <c r="K310" i="9"/>
  <c r="J310" i="9"/>
  <c r="K309" i="9"/>
  <c r="J309" i="9"/>
  <c r="K308" i="9"/>
  <c r="J308" i="9"/>
  <c r="K307" i="9"/>
  <c r="J307" i="9"/>
  <c r="K306" i="9"/>
  <c r="J306" i="9"/>
  <c r="K305" i="9"/>
  <c r="J305" i="9"/>
  <c r="K304" i="9"/>
  <c r="J304" i="9"/>
  <c r="K303" i="9"/>
  <c r="J303" i="9"/>
  <c r="K302" i="9"/>
  <c r="J302" i="9"/>
  <c r="K301" i="9"/>
  <c r="J301" i="9"/>
  <c r="K300" i="9"/>
  <c r="J300" i="9"/>
  <c r="K299" i="9"/>
  <c r="J299" i="9"/>
  <c r="K298" i="9"/>
  <c r="J298" i="9"/>
  <c r="K297" i="9"/>
  <c r="J297" i="9"/>
  <c r="K296" i="9"/>
  <c r="J296" i="9"/>
  <c r="K295" i="9"/>
  <c r="J295" i="9"/>
  <c r="K294" i="9"/>
  <c r="J294" i="9"/>
  <c r="K293" i="9"/>
  <c r="J293" i="9"/>
  <c r="K292" i="9"/>
  <c r="J292" i="9"/>
  <c r="K291" i="9"/>
  <c r="J291" i="9"/>
  <c r="K290" i="9"/>
  <c r="J290" i="9"/>
  <c r="K289" i="9"/>
  <c r="J289" i="9"/>
  <c r="K288" i="9"/>
  <c r="J288" i="9"/>
  <c r="K287" i="9"/>
  <c r="J287" i="9"/>
  <c r="K286" i="9"/>
  <c r="J286" i="9"/>
  <c r="K285" i="9"/>
  <c r="J285" i="9"/>
  <c r="K284" i="9"/>
  <c r="J284" i="9"/>
  <c r="K283" i="9"/>
  <c r="J283" i="9"/>
  <c r="K282" i="9"/>
  <c r="J282" i="9"/>
  <c r="K281" i="9"/>
  <c r="J281" i="9"/>
  <c r="K280" i="9"/>
  <c r="J280" i="9"/>
  <c r="K279" i="9"/>
  <c r="J279" i="9"/>
  <c r="K278" i="9"/>
  <c r="J278" i="9"/>
  <c r="K277" i="9"/>
  <c r="J277" i="9"/>
  <c r="K276" i="9"/>
  <c r="J276" i="9"/>
  <c r="K275" i="9"/>
  <c r="J275" i="9"/>
  <c r="K274" i="9"/>
  <c r="J274" i="9"/>
  <c r="K273" i="9"/>
  <c r="J273" i="9"/>
  <c r="K272" i="9"/>
  <c r="J272" i="9"/>
  <c r="K271" i="9"/>
  <c r="J271" i="9"/>
  <c r="K270" i="9"/>
  <c r="J270" i="9"/>
  <c r="K269" i="9"/>
  <c r="J269" i="9"/>
  <c r="K268" i="9"/>
  <c r="J268" i="9"/>
  <c r="K267" i="9"/>
  <c r="J267" i="9"/>
  <c r="K266" i="9"/>
  <c r="J266" i="9"/>
  <c r="K265" i="9"/>
  <c r="J265" i="9"/>
  <c r="K264" i="9"/>
  <c r="J264" i="9"/>
  <c r="K263" i="9"/>
  <c r="J263" i="9"/>
  <c r="K262" i="9"/>
  <c r="J262" i="9"/>
  <c r="K261" i="9"/>
  <c r="J261" i="9"/>
  <c r="K260" i="9"/>
  <c r="J260" i="9"/>
  <c r="K259" i="9"/>
  <c r="J259" i="9"/>
  <c r="K258" i="9"/>
  <c r="J258" i="9"/>
  <c r="K257" i="9"/>
  <c r="J257" i="9"/>
  <c r="K256" i="9"/>
  <c r="J256" i="9"/>
  <c r="K255" i="9"/>
  <c r="J255" i="9"/>
  <c r="K254" i="9"/>
  <c r="J254" i="9"/>
  <c r="K253" i="9"/>
  <c r="J253" i="9"/>
  <c r="K252" i="9"/>
  <c r="J252" i="9"/>
  <c r="K251" i="9"/>
  <c r="J251" i="9"/>
  <c r="K250" i="9"/>
  <c r="J250" i="9"/>
  <c r="K249" i="9"/>
  <c r="J249" i="9"/>
  <c r="K248" i="9"/>
  <c r="J248" i="9"/>
  <c r="K247" i="9"/>
  <c r="J247" i="9"/>
  <c r="K246" i="9"/>
  <c r="J246" i="9"/>
  <c r="K245" i="9"/>
  <c r="J245" i="9"/>
  <c r="K244" i="9"/>
  <c r="J244" i="9"/>
  <c r="K243" i="9"/>
  <c r="J243" i="9"/>
  <c r="K242" i="9"/>
  <c r="J242" i="9"/>
  <c r="K241" i="9"/>
  <c r="J241" i="9"/>
  <c r="K240" i="9"/>
  <c r="J240" i="9"/>
  <c r="K239" i="9"/>
  <c r="J239" i="9"/>
  <c r="K238" i="9"/>
  <c r="J238" i="9"/>
  <c r="K237" i="9"/>
  <c r="J237" i="9"/>
  <c r="K236" i="9"/>
  <c r="J236" i="9"/>
  <c r="K235" i="9"/>
  <c r="J235" i="9"/>
  <c r="K234" i="9"/>
  <c r="J234" i="9"/>
  <c r="K233" i="9"/>
  <c r="J233" i="9"/>
  <c r="K232" i="9"/>
  <c r="J232" i="9"/>
  <c r="K231" i="9"/>
  <c r="J231" i="9"/>
  <c r="K230" i="9"/>
  <c r="J230" i="9"/>
  <c r="K229" i="9"/>
  <c r="J229" i="9"/>
  <c r="K228" i="9"/>
  <c r="J228" i="9"/>
  <c r="K227" i="9"/>
  <c r="J227" i="9"/>
  <c r="K226" i="9"/>
  <c r="J226" i="9"/>
  <c r="K225" i="9"/>
  <c r="J225" i="9"/>
  <c r="K224" i="9"/>
  <c r="J224" i="9"/>
  <c r="K223" i="9"/>
  <c r="J223" i="9"/>
  <c r="K222" i="9"/>
  <c r="J222" i="9"/>
  <c r="K221" i="9"/>
  <c r="J221" i="9"/>
  <c r="K220" i="9"/>
  <c r="J220" i="9"/>
  <c r="K219" i="9"/>
  <c r="J219" i="9"/>
  <c r="K218" i="9"/>
  <c r="J218" i="9"/>
  <c r="K217" i="9"/>
  <c r="J217" i="9"/>
  <c r="K216" i="9"/>
  <c r="J216" i="9"/>
  <c r="K215" i="9"/>
  <c r="J215" i="9"/>
  <c r="K214" i="9"/>
  <c r="J214" i="9"/>
  <c r="K213" i="9"/>
  <c r="J213" i="9"/>
  <c r="K212" i="9"/>
  <c r="J212" i="9"/>
  <c r="K211" i="9"/>
  <c r="J211" i="9"/>
  <c r="K210" i="9"/>
  <c r="J210" i="9"/>
  <c r="K209" i="9"/>
  <c r="J209" i="9"/>
  <c r="K208" i="9"/>
  <c r="J208" i="9"/>
  <c r="K207" i="9"/>
  <c r="J207" i="9"/>
  <c r="K206" i="9"/>
  <c r="J206" i="9"/>
  <c r="K205" i="9"/>
  <c r="J205" i="9"/>
  <c r="K204" i="9"/>
  <c r="J204" i="9"/>
  <c r="K203" i="9"/>
  <c r="J203" i="9"/>
  <c r="K202" i="9"/>
  <c r="J202" i="9"/>
  <c r="K201" i="9"/>
  <c r="J201" i="9"/>
  <c r="K200" i="9"/>
  <c r="J200" i="9"/>
  <c r="K199" i="9"/>
  <c r="J199" i="9"/>
  <c r="K198" i="9"/>
  <c r="J198" i="9"/>
  <c r="K197" i="9"/>
  <c r="J197" i="9"/>
  <c r="K196" i="9"/>
  <c r="J196" i="9"/>
  <c r="K195" i="9"/>
  <c r="J195" i="9"/>
  <c r="K194" i="9"/>
  <c r="J194" i="9"/>
  <c r="K193" i="9"/>
  <c r="J193" i="9"/>
  <c r="K192" i="9"/>
  <c r="J192" i="9"/>
  <c r="K191" i="9"/>
  <c r="J191" i="9"/>
  <c r="K190" i="9"/>
  <c r="J190" i="9"/>
  <c r="K189" i="9"/>
  <c r="J189" i="9"/>
  <c r="K188" i="9"/>
  <c r="J188" i="9"/>
  <c r="K187" i="9"/>
  <c r="J187" i="9"/>
  <c r="K186" i="9"/>
  <c r="J186" i="9"/>
  <c r="K185" i="9"/>
  <c r="J185" i="9"/>
  <c r="K184" i="9"/>
  <c r="J184" i="9"/>
  <c r="K183" i="9"/>
  <c r="J183" i="9"/>
  <c r="K182" i="9"/>
  <c r="J182" i="9"/>
  <c r="K181" i="9"/>
  <c r="J181" i="9"/>
  <c r="K180" i="9"/>
  <c r="J180" i="9"/>
  <c r="K179" i="9"/>
  <c r="J179" i="9"/>
  <c r="K178" i="9"/>
  <c r="J178" i="9"/>
  <c r="K177" i="9"/>
  <c r="J177" i="9"/>
  <c r="K176" i="9"/>
  <c r="J176" i="9"/>
  <c r="K175" i="9"/>
  <c r="J175" i="9"/>
  <c r="K174" i="9"/>
  <c r="J174" i="9"/>
  <c r="K173" i="9"/>
  <c r="J173" i="9"/>
  <c r="K172" i="9"/>
  <c r="J172" i="9"/>
  <c r="K171" i="9"/>
  <c r="J171" i="9"/>
  <c r="K170" i="9"/>
  <c r="J170" i="9"/>
  <c r="K169" i="9"/>
  <c r="J169" i="9"/>
  <c r="K168" i="9"/>
  <c r="J168" i="9"/>
  <c r="K167" i="9"/>
  <c r="J167" i="9"/>
  <c r="K166" i="9"/>
  <c r="J166" i="9"/>
  <c r="K165" i="9"/>
  <c r="J165" i="9"/>
  <c r="K164" i="9"/>
  <c r="J164" i="9"/>
  <c r="K163" i="9"/>
  <c r="J163" i="9"/>
  <c r="K162" i="9"/>
  <c r="J162" i="9"/>
  <c r="K161" i="9"/>
  <c r="J161" i="9"/>
  <c r="K160" i="9"/>
  <c r="J160" i="9"/>
  <c r="K159" i="9"/>
  <c r="J159" i="9"/>
  <c r="K158" i="9"/>
  <c r="J158" i="9"/>
  <c r="K157" i="9"/>
  <c r="J157" i="9"/>
  <c r="K156" i="9"/>
  <c r="J156" i="9"/>
  <c r="K155" i="9"/>
  <c r="J155" i="9"/>
  <c r="K154" i="9"/>
  <c r="J154" i="9"/>
  <c r="K153" i="9"/>
  <c r="J153" i="9"/>
  <c r="K152" i="9"/>
  <c r="J152" i="9"/>
  <c r="K151" i="9"/>
  <c r="J151" i="9"/>
  <c r="K150" i="9"/>
  <c r="J150" i="9"/>
  <c r="K149" i="9"/>
  <c r="J149" i="9"/>
  <c r="K148" i="9"/>
  <c r="J148" i="9"/>
  <c r="K147" i="9"/>
  <c r="J147" i="9"/>
  <c r="K146" i="9"/>
  <c r="J146" i="9"/>
  <c r="K145" i="9"/>
  <c r="J145" i="9"/>
  <c r="K144" i="9"/>
  <c r="J144" i="9"/>
  <c r="K143" i="9"/>
  <c r="J143" i="9"/>
  <c r="K142" i="9"/>
  <c r="J142" i="9"/>
  <c r="K141" i="9"/>
  <c r="J141" i="9"/>
  <c r="K140" i="9"/>
  <c r="J140" i="9"/>
  <c r="K139" i="9"/>
  <c r="J139" i="9"/>
  <c r="K138" i="9"/>
  <c r="J138" i="9"/>
  <c r="K137" i="9"/>
  <c r="J137" i="9"/>
  <c r="K136" i="9"/>
  <c r="J136" i="9"/>
  <c r="K135" i="9"/>
  <c r="J135" i="9"/>
  <c r="K134" i="9"/>
  <c r="J134" i="9"/>
  <c r="K133" i="9"/>
  <c r="J133" i="9"/>
  <c r="K132" i="9"/>
  <c r="J132" i="9"/>
  <c r="K131" i="9"/>
  <c r="J131" i="9"/>
  <c r="K130" i="9"/>
  <c r="J130" i="9"/>
  <c r="K129" i="9"/>
  <c r="J129" i="9"/>
  <c r="K128" i="9"/>
  <c r="J128" i="9"/>
  <c r="K127" i="9"/>
  <c r="J127" i="9"/>
  <c r="K126" i="9"/>
  <c r="J126" i="9"/>
  <c r="K125" i="9"/>
  <c r="J125" i="9"/>
  <c r="K124" i="9"/>
  <c r="J124" i="9"/>
  <c r="K123" i="9"/>
  <c r="J123" i="9"/>
  <c r="K122" i="9"/>
  <c r="J122" i="9"/>
  <c r="K121" i="9"/>
  <c r="J121" i="9"/>
  <c r="K120" i="9"/>
  <c r="J120" i="9"/>
  <c r="K119" i="9"/>
  <c r="J119" i="9"/>
  <c r="K118" i="9"/>
  <c r="J118" i="9"/>
  <c r="K117" i="9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590" i="8"/>
  <c r="J590" i="8"/>
  <c r="K589" i="8"/>
  <c r="J589" i="8"/>
  <c r="K588" i="8"/>
  <c r="J588" i="8"/>
  <c r="K587" i="8"/>
  <c r="J587" i="8"/>
  <c r="K586" i="8"/>
  <c r="J586" i="8"/>
  <c r="K585" i="8"/>
  <c r="J585" i="8"/>
  <c r="K584" i="8"/>
  <c r="J584" i="8"/>
  <c r="K583" i="8"/>
  <c r="J583" i="8"/>
  <c r="K582" i="8"/>
  <c r="J582" i="8"/>
  <c r="K581" i="8"/>
  <c r="J581" i="8"/>
  <c r="K580" i="8"/>
  <c r="J580" i="8"/>
  <c r="K579" i="8"/>
  <c r="J579" i="8"/>
  <c r="K578" i="8"/>
  <c r="J578" i="8"/>
  <c r="K577" i="8"/>
  <c r="J577" i="8"/>
  <c r="K576" i="8"/>
  <c r="J576" i="8"/>
  <c r="K575" i="8"/>
  <c r="J575" i="8"/>
  <c r="K574" i="8"/>
  <c r="J574" i="8"/>
  <c r="K573" i="8"/>
  <c r="J573" i="8"/>
  <c r="K572" i="8"/>
  <c r="J572" i="8"/>
  <c r="K571" i="8"/>
  <c r="J571" i="8"/>
  <c r="K570" i="8"/>
  <c r="J570" i="8"/>
  <c r="K569" i="8"/>
  <c r="J569" i="8"/>
  <c r="K568" i="8"/>
  <c r="J568" i="8"/>
  <c r="K567" i="8"/>
  <c r="J567" i="8"/>
  <c r="K566" i="8"/>
  <c r="J566" i="8"/>
  <c r="K565" i="8"/>
  <c r="J565" i="8"/>
  <c r="K564" i="8"/>
  <c r="J564" i="8"/>
  <c r="K563" i="8"/>
  <c r="J563" i="8"/>
  <c r="K562" i="8"/>
  <c r="J562" i="8"/>
  <c r="K561" i="8"/>
  <c r="J561" i="8"/>
  <c r="K560" i="8"/>
  <c r="J560" i="8"/>
  <c r="K559" i="8"/>
  <c r="J559" i="8"/>
  <c r="K558" i="8"/>
  <c r="J558" i="8"/>
  <c r="K557" i="8"/>
  <c r="J557" i="8"/>
  <c r="K556" i="8"/>
  <c r="J556" i="8"/>
  <c r="K555" i="8"/>
  <c r="J555" i="8"/>
  <c r="K554" i="8"/>
  <c r="J554" i="8"/>
  <c r="K553" i="8"/>
  <c r="J553" i="8"/>
  <c r="K552" i="8"/>
  <c r="J552" i="8"/>
  <c r="K551" i="8"/>
  <c r="J551" i="8"/>
  <c r="K550" i="8"/>
  <c r="J550" i="8"/>
  <c r="K549" i="8"/>
  <c r="J549" i="8"/>
  <c r="K548" i="8"/>
  <c r="J548" i="8"/>
  <c r="K547" i="8"/>
  <c r="J547" i="8"/>
  <c r="K546" i="8"/>
  <c r="J546" i="8"/>
  <c r="K545" i="8"/>
  <c r="J545" i="8"/>
  <c r="K544" i="8"/>
  <c r="J544" i="8"/>
  <c r="K543" i="8"/>
  <c r="J543" i="8"/>
  <c r="K542" i="8"/>
  <c r="J542" i="8"/>
  <c r="K541" i="8"/>
  <c r="J541" i="8"/>
  <c r="K540" i="8"/>
  <c r="J540" i="8"/>
  <c r="K539" i="8"/>
  <c r="J539" i="8"/>
  <c r="K538" i="8"/>
  <c r="J538" i="8"/>
  <c r="K537" i="8"/>
  <c r="J537" i="8"/>
  <c r="K536" i="8"/>
  <c r="J536" i="8"/>
  <c r="K535" i="8"/>
  <c r="J535" i="8"/>
  <c r="K534" i="8"/>
  <c r="J534" i="8"/>
  <c r="K533" i="8"/>
  <c r="J533" i="8"/>
  <c r="K532" i="8"/>
  <c r="J532" i="8"/>
  <c r="K531" i="8"/>
  <c r="J531" i="8"/>
  <c r="K530" i="8"/>
  <c r="J530" i="8"/>
  <c r="K529" i="8"/>
  <c r="J529" i="8"/>
  <c r="K528" i="8"/>
  <c r="J528" i="8"/>
  <c r="K527" i="8"/>
  <c r="J527" i="8"/>
  <c r="K526" i="8"/>
  <c r="J526" i="8"/>
  <c r="K525" i="8"/>
  <c r="J525" i="8"/>
  <c r="K524" i="8"/>
  <c r="J524" i="8"/>
  <c r="K523" i="8"/>
  <c r="J523" i="8"/>
  <c r="K522" i="8"/>
  <c r="J522" i="8"/>
  <c r="K521" i="8"/>
  <c r="J521" i="8"/>
  <c r="K520" i="8"/>
  <c r="J520" i="8"/>
  <c r="K519" i="8"/>
  <c r="J519" i="8"/>
  <c r="K518" i="8"/>
  <c r="J518" i="8"/>
  <c r="K517" i="8"/>
  <c r="J517" i="8"/>
  <c r="K516" i="8"/>
  <c r="J516" i="8"/>
  <c r="K515" i="8"/>
  <c r="J515" i="8"/>
  <c r="K514" i="8"/>
  <c r="J514" i="8"/>
  <c r="K513" i="8"/>
  <c r="J513" i="8"/>
  <c r="K512" i="8"/>
  <c r="J512" i="8"/>
  <c r="K511" i="8"/>
  <c r="J511" i="8"/>
  <c r="K510" i="8"/>
  <c r="J510" i="8"/>
  <c r="K509" i="8"/>
  <c r="J509" i="8"/>
  <c r="K508" i="8"/>
  <c r="J508" i="8"/>
  <c r="K507" i="8"/>
  <c r="J507" i="8"/>
  <c r="K506" i="8"/>
  <c r="J506" i="8"/>
  <c r="K505" i="8"/>
  <c r="J505" i="8"/>
  <c r="K504" i="8"/>
  <c r="J504" i="8"/>
  <c r="K503" i="8"/>
  <c r="J503" i="8"/>
  <c r="K502" i="8"/>
  <c r="J502" i="8"/>
  <c r="K501" i="8"/>
  <c r="J501" i="8"/>
  <c r="K500" i="8"/>
  <c r="J500" i="8"/>
  <c r="K499" i="8"/>
  <c r="J499" i="8"/>
  <c r="K498" i="8"/>
  <c r="J498" i="8"/>
  <c r="K497" i="8"/>
  <c r="J497" i="8"/>
  <c r="K496" i="8"/>
  <c r="J496" i="8"/>
  <c r="K495" i="8"/>
  <c r="J495" i="8"/>
  <c r="K494" i="8"/>
  <c r="J494" i="8"/>
  <c r="K493" i="8"/>
  <c r="J493" i="8"/>
  <c r="K492" i="8"/>
  <c r="J492" i="8"/>
  <c r="K491" i="8"/>
  <c r="J491" i="8"/>
  <c r="K490" i="8"/>
  <c r="J490" i="8"/>
  <c r="K489" i="8"/>
  <c r="J489" i="8"/>
  <c r="K488" i="8"/>
  <c r="J488" i="8"/>
  <c r="K487" i="8"/>
  <c r="J487" i="8"/>
  <c r="K486" i="8"/>
  <c r="J486" i="8"/>
  <c r="K485" i="8"/>
  <c r="J485" i="8"/>
  <c r="K484" i="8"/>
  <c r="J484" i="8"/>
  <c r="K483" i="8"/>
  <c r="J483" i="8"/>
  <c r="K482" i="8"/>
  <c r="J482" i="8"/>
  <c r="K481" i="8"/>
  <c r="J481" i="8"/>
  <c r="K480" i="8"/>
  <c r="J480" i="8"/>
  <c r="K479" i="8"/>
  <c r="J479" i="8"/>
  <c r="K478" i="8"/>
  <c r="J478" i="8"/>
  <c r="K477" i="8"/>
  <c r="J477" i="8"/>
  <c r="K476" i="8"/>
  <c r="J476" i="8"/>
  <c r="K475" i="8"/>
  <c r="J475" i="8"/>
  <c r="K474" i="8"/>
  <c r="J474" i="8"/>
  <c r="K473" i="8"/>
  <c r="J473" i="8"/>
  <c r="K472" i="8"/>
  <c r="J472" i="8"/>
  <c r="K471" i="8"/>
  <c r="J471" i="8"/>
  <c r="K470" i="8"/>
  <c r="J470" i="8"/>
  <c r="K469" i="8"/>
  <c r="J469" i="8"/>
  <c r="K468" i="8"/>
  <c r="J468" i="8"/>
  <c r="K467" i="8"/>
  <c r="J467" i="8"/>
  <c r="K466" i="8"/>
  <c r="J466" i="8"/>
  <c r="K465" i="8"/>
  <c r="J465" i="8"/>
  <c r="K464" i="8"/>
  <c r="J464" i="8"/>
  <c r="K463" i="8"/>
  <c r="J463" i="8"/>
  <c r="K462" i="8"/>
  <c r="J462" i="8"/>
  <c r="K461" i="8"/>
  <c r="J461" i="8"/>
  <c r="K460" i="8"/>
  <c r="J460" i="8"/>
  <c r="K459" i="8"/>
  <c r="J459" i="8"/>
  <c r="K458" i="8"/>
  <c r="J458" i="8"/>
  <c r="K457" i="8"/>
  <c r="J457" i="8"/>
  <c r="K456" i="8"/>
  <c r="J456" i="8"/>
  <c r="K455" i="8"/>
  <c r="J455" i="8"/>
  <c r="K454" i="8"/>
  <c r="J454" i="8"/>
  <c r="K453" i="8"/>
  <c r="J453" i="8"/>
  <c r="K452" i="8"/>
  <c r="J452" i="8"/>
  <c r="K451" i="8"/>
  <c r="J451" i="8"/>
  <c r="K450" i="8"/>
  <c r="J450" i="8"/>
  <c r="K449" i="8"/>
  <c r="J449" i="8"/>
  <c r="K448" i="8"/>
  <c r="J448" i="8"/>
  <c r="K447" i="8"/>
  <c r="J447" i="8"/>
  <c r="K446" i="8"/>
  <c r="J446" i="8"/>
  <c r="K445" i="8"/>
  <c r="J445" i="8"/>
  <c r="K444" i="8"/>
  <c r="J444" i="8"/>
  <c r="K443" i="8"/>
  <c r="J443" i="8"/>
  <c r="K442" i="8"/>
  <c r="J442" i="8"/>
  <c r="K441" i="8"/>
  <c r="J441" i="8"/>
  <c r="K440" i="8"/>
  <c r="J440" i="8"/>
  <c r="K439" i="8"/>
  <c r="J439" i="8"/>
  <c r="K438" i="8"/>
  <c r="J438" i="8"/>
  <c r="K437" i="8"/>
  <c r="J437" i="8"/>
  <c r="K436" i="8"/>
  <c r="J436" i="8"/>
  <c r="K435" i="8"/>
  <c r="J435" i="8"/>
  <c r="K434" i="8"/>
  <c r="J434" i="8"/>
  <c r="K433" i="8"/>
  <c r="J433" i="8"/>
  <c r="K432" i="8"/>
  <c r="J432" i="8"/>
  <c r="K431" i="8"/>
  <c r="J431" i="8"/>
  <c r="K430" i="8"/>
  <c r="J430" i="8"/>
  <c r="K429" i="8"/>
  <c r="J429" i="8"/>
  <c r="K428" i="8"/>
  <c r="J428" i="8"/>
  <c r="K427" i="8"/>
  <c r="J427" i="8"/>
  <c r="K426" i="8"/>
  <c r="J426" i="8"/>
  <c r="K425" i="8"/>
  <c r="J425" i="8"/>
  <c r="K424" i="8"/>
  <c r="J424" i="8"/>
  <c r="K423" i="8"/>
  <c r="J423" i="8"/>
  <c r="K422" i="8"/>
  <c r="J422" i="8"/>
  <c r="K421" i="8"/>
  <c r="J421" i="8"/>
  <c r="K420" i="8"/>
  <c r="J420" i="8"/>
  <c r="K419" i="8"/>
  <c r="J419" i="8"/>
  <c r="K418" i="8"/>
  <c r="J418" i="8"/>
  <c r="K417" i="8"/>
  <c r="J417" i="8"/>
  <c r="K416" i="8"/>
  <c r="J416" i="8"/>
  <c r="K415" i="8"/>
  <c r="J415" i="8"/>
  <c r="K414" i="8"/>
  <c r="J414" i="8"/>
  <c r="K413" i="8"/>
  <c r="J413" i="8"/>
  <c r="K412" i="8"/>
  <c r="J412" i="8"/>
  <c r="K411" i="8"/>
  <c r="J411" i="8"/>
  <c r="K410" i="8"/>
  <c r="J410" i="8"/>
  <c r="K409" i="8"/>
  <c r="J409" i="8"/>
  <c r="K408" i="8"/>
  <c r="J408" i="8"/>
  <c r="K407" i="8"/>
  <c r="J407" i="8"/>
  <c r="K406" i="8"/>
  <c r="J406" i="8"/>
  <c r="K405" i="8"/>
  <c r="J405" i="8"/>
  <c r="K404" i="8"/>
  <c r="J404" i="8"/>
  <c r="K403" i="8"/>
  <c r="J403" i="8"/>
  <c r="K402" i="8"/>
  <c r="J402" i="8"/>
  <c r="K401" i="8"/>
  <c r="J401" i="8"/>
  <c r="K400" i="8"/>
  <c r="J400" i="8"/>
  <c r="K399" i="8"/>
  <c r="J399" i="8"/>
  <c r="K398" i="8"/>
  <c r="J398" i="8"/>
  <c r="K397" i="8"/>
  <c r="J397" i="8"/>
  <c r="K396" i="8"/>
  <c r="J396" i="8"/>
  <c r="K395" i="8"/>
  <c r="J395" i="8"/>
  <c r="K394" i="8"/>
  <c r="J394" i="8"/>
  <c r="K393" i="8"/>
  <c r="J393" i="8"/>
  <c r="K392" i="8"/>
  <c r="J392" i="8"/>
  <c r="K391" i="8"/>
  <c r="J391" i="8"/>
  <c r="K390" i="8"/>
  <c r="J390" i="8"/>
  <c r="K389" i="8"/>
  <c r="J389" i="8"/>
  <c r="K388" i="8"/>
  <c r="J388" i="8"/>
  <c r="K387" i="8"/>
  <c r="J387" i="8"/>
  <c r="K386" i="8"/>
  <c r="J386" i="8"/>
  <c r="K385" i="8"/>
  <c r="J385" i="8"/>
  <c r="K384" i="8"/>
  <c r="J384" i="8"/>
  <c r="K383" i="8"/>
  <c r="J383" i="8"/>
  <c r="K382" i="8"/>
  <c r="J382" i="8"/>
  <c r="K381" i="8"/>
  <c r="J381" i="8"/>
  <c r="K380" i="8"/>
  <c r="J380" i="8"/>
  <c r="K379" i="8"/>
  <c r="J379" i="8"/>
  <c r="K378" i="8"/>
  <c r="J378" i="8"/>
  <c r="K377" i="8"/>
  <c r="J377" i="8"/>
  <c r="K376" i="8"/>
  <c r="J376" i="8"/>
  <c r="K375" i="8"/>
  <c r="J375" i="8"/>
  <c r="K374" i="8"/>
  <c r="J374" i="8"/>
  <c r="K373" i="8"/>
  <c r="J373" i="8"/>
  <c r="K372" i="8"/>
  <c r="J372" i="8"/>
  <c r="K371" i="8"/>
  <c r="J371" i="8"/>
  <c r="K370" i="8"/>
  <c r="J370" i="8"/>
  <c r="K369" i="8"/>
  <c r="J369" i="8"/>
  <c r="K368" i="8"/>
  <c r="J368" i="8"/>
  <c r="K367" i="8"/>
  <c r="J367" i="8"/>
  <c r="K366" i="8"/>
  <c r="J366" i="8"/>
  <c r="K365" i="8"/>
  <c r="J365" i="8"/>
  <c r="K364" i="8"/>
  <c r="J364" i="8"/>
  <c r="K363" i="8"/>
  <c r="J363" i="8"/>
  <c r="K362" i="8"/>
  <c r="J362" i="8"/>
  <c r="K361" i="8"/>
  <c r="J361" i="8"/>
  <c r="K360" i="8"/>
  <c r="J360" i="8"/>
  <c r="K359" i="8"/>
  <c r="J359" i="8"/>
  <c r="K358" i="8"/>
  <c r="J358" i="8"/>
  <c r="K357" i="8"/>
  <c r="J357" i="8"/>
  <c r="K356" i="8"/>
  <c r="J356" i="8"/>
  <c r="K355" i="8"/>
  <c r="J355" i="8"/>
  <c r="K354" i="8"/>
  <c r="J354" i="8"/>
  <c r="K353" i="8"/>
  <c r="J353" i="8"/>
  <c r="K352" i="8"/>
  <c r="J352" i="8"/>
  <c r="K351" i="8"/>
  <c r="J351" i="8"/>
  <c r="K350" i="8"/>
  <c r="J350" i="8"/>
  <c r="K349" i="8"/>
  <c r="J349" i="8"/>
  <c r="K348" i="8"/>
  <c r="J348" i="8"/>
  <c r="K347" i="8"/>
  <c r="J347" i="8"/>
  <c r="K346" i="8"/>
  <c r="J346" i="8"/>
  <c r="K345" i="8"/>
  <c r="J345" i="8"/>
  <c r="K344" i="8"/>
  <c r="J344" i="8"/>
  <c r="K343" i="8"/>
  <c r="J343" i="8"/>
  <c r="K342" i="8"/>
  <c r="J342" i="8"/>
  <c r="K341" i="8"/>
  <c r="J341" i="8"/>
  <c r="K340" i="8"/>
  <c r="J340" i="8"/>
  <c r="K339" i="8"/>
  <c r="J339" i="8"/>
  <c r="K338" i="8"/>
  <c r="J338" i="8"/>
  <c r="K337" i="8"/>
  <c r="J337" i="8"/>
  <c r="K336" i="8"/>
  <c r="J336" i="8"/>
  <c r="K335" i="8"/>
  <c r="J335" i="8"/>
  <c r="K334" i="8"/>
  <c r="J334" i="8"/>
  <c r="K333" i="8"/>
  <c r="J333" i="8"/>
  <c r="K332" i="8"/>
  <c r="J332" i="8"/>
  <c r="K331" i="8"/>
  <c r="J331" i="8"/>
  <c r="K330" i="8"/>
  <c r="J330" i="8"/>
  <c r="K329" i="8"/>
  <c r="J329" i="8"/>
  <c r="K328" i="8"/>
  <c r="J328" i="8"/>
  <c r="K327" i="8"/>
  <c r="J327" i="8"/>
  <c r="K326" i="8"/>
  <c r="J326" i="8"/>
  <c r="K325" i="8"/>
  <c r="J325" i="8"/>
  <c r="K324" i="8"/>
  <c r="J324" i="8"/>
  <c r="K323" i="8"/>
  <c r="J323" i="8"/>
  <c r="K322" i="8"/>
  <c r="J322" i="8"/>
  <c r="K321" i="8"/>
  <c r="J321" i="8"/>
  <c r="K320" i="8"/>
  <c r="J320" i="8"/>
  <c r="K319" i="8"/>
  <c r="J319" i="8"/>
  <c r="K318" i="8"/>
  <c r="J318" i="8"/>
  <c r="K317" i="8"/>
  <c r="J317" i="8"/>
  <c r="K316" i="8"/>
  <c r="J316" i="8"/>
  <c r="K315" i="8"/>
  <c r="J315" i="8"/>
  <c r="K314" i="8"/>
  <c r="J314" i="8"/>
  <c r="K313" i="8"/>
  <c r="J313" i="8"/>
  <c r="K312" i="8"/>
  <c r="J312" i="8"/>
  <c r="K311" i="8"/>
  <c r="J311" i="8"/>
  <c r="K310" i="8"/>
  <c r="J310" i="8"/>
  <c r="K309" i="8"/>
  <c r="J309" i="8"/>
  <c r="K308" i="8"/>
  <c r="J308" i="8"/>
  <c r="K307" i="8"/>
  <c r="J307" i="8"/>
  <c r="K306" i="8"/>
  <c r="J306" i="8"/>
  <c r="K305" i="8"/>
  <c r="J305" i="8"/>
  <c r="K304" i="8"/>
  <c r="J304" i="8"/>
  <c r="K303" i="8"/>
  <c r="J303" i="8"/>
  <c r="K302" i="8"/>
  <c r="J302" i="8"/>
  <c r="K301" i="8"/>
  <c r="J301" i="8"/>
  <c r="K300" i="8"/>
  <c r="J300" i="8"/>
  <c r="K299" i="8"/>
  <c r="J299" i="8"/>
  <c r="K298" i="8"/>
  <c r="J298" i="8"/>
  <c r="K297" i="8"/>
  <c r="J297" i="8"/>
  <c r="K296" i="8"/>
  <c r="J296" i="8"/>
  <c r="K295" i="8"/>
  <c r="J295" i="8"/>
  <c r="K294" i="8"/>
  <c r="J294" i="8"/>
  <c r="K293" i="8"/>
  <c r="J293" i="8"/>
  <c r="K292" i="8"/>
  <c r="J292" i="8"/>
  <c r="K291" i="8"/>
  <c r="J291" i="8"/>
  <c r="K290" i="8"/>
  <c r="J290" i="8"/>
  <c r="K289" i="8"/>
  <c r="J289" i="8"/>
  <c r="K288" i="8"/>
  <c r="J288" i="8"/>
  <c r="K287" i="8"/>
  <c r="J287" i="8"/>
  <c r="K286" i="8"/>
  <c r="J286" i="8"/>
  <c r="K285" i="8"/>
  <c r="J285" i="8"/>
  <c r="K284" i="8"/>
  <c r="J284" i="8"/>
  <c r="K283" i="8"/>
  <c r="J283" i="8"/>
  <c r="K282" i="8"/>
  <c r="J282" i="8"/>
  <c r="K281" i="8"/>
  <c r="J281" i="8"/>
  <c r="K280" i="8"/>
  <c r="J280" i="8"/>
  <c r="K279" i="8"/>
  <c r="J279" i="8"/>
  <c r="K278" i="8"/>
  <c r="J278" i="8"/>
  <c r="K277" i="8"/>
  <c r="J277" i="8"/>
  <c r="K276" i="8"/>
  <c r="J276" i="8"/>
  <c r="K275" i="8"/>
  <c r="J275" i="8"/>
  <c r="K274" i="8"/>
  <c r="J274" i="8"/>
  <c r="K273" i="8"/>
  <c r="J273" i="8"/>
  <c r="K272" i="8"/>
  <c r="J272" i="8"/>
  <c r="K271" i="8"/>
  <c r="J271" i="8"/>
  <c r="K270" i="8"/>
  <c r="J270" i="8"/>
  <c r="K269" i="8"/>
  <c r="J269" i="8"/>
  <c r="K268" i="8"/>
  <c r="J268" i="8"/>
  <c r="K267" i="8"/>
  <c r="J267" i="8"/>
  <c r="K266" i="8"/>
  <c r="J266" i="8"/>
  <c r="K265" i="8"/>
  <c r="J265" i="8"/>
  <c r="K264" i="8"/>
  <c r="J264" i="8"/>
  <c r="K263" i="8"/>
  <c r="J263" i="8"/>
  <c r="K262" i="8"/>
  <c r="J262" i="8"/>
  <c r="K261" i="8"/>
  <c r="J261" i="8"/>
  <c r="K260" i="8"/>
  <c r="J260" i="8"/>
  <c r="K259" i="8"/>
  <c r="J259" i="8"/>
  <c r="K258" i="8"/>
  <c r="J258" i="8"/>
  <c r="K257" i="8"/>
  <c r="J257" i="8"/>
  <c r="K256" i="8"/>
  <c r="J256" i="8"/>
  <c r="K255" i="8"/>
  <c r="J255" i="8"/>
  <c r="K254" i="8"/>
  <c r="J254" i="8"/>
  <c r="K253" i="8"/>
  <c r="J253" i="8"/>
  <c r="K252" i="8"/>
  <c r="J252" i="8"/>
  <c r="K251" i="8"/>
  <c r="J251" i="8"/>
  <c r="K250" i="8"/>
  <c r="J250" i="8"/>
  <c r="K249" i="8"/>
  <c r="J249" i="8"/>
  <c r="K248" i="8"/>
  <c r="J248" i="8"/>
  <c r="K247" i="8"/>
  <c r="J247" i="8"/>
  <c r="K246" i="8"/>
  <c r="J246" i="8"/>
  <c r="K245" i="8"/>
  <c r="J245" i="8"/>
  <c r="K244" i="8"/>
  <c r="J244" i="8"/>
  <c r="K243" i="8"/>
  <c r="J243" i="8"/>
  <c r="K242" i="8"/>
  <c r="J242" i="8"/>
  <c r="K241" i="8"/>
  <c r="J241" i="8"/>
  <c r="K240" i="8"/>
  <c r="J240" i="8"/>
  <c r="K239" i="8"/>
  <c r="J239" i="8"/>
  <c r="K238" i="8"/>
  <c r="J238" i="8"/>
  <c r="K237" i="8"/>
  <c r="J237" i="8"/>
  <c r="K236" i="8"/>
  <c r="J236" i="8"/>
  <c r="K235" i="8"/>
  <c r="J235" i="8"/>
  <c r="K234" i="8"/>
  <c r="J234" i="8"/>
  <c r="K233" i="8"/>
  <c r="J233" i="8"/>
  <c r="K232" i="8"/>
  <c r="J232" i="8"/>
  <c r="K231" i="8"/>
  <c r="J231" i="8"/>
  <c r="K230" i="8"/>
  <c r="J230" i="8"/>
  <c r="K229" i="8"/>
  <c r="J229" i="8"/>
  <c r="K228" i="8"/>
  <c r="J228" i="8"/>
  <c r="K227" i="8"/>
  <c r="J227" i="8"/>
  <c r="K226" i="8"/>
  <c r="J226" i="8"/>
  <c r="K225" i="8"/>
  <c r="J225" i="8"/>
  <c r="K224" i="8"/>
  <c r="J224" i="8"/>
  <c r="K223" i="8"/>
  <c r="J223" i="8"/>
  <c r="K222" i="8"/>
  <c r="J222" i="8"/>
  <c r="K221" i="8"/>
  <c r="J221" i="8"/>
  <c r="K220" i="8"/>
  <c r="J220" i="8"/>
  <c r="K219" i="8"/>
  <c r="J219" i="8"/>
  <c r="K218" i="8"/>
  <c r="J218" i="8"/>
  <c r="K217" i="8"/>
  <c r="J217" i="8"/>
  <c r="K216" i="8"/>
  <c r="J216" i="8"/>
  <c r="K215" i="8"/>
  <c r="J215" i="8"/>
  <c r="K214" i="8"/>
  <c r="J214" i="8"/>
  <c r="K213" i="8"/>
  <c r="J213" i="8"/>
  <c r="K212" i="8"/>
  <c r="J212" i="8"/>
  <c r="K211" i="8"/>
  <c r="J211" i="8"/>
  <c r="K210" i="8"/>
  <c r="J210" i="8"/>
  <c r="K209" i="8"/>
  <c r="J209" i="8"/>
  <c r="K208" i="8"/>
  <c r="J208" i="8"/>
  <c r="K207" i="8"/>
  <c r="J207" i="8"/>
  <c r="K206" i="8"/>
  <c r="J206" i="8"/>
  <c r="K205" i="8"/>
  <c r="J205" i="8"/>
  <c r="K204" i="8"/>
  <c r="J204" i="8"/>
  <c r="K203" i="8"/>
  <c r="J203" i="8"/>
  <c r="K202" i="8"/>
  <c r="J202" i="8"/>
  <c r="K201" i="8"/>
  <c r="J201" i="8"/>
  <c r="K200" i="8"/>
  <c r="J200" i="8"/>
  <c r="K199" i="8"/>
  <c r="J199" i="8"/>
  <c r="K198" i="8"/>
  <c r="J198" i="8"/>
  <c r="K197" i="8"/>
  <c r="J197" i="8"/>
  <c r="K196" i="8"/>
  <c r="J196" i="8"/>
  <c r="K195" i="8"/>
  <c r="J195" i="8"/>
  <c r="K194" i="8"/>
  <c r="J194" i="8"/>
  <c r="K193" i="8"/>
  <c r="J193" i="8"/>
  <c r="K192" i="8"/>
  <c r="J192" i="8"/>
  <c r="K191" i="8"/>
  <c r="J191" i="8"/>
  <c r="K190" i="8"/>
  <c r="J190" i="8"/>
  <c r="K189" i="8"/>
  <c r="J189" i="8"/>
  <c r="K188" i="8"/>
  <c r="J188" i="8"/>
  <c r="K187" i="8"/>
  <c r="J187" i="8"/>
  <c r="K186" i="8"/>
  <c r="J186" i="8"/>
  <c r="K185" i="8"/>
  <c r="J185" i="8"/>
  <c r="K184" i="8"/>
  <c r="J184" i="8"/>
  <c r="K183" i="8"/>
  <c r="J183" i="8"/>
  <c r="K182" i="8"/>
  <c r="J182" i="8"/>
  <c r="K181" i="8"/>
  <c r="J181" i="8"/>
  <c r="K180" i="8"/>
  <c r="J180" i="8"/>
  <c r="K179" i="8"/>
  <c r="J179" i="8"/>
  <c r="K178" i="8"/>
  <c r="J178" i="8"/>
  <c r="K177" i="8"/>
  <c r="J177" i="8"/>
  <c r="K176" i="8"/>
  <c r="J176" i="8"/>
  <c r="K175" i="8"/>
  <c r="J175" i="8"/>
  <c r="K174" i="8"/>
  <c r="J174" i="8"/>
  <c r="K173" i="8"/>
  <c r="J173" i="8"/>
  <c r="K172" i="8"/>
  <c r="J172" i="8"/>
  <c r="K171" i="8"/>
  <c r="J171" i="8"/>
  <c r="K170" i="8"/>
  <c r="J170" i="8"/>
  <c r="K169" i="8"/>
  <c r="J169" i="8"/>
  <c r="K168" i="8"/>
  <c r="J168" i="8"/>
  <c r="K167" i="8"/>
  <c r="J167" i="8"/>
  <c r="K166" i="8"/>
  <c r="J166" i="8"/>
  <c r="K165" i="8"/>
  <c r="J165" i="8"/>
  <c r="K164" i="8"/>
  <c r="J164" i="8"/>
  <c r="K163" i="8"/>
  <c r="J163" i="8"/>
  <c r="K162" i="8"/>
  <c r="J162" i="8"/>
  <c r="K161" i="8"/>
  <c r="J161" i="8"/>
  <c r="K160" i="8"/>
  <c r="J160" i="8"/>
  <c r="K159" i="8"/>
  <c r="J159" i="8"/>
  <c r="K158" i="8"/>
  <c r="J158" i="8"/>
  <c r="K157" i="8"/>
  <c r="J157" i="8"/>
  <c r="K156" i="8"/>
  <c r="J156" i="8"/>
  <c r="K155" i="8"/>
  <c r="J155" i="8"/>
  <c r="K154" i="8"/>
  <c r="J154" i="8"/>
  <c r="K153" i="8"/>
  <c r="J153" i="8"/>
  <c r="K152" i="8"/>
  <c r="J152" i="8"/>
  <c r="K151" i="8"/>
  <c r="J151" i="8"/>
  <c r="K150" i="8"/>
  <c r="J150" i="8"/>
  <c r="K149" i="8"/>
  <c r="J149" i="8"/>
  <c r="K148" i="8"/>
  <c r="J148" i="8"/>
  <c r="K147" i="8"/>
  <c r="J147" i="8"/>
  <c r="K146" i="8"/>
  <c r="J146" i="8"/>
  <c r="K145" i="8"/>
  <c r="J145" i="8"/>
  <c r="K144" i="8"/>
  <c r="J144" i="8"/>
  <c r="K143" i="8"/>
  <c r="J143" i="8"/>
  <c r="K142" i="8"/>
  <c r="J142" i="8"/>
  <c r="K141" i="8"/>
  <c r="J141" i="8"/>
  <c r="K140" i="8"/>
  <c r="J140" i="8"/>
  <c r="K139" i="8"/>
  <c r="J139" i="8"/>
  <c r="K138" i="8"/>
  <c r="J138" i="8"/>
  <c r="K137" i="8"/>
  <c r="J137" i="8"/>
  <c r="K136" i="8"/>
  <c r="J136" i="8"/>
  <c r="K135" i="8"/>
  <c r="J135" i="8"/>
  <c r="K134" i="8"/>
  <c r="J134" i="8"/>
  <c r="K133" i="8"/>
  <c r="J133" i="8"/>
  <c r="K132" i="8"/>
  <c r="J132" i="8"/>
  <c r="K131" i="8"/>
  <c r="J131" i="8"/>
  <c r="K130" i="8"/>
  <c r="J130" i="8"/>
  <c r="K129" i="8"/>
  <c r="J129" i="8"/>
  <c r="K128" i="8"/>
  <c r="J128" i="8"/>
  <c r="K127" i="8"/>
  <c r="J127" i="8"/>
  <c r="K126" i="8"/>
  <c r="J126" i="8"/>
  <c r="K125" i="8"/>
  <c r="J125" i="8"/>
  <c r="K124" i="8"/>
  <c r="J124" i="8"/>
  <c r="K123" i="8"/>
  <c r="J123" i="8"/>
  <c r="K122" i="8"/>
  <c r="J122" i="8"/>
  <c r="K121" i="8"/>
  <c r="J121" i="8"/>
  <c r="K120" i="8"/>
  <c r="J120" i="8"/>
  <c r="K119" i="8"/>
  <c r="J119" i="8"/>
  <c r="K118" i="8"/>
  <c r="J118" i="8"/>
  <c r="K117" i="8"/>
  <c r="J117" i="8"/>
  <c r="K116" i="8"/>
  <c r="J116" i="8"/>
  <c r="K115" i="8"/>
  <c r="J115" i="8"/>
  <c r="K114" i="8"/>
  <c r="J114" i="8"/>
  <c r="K113" i="8"/>
  <c r="J113" i="8"/>
  <c r="K112" i="8"/>
  <c r="J112" i="8"/>
  <c r="K111" i="8"/>
  <c r="J111" i="8"/>
  <c r="K110" i="8"/>
  <c r="J110" i="8"/>
  <c r="K109" i="8"/>
  <c r="J109" i="8"/>
  <c r="K108" i="8"/>
  <c r="J108" i="8"/>
  <c r="K107" i="8"/>
  <c r="J107" i="8"/>
  <c r="K106" i="8"/>
  <c r="J106" i="8"/>
  <c r="K105" i="8"/>
  <c r="J105" i="8"/>
  <c r="K104" i="8"/>
  <c r="J104" i="8"/>
  <c r="K103" i="8"/>
  <c r="J103" i="8"/>
  <c r="K102" i="8"/>
  <c r="J102" i="8"/>
  <c r="K101" i="8"/>
  <c r="J101" i="8"/>
  <c r="K100" i="8"/>
  <c r="J100" i="8"/>
  <c r="K99" i="8"/>
  <c r="J99" i="8"/>
  <c r="K98" i="8"/>
  <c r="J98" i="8"/>
  <c r="K97" i="8"/>
  <c r="J97" i="8"/>
  <c r="K96" i="8"/>
  <c r="J96" i="8"/>
  <c r="K95" i="8"/>
  <c r="J95" i="8"/>
  <c r="K94" i="8"/>
  <c r="J94" i="8"/>
  <c r="K93" i="8"/>
  <c r="J93" i="8"/>
  <c r="K92" i="8"/>
  <c r="J92" i="8"/>
  <c r="K91" i="8"/>
  <c r="J91" i="8"/>
  <c r="K90" i="8"/>
  <c r="J90" i="8"/>
  <c r="K89" i="8"/>
  <c r="J89" i="8"/>
  <c r="K88" i="8"/>
  <c r="J88" i="8"/>
  <c r="K87" i="8"/>
  <c r="J87" i="8"/>
  <c r="K86" i="8"/>
  <c r="J86" i="8"/>
  <c r="K85" i="8"/>
  <c r="J85" i="8"/>
  <c r="K84" i="8"/>
  <c r="J84" i="8"/>
  <c r="K83" i="8"/>
  <c r="J83" i="8"/>
  <c r="K82" i="8"/>
  <c r="J82" i="8"/>
  <c r="K81" i="8"/>
  <c r="J81" i="8"/>
  <c r="K80" i="8"/>
  <c r="J80" i="8"/>
  <c r="K79" i="8"/>
  <c r="J79" i="8"/>
  <c r="K78" i="8"/>
  <c r="J78" i="8"/>
  <c r="K77" i="8"/>
  <c r="J77" i="8"/>
  <c r="K76" i="8"/>
  <c r="J76" i="8"/>
  <c r="K75" i="8"/>
  <c r="J75" i="8"/>
  <c r="K74" i="8"/>
  <c r="J74" i="8"/>
  <c r="K73" i="8"/>
  <c r="J73" i="8"/>
  <c r="K72" i="8"/>
  <c r="J72" i="8"/>
  <c r="K71" i="8"/>
  <c r="J71" i="8"/>
  <c r="K70" i="8"/>
  <c r="J70" i="8"/>
  <c r="K69" i="8"/>
  <c r="J69" i="8"/>
  <c r="K68" i="8"/>
  <c r="J68" i="8"/>
  <c r="K67" i="8"/>
  <c r="J67" i="8"/>
  <c r="K66" i="8"/>
  <c r="J66" i="8"/>
  <c r="K65" i="8"/>
  <c r="J65" i="8"/>
  <c r="K64" i="8"/>
  <c r="J64" i="8"/>
  <c r="K63" i="8"/>
  <c r="J63" i="8"/>
  <c r="K62" i="8"/>
  <c r="J62" i="8"/>
  <c r="K61" i="8"/>
  <c r="J61" i="8"/>
  <c r="K60" i="8"/>
  <c r="J60" i="8"/>
  <c r="K59" i="8"/>
  <c r="J59" i="8"/>
  <c r="K58" i="8"/>
  <c r="J58" i="8"/>
  <c r="K57" i="8"/>
  <c r="J57" i="8"/>
  <c r="K56" i="8"/>
  <c r="J56" i="8"/>
  <c r="K55" i="8"/>
  <c r="J55" i="8"/>
  <c r="K54" i="8"/>
  <c r="J54" i="8"/>
  <c r="K53" i="8"/>
  <c r="J53" i="8"/>
  <c r="K52" i="8"/>
  <c r="J52" i="8"/>
  <c r="K51" i="8"/>
  <c r="J51" i="8"/>
  <c r="K50" i="8"/>
  <c r="J50" i="8"/>
  <c r="K49" i="8"/>
  <c r="J49" i="8"/>
  <c r="K48" i="8"/>
  <c r="J48" i="8"/>
  <c r="K47" i="8"/>
  <c r="J47" i="8"/>
  <c r="K46" i="8"/>
  <c r="J46" i="8"/>
  <c r="K45" i="8"/>
  <c r="J45" i="8"/>
  <c r="K44" i="8"/>
  <c r="J44" i="8"/>
  <c r="K43" i="8"/>
  <c r="J43" i="8"/>
  <c r="K42" i="8"/>
  <c r="J42" i="8"/>
  <c r="K41" i="8"/>
  <c r="J41" i="8"/>
  <c r="K40" i="8"/>
  <c r="J40" i="8"/>
  <c r="K39" i="8"/>
  <c r="J39" i="8"/>
  <c r="K38" i="8"/>
  <c r="J38" i="8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K30" i="8"/>
  <c r="J30" i="8"/>
  <c r="K29" i="8"/>
  <c r="J29" i="8"/>
  <c r="K28" i="8"/>
  <c r="J28" i="8"/>
  <c r="K27" i="8"/>
  <c r="J27" i="8"/>
  <c r="K26" i="8"/>
  <c r="J26" i="8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590" i="7"/>
  <c r="J590" i="7"/>
  <c r="K589" i="7"/>
  <c r="J589" i="7"/>
  <c r="K588" i="7"/>
  <c r="J588" i="7"/>
  <c r="K587" i="7"/>
  <c r="J587" i="7"/>
  <c r="K586" i="7"/>
  <c r="J586" i="7"/>
  <c r="K585" i="7"/>
  <c r="J585" i="7"/>
  <c r="K584" i="7"/>
  <c r="J584" i="7"/>
  <c r="K583" i="7"/>
  <c r="J583" i="7"/>
  <c r="K582" i="7"/>
  <c r="J582" i="7"/>
  <c r="K581" i="7"/>
  <c r="J581" i="7"/>
  <c r="K580" i="7"/>
  <c r="J580" i="7"/>
  <c r="K579" i="7"/>
  <c r="J579" i="7"/>
  <c r="K578" i="7"/>
  <c r="J578" i="7"/>
  <c r="K577" i="7"/>
  <c r="J577" i="7"/>
  <c r="K576" i="7"/>
  <c r="J576" i="7"/>
  <c r="K575" i="7"/>
  <c r="J575" i="7"/>
  <c r="K574" i="7"/>
  <c r="J574" i="7"/>
  <c r="K573" i="7"/>
  <c r="J573" i="7"/>
  <c r="K572" i="7"/>
  <c r="J572" i="7"/>
  <c r="K571" i="7"/>
  <c r="J571" i="7"/>
  <c r="K570" i="7"/>
  <c r="J570" i="7"/>
  <c r="K569" i="7"/>
  <c r="J569" i="7"/>
  <c r="K568" i="7"/>
  <c r="J568" i="7"/>
  <c r="K567" i="7"/>
  <c r="J567" i="7"/>
  <c r="K566" i="7"/>
  <c r="J566" i="7"/>
  <c r="K565" i="7"/>
  <c r="J565" i="7"/>
  <c r="K564" i="7"/>
  <c r="J564" i="7"/>
  <c r="K563" i="7"/>
  <c r="J563" i="7"/>
  <c r="K562" i="7"/>
  <c r="J562" i="7"/>
  <c r="K561" i="7"/>
  <c r="J561" i="7"/>
  <c r="K560" i="7"/>
  <c r="J560" i="7"/>
  <c r="K559" i="7"/>
  <c r="J559" i="7"/>
  <c r="K558" i="7"/>
  <c r="J558" i="7"/>
  <c r="K557" i="7"/>
  <c r="J557" i="7"/>
  <c r="K556" i="7"/>
  <c r="J556" i="7"/>
  <c r="K555" i="7"/>
  <c r="J555" i="7"/>
  <c r="K554" i="7"/>
  <c r="J554" i="7"/>
  <c r="K553" i="7"/>
  <c r="J553" i="7"/>
  <c r="K552" i="7"/>
  <c r="J552" i="7"/>
  <c r="K551" i="7"/>
  <c r="J551" i="7"/>
  <c r="K550" i="7"/>
  <c r="J550" i="7"/>
  <c r="K549" i="7"/>
  <c r="J549" i="7"/>
  <c r="K548" i="7"/>
  <c r="J548" i="7"/>
  <c r="K547" i="7"/>
  <c r="J547" i="7"/>
  <c r="K546" i="7"/>
  <c r="J546" i="7"/>
  <c r="K545" i="7"/>
  <c r="J545" i="7"/>
  <c r="K544" i="7"/>
  <c r="J544" i="7"/>
  <c r="K543" i="7"/>
  <c r="J543" i="7"/>
  <c r="K542" i="7"/>
  <c r="J542" i="7"/>
  <c r="K541" i="7"/>
  <c r="J541" i="7"/>
  <c r="K540" i="7"/>
  <c r="J540" i="7"/>
  <c r="K539" i="7"/>
  <c r="J539" i="7"/>
  <c r="K538" i="7"/>
  <c r="J538" i="7"/>
  <c r="K537" i="7"/>
  <c r="J537" i="7"/>
  <c r="K536" i="7"/>
  <c r="J536" i="7"/>
  <c r="K535" i="7"/>
  <c r="J535" i="7"/>
  <c r="K534" i="7"/>
  <c r="J534" i="7"/>
  <c r="K533" i="7"/>
  <c r="J533" i="7"/>
  <c r="K532" i="7"/>
  <c r="J532" i="7"/>
  <c r="K531" i="7"/>
  <c r="J531" i="7"/>
  <c r="K530" i="7"/>
  <c r="J530" i="7"/>
  <c r="K529" i="7"/>
  <c r="J529" i="7"/>
  <c r="K528" i="7"/>
  <c r="J528" i="7"/>
  <c r="K527" i="7"/>
  <c r="J527" i="7"/>
  <c r="K526" i="7"/>
  <c r="J526" i="7"/>
  <c r="K525" i="7"/>
  <c r="J525" i="7"/>
  <c r="K524" i="7"/>
  <c r="J524" i="7"/>
  <c r="K523" i="7"/>
  <c r="J523" i="7"/>
  <c r="K522" i="7"/>
  <c r="J522" i="7"/>
  <c r="K521" i="7"/>
  <c r="J521" i="7"/>
  <c r="K520" i="7"/>
  <c r="J520" i="7"/>
  <c r="K519" i="7"/>
  <c r="J519" i="7"/>
  <c r="K518" i="7"/>
  <c r="J518" i="7"/>
  <c r="K517" i="7"/>
  <c r="J517" i="7"/>
  <c r="K516" i="7"/>
  <c r="J516" i="7"/>
  <c r="K515" i="7"/>
  <c r="J515" i="7"/>
  <c r="K514" i="7"/>
  <c r="J514" i="7"/>
  <c r="K513" i="7"/>
  <c r="J513" i="7"/>
  <c r="K512" i="7"/>
  <c r="J512" i="7"/>
  <c r="K511" i="7"/>
  <c r="J511" i="7"/>
  <c r="K510" i="7"/>
  <c r="J510" i="7"/>
  <c r="K509" i="7"/>
  <c r="J509" i="7"/>
  <c r="K508" i="7"/>
  <c r="J508" i="7"/>
  <c r="K507" i="7"/>
  <c r="J507" i="7"/>
  <c r="K506" i="7"/>
  <c r="J506" i="7"/>
  <c r="K505" i="7"/>
  <c r="J505" i="7"/>
  <c r="K504" i="7"/>
  <c r="J504" i="7"/>
  <c r="K503" i="7"/>
  <c r="J503" i="7"/>
  <c r="K502" i="7"/>
  <c r="J502" i="7"/>
  <c r="K501" i="7"/>
  <c r="J501" i="7"/>
  <c r="K500" i="7"/>
  <c r="J500" i="7"/>
  <c r="K499" i="7"/>
  <c r="J499" i="7"/>
  <c r="K498" i="7"/>
  <c r="J498" i="7"/>
  <c r="K497" i="7"/>
  <c r="J497" i="7"/>
  <c r="K496" i="7"/>
  <c r="J496" i="7"/>
  <c r="K495" i="7"/>
  <c r="J495" i="7"/>
  <c r="K494" i="7"/>
  <c r="J494" i="7"/>
  <c r="K493" i="7"/>
  <c r="J493" i="7"/>
  <c r="K492" i="7"/>
  <c r="J492" i="7"/>
  <c r="K491" i="7"/>
  <c r="J491" i="7"/>
  <c r="K490" i="7"/>
  <c r="J490" i="7"/>
  <c r="K489" i="7"/>
  <c r="J489" i="7"/>
  <c r="K488" i="7"/>
  <c r="J488" i="7"/>
  <c r="K487" i="7"/>
  <c r="J487" i="7"/>
  <c r="K486" i="7"/>
  <c r="J486" i="7"/>
  <c r="K485" i="7"/>
  <c r="J485" i="7"/>
  <c r="K484" i="7"/>
  <c r="J484" i="7"/>
  <c r="K483" i="7"/>
  <c r="J483" i="7"/>
  <c r="K482" i="7"/>
  <c r="J482" i="7"/>
  <c r="K481" i="7"/>
  <c r="J481" i="7"/>
  <c r="K480" i="7"/>
  <c r="J480" i="7"/>
  <c r="K479" i="7"/>
  <c r="J479" i="7"/>
  <c r="K478" i="7"/>
  <c r="J478" i="7"/>
  <c r="K477" i="7"/>
  <c r="J477" i="7"/>
  <c r="K476" i="7"/>
  <c r="J476" i="7"/>
  <c r="K475" i="7"/>
  <c r="J475" i="7"/>
  <c r="K474" i="7"/>
  <c r="J474" i="7"/>
  <c r="K473" i="7"/>
  <c r="J473" i="7"/>
  <c r="K472" i="7"/>
  <c r="J472" i="7"/>
  <c r="K471" i="7"/>
  <c r="J471" i="7"/>
  <c r="K470" i="7"/>
  <c r="J470" i="7"/>
  <c r="K469" i="7"/>
  <c r="J469" i="7"/>
  <c r="K468" i="7"/>
  <c r="J468" i="7"/>
  <c r="K467" i="7"/>
  <c r="J467" i="7"/>
  <c r="K466" i="7"/>
  <c r="J466" i="7"/>
  <c r="K465" i="7"/>
  <c r="J465" i="7"/>
  <c r="K464" i="7"/>
  <c r="J464" i="7"/>
  <c r="K463" i="7"/>
  <c r="J463" i="7"/>
  <c r="K462" i="7"/>
  <c r="J462" i="7"/>
  <c r="K461" i="7"/>
  <c r="J461" i="7"/>
  <c r="K460" i="7"/>
  <c r="J460" i="7"/>
  <c r="K459" i="7"/>
  <c r="J459" i="7"/>
  <c r="K458" i="7"/>
  <c r="J458" i="7"/>
  <c r="K457" i="7"/>
  <c r="J457" i="7"/>
  <c r="K456" i="7"/>
  <c r="J456" i="7"/>
  <c r="K455" i="7"/>
  <c r="J455" i="7"/>
  <c r="K454" i="7"/>
  <c r="J454" i="7"/>
  <c r="K453" i="7"/>
  <c r="J453" i="7"/>
  <c r="K452" i="7"/>
  <c r="J452" i="7"/>
  <c r="K451" i="7"/>
  <c r="J451" i="7"/>
  <c r="K450" i="7"/>
  <c r="J450" i="7"/>
  <c r="K449" i="7"/>
  <c r="J449" i="7"/>
  <c r="K448" i="7"/>
  <c r="J448" i="7"/>
  <c r="K447" i="7"/>
  <c r="J447" i="7"/>
  <c r="K446" i="7"/>
  <c r="J446" i="7"/>
  <c r="K445" i="7"/>
  <c r="J445" i="7"/>
  <c r="K444" i="7"/>
  <c r="J444" i="7"/>
  <c r="K443" i="7"/>
  <c r="J443" i="7"/>
  <c r="K442" i="7"/>
  <c r="J442" i="7"/>
  <c r="K441" i="7"/>
  <c r="J441" i="7"/>
  <c r="K440" i="7"/>
  <c r="J440" i="7"/>
  <c r="K439" i="7"/>
  <c r="J439" i="7"/>
  <c r="K438" i="7"/>
  <c r="J438" i="7"/>
  <c r="K437" i="7"/>
  <c r="J437" i="7"/>
  <c r="K436" i="7"/>
  <c r="J436" i="7"/>
  <c r="K435" i="7"/>
  <c r="J435" i="7"/>
  <c r="K434" i="7"/>
  <c r="J434" i="7"/>
  <c r="K433" i="7"/>
  <c r="J433" i="7"/>
  <c r="K432" i="7"/>
  <c r="J432" i="7"/>
  <c r="K431" i="7"/>
  <c r="J431" i="7"/>
  <c r="K430" i="7"/>
  <c r="J430" i="7"/>
  <c r="K429" i="7"/>
  <c r="J429" i="7"/>
  <c r="K428" i="7"/>
  <c r="J428" i="7"/>
  <c r="K427" i="7"/>
  <c r="J427" i="7"/>
  <c r="K426" i="7"/>
  <c r="J426" i="7"/>
  <c r="K425" i="7"/>
  <c r="J425" i="7"/>
  <c r="K424" i="7"/>
  <c r="J424" i="7"/>
  <c r="K423" i="7"/>
  <c r="J423" i="7"/>
  <c r="K422" i="7"/>
  <c r="J422" i="7"/>
  <c r="K421" i="7"/>
  <c r="J421" i="7"/>
  <c r="K420" i="7"/>
  <c r="J420" i="7"/>
  <c r="K419" i="7"/>
  <c r="J419" i="7"/>
  <c r="K418" i="7"/>
  <c r="J418" i="7"/>
  <c r="K417" i="7"/>
  <c r="J417" i="7"/>
  <c r="K416" i="7"/>
  <c r="J416" i="7"/>
  <c r="K415" i="7"/>
  <c r="J415" i="7"/>
  <c r="K414" i="7"/>
  <c r="J414" i="7"/>
  <c r="K413" i="7"/>
  <c r="J413" i="7"/>
  <c r="K412" i="7"/>
  <c r="J412" i="7"/>
  <c r="K411" i="7"/>
  <c r="J411" i="7"/>
  <c r="K410" i="7"/>
  <c r="J410" i="7"/>
  <c r="K409" i="7"/>
  <c r="J409" i="7"/>
  <c r="K408" i="7"/>
  <c r="J408" i="7"/>
  <c r="K407" i="7"/>
  <c r="J407" i="7"/>
  <c r="K406" i="7"/>
  <c r="J406" i="7"/>
  <c r="K405" i="7"/>
  <c r="J405" i="7"/>
  <c r="K404" i="7"/>
  <c r="J404" i="7"/>
  <c r="K403" i="7"/>
  <c r="J403" i="7"/>
  <c r="K402" i="7"/>
  <c r="J402" i="7"/>
  <c r="K401" i="7"/>
  <c r="J401" i="7"/>
  <c r="K400" i="7"/>
  <c r="J400" i="7"/>
  <c r="K399" i="7"/>
  <c r="J399" i="7"/>
  <c r="K398" i="7"/>
  <c r="J398" i="7"/>
  <c r="K397" i="7"/>
  <c r="J397" i="7"/>
  <c r="K396" i="7"/>
  <c r="J396" i="7"/>
  <c r="K395" i="7"/>
  <c r="J395" i="7"/>
  <c r="K394" i="7"/>
  <c r="J394" i="7"/>
  <c r="K393" i="7"/>
  <c r="J393" i="7"/>
  <c r="K392" i="7"/>
  <c r="J392" i="7"/>
  <c r="K391" i="7"/>
  <c r="J391" i="7"/>
  <c r="K390" i="7"/>
  <c r="J390" i="7"/>
  <c r="K389" i="7"/>
  <c r="J389" i="7"/>
  <c r="K388" i="7"/>
  <c r="J388" i="7"/>
  <c r="K387" i="7"/>
  <c r="J387" i="7"/>
  <c r="K386" i="7"/>
  <c r="J386" i="7"/>
  <c r="K385" i="7"/>
  <c r="J385" i="7"/>
  <c r="K384" i="7"/>
  <c r="J384" i="7"/>
  <c r="K383" i="7"/>
  <c r="J383" i="7"/>
  <c r="K382" i="7"/>
  <c r="J382" i="7"/>
  <c r="K381" i="7"/>
  <c r="J381" i="7"/>
  <c r="K380" i="7"/>
  <c r="J380" i="7"/>
  <c r="K379" i="7"/>
  <c r="J379" i="7"/>
  <c r="K378" i="7"/>
  <c r="J378" i="7"/>
  <c r="K377" i="7"/>
  <c r="J377" i="7"/>
  <c r="K376" i="7"/>
  <c r="J376" i="7"/>
  <c r="K375" i="7"/>
  <c r="J375" i="7"/>
  <c r="K374" i="7"/>
  <c r="J374" i="7"/>
  <c r="K373" i="7"/>
  <c r="J373" i="7"/>
  <c r="K372" i="7"/>
  <c r="J372" i="7"/>
  <c r="K371" i="7"/>
  <c r="J371" i="7"/>
  <c r="K370" i="7"/>
  <c r="J370" i="7"/>
  <c r="K369" i="7"/>
  <c r="J369" i="7"/>
  <c r="K368" i="7"/>
  <c r="J368" i="7"/>
  <c r="K367" i="7"/>
  <c r="J367" i="7"/>
  <c r="K366" i="7"/>
  <c r="J366" i="7"/>
  <c r="K365" i="7"/>
  <c r="J365" i="7"/>
  <c r="K364" i="7"/>
  <c r="J364" i="7"/>
  <c r="K363" i="7"/>
  <c r="J363" i="7"/>
  <c r="K362" i="7"/>
  <c r="J362" i="7"/>
  <c r="K361" i="7"/>
  <c r="J361" i="7"/>
  <c r="K360" i="7"/>
  <c r="J360" i="7"/>
  <c r="K359" i="7"/>
  <c r="J359" i="7"/>
  <c r="K358" i="7"/>
  <c r="J358" i="7"/>
  <c r="K357" i="7"/>
  <c r="J357" i="7"/>
  <c r="K356" i="7"/>
  <c r="J356" i="7"/>
  <c r="K355" i="7"/>
  <c r="J355" i="7"/>
  <c r="K354" i="7"/>
  <c r="J354" i="7"/>
  <c r="K353" i="7"/>
  <c r="J353" i="7"/>
  <c r="K352" i="7"/>
  <c r="J352" i="7"/>
  <c r="K351" i="7"/>
  <c r="J351" i="7"/>
  <c r="K350" i="7"/>
  <c r="J350" i="7"/>
  <c r="K349" i="7"/>
  <c r="J349" i="7"/>
  <c r="K348" i="7"/>
  <c r="J348" i="7"/>
  <c r="K347" i="7"/>
  <c r="J347" i="7"/>
  <c r="K346" i="7"/>
  <c r="J346" i="7"/>
  <c r="K345" i="7"/>
  <c r="J345" i="7"/>
  <c r="K344" i="7"/>
  <c r="J344" i="7"/>
  <c r="K343" i="7"/>
  <c r="J343" i="7"/>
  <c r="K342" i="7"/>
  <c r="J342" i="7"/>
  <c r="K341" i="7"/>
  <c r="J341" i="7"/>
  <c r="K340" i="7"/>
  <c r="J340" i="7"/>
  <c r="K339" i="7"/>
  <c r="J339" i="7"/>
  <c r="K338" i="7"/>
  <c r="J338" i="7"/>
  <c r="K337" i="7"/>
  <c r="J337" i="7"/>
  <c r="K336" i="7"/>
  <c r="J336" i="7"/>
  <c r="K335" i="7"/>
  <c r="J335" i="7"/>
  <c r="K334" i="7"/>
  <c r="J334" i="7"/>
  <c r="K333" i="7"/>
  <c r="J333" i="7"/>
  <c r="K332" i="7"/>
  <c r="J332" i="7"/>
  <c r="K331" i="7"/>
  <c r="J331" i="7"/>
  <c r="K330" i="7"/>
  <c r="J330" i="7"/>
  <c r="K329" i="7"/>
  <c r="J329" i="7"/>
  <c r="K328" i="7"/>
  <c r="J328" i="7"/>
  <c r="K327" i="7"/>
  <c r="J327" i="7"/>
  <c r="K326" i="7"/>
  <c r="J326" i="7"/>
  <c r="K325" i="7"/>
  <c r="J325" i="7"/>
  <c r="K324" i="7"/>
  <c r="J324" i="7"/>
  <c r="K323" i="7"/>
  <c r="J323" i="7"/>
  <c r="K322" i="7"/>
  <c r="J322" i="7"/>
  <c r="K321" i="7"/>
  <c r="J321" i="7"/>
  <c r="K320" i="7"/>
  <c r="J320" i="7"/>
  <c r="K319" i="7"/>
  <c r="J319" i="7"/>
  <c r="K318" i="7"/>
  <c r="J318" i="7"/>
  <c r="K317" i="7"/>
  <c r="J317" i="7"/>
  <c r="K316" i="7"/>
  <c r="J316" i="7"/>
  <c r="K315" i="7"/>
  <c r="J315" i="7"/>
  <c r="K314" i="7"/>
  <c r="J314" i="7"/>
  <c r="K313" i="7"/>
  <c r="J313" i="7"/>
  <c r="K312" i="7"/>
  <c r="J312" i="7"/>
  <c r="K311" i="7"/>
  <c r="J311" i="7"/>
  <c r="K310" i="7"/>
  <c r="J310" i="7"/>
  <c r="K309" i="7"/>
  <c r="J309" i="7"/>
  <c r="K308" i="7"/>
  <c r="J308" i="7"/>
  <c r="K307" i="7"/>
  <c r="J307" i="7"/>
  <c r="K306" i="7"/>
  <c r="J306" i="7"/>
  <c r="K305" i="7"/>
  <c r="J305" i="7"/>
  <c r="K304" i="7"/>
  <c r="J304" i="7"/>
  <c r="K303" i="7"/>
  <c r="J303" i="7"/>
  <c r="K302" i="7"/>
  <c r="J302" i="7"/>
  <c r="K301" i="7"/>
  <c r="J301" i="7"/>
  <c r="K300" i="7"/>
  <c r="J300" i="7"/>
  <c r="K299" i="7"/>
  <c r="J299" i="7"/>
  <c r="K298" i="7"/>
  <c r="J298" i="7"/>
  <c r="K297" i="7"/>
  <c r="J297" i="7"/>
  <c r="K296" i="7"/>
  <c r="J296" i="7"/>
  <c r="K295" i="7"/>
  <c r="J295" i="7"/>
  <c r="K294" i="7"/>
  <c r="J294" i="7"/>
  <c r="K293" i="7"/>
  <c r="J293" i="7"/>
  <c r="K292" i="7"/>
  <c r="J292" i="7"/>
  <c r="K291" i="7"/>
  <c r="J291" i="7"/>
  <c r="K290" i="7"/>
  <c r="J290" i="7"/>
  <c r="K289" i="7"/>
  <c r="J289" i="7"/>
  <c r="K288" i="7"/>
  <c r="J288" i="7"/>
  <c r="K287" i="7"/>
  <c r="J287" i="7"/>
  <c r="K286" i="7"/>
  <c r="J286" i="7"/>
  <c r="K285" i="7"/>
  <c r="J285" i="7"/>
  <c r="K284" i="7"/>
  <c r="J284" i="7"/>
  <c r="K283" i="7"/>
  <c r="J283" i="7"/>
  <c r="K282" i="7"/>
  <c r="J282" i="7"/>
  <c r="K281" i="7"/>
  <c r="J281" i="7"/>
  <c r="K280" i="7"/>
  <c r="J280" i="7"/>
  <c r="K279" i="7"/>
  <c r="J279" i="7"/>
  <c r="K278" i="7"/>
  <c r="J278" i="7"/>
  <c r="K277" i="7"/>
  <c r="J277" i="7"/>
  <c r="K276" i="7"/>
  <c r="J276" i="7"/>
  <c r="K275" i="7"/>
  <c r="J275" i="7"/>
  <c r="K274" i="7"/>
  <c r="J274" i="7"/>
  <c r="K273" i="7"/>
  <c r="J273" i="7"/>
  <c r="K272" i="7"/>
  <c r="J272" i="7"/>
  <c r="K271" i="7"/>
  <c r="J271" i="7"/>
  <c r="K270" i="7"/>
  <c r="J270" i="7"/>
  <c r="K269" i="7"/>
  <c r="J269" i="7"/>
  <c r="K268" i="7"/>
  <c r="J268" i="7"/>
  <c r="K267" i="7"/>
  <c r="J267" i="7"/>
  <c r="K266" i="7"/>
  <c r="J266" i="7"/>
  <c r="K265" i="7"/>
  <c r="J265" i="7"/>
  <c r="K264" i="7"/>
  <c r="J264" i="7"/>
  <c r="K263" i="7"/>
  <c r="J263" i="7"/>
  <c r="K262" i="7"/>
  <c r="J262" i="7"/>
  <c r="K261" i="7"/>
  <c r="J261" i="7"/>
  <c r="K260" i="7"/>
  <c r="J260" i="7"/>
  <c r="K259" i="7"/>
  <c r="J259" i="7"/>
  <c r="K258" i="7"/>
  <c r="J258" i="7"/>
  <c r="K257" i="7"/>
  <c r="J257" i="7"/>
  <c r="K256" i="7"/>
  <c r="J256" i="7"/>
  <c r="K255" i="7"/>
  <c r="J255" i="7"/>
  <c r="K254" i="7"/>
  <c r="J254" i="7"/>
  <c r="K253" i="7"/>
  <c r="J253" i="7"/>
  <c r="K252" i="7"/>
  <c r="J252" i="7"/>
  <c r="K251" i="7"/>
  <c r="J251" i="7"/>
  <c r="K250" i="7"/>
  <c r="J250" i="7"/>
  <c r="K249" i="7"/>
  <c r="J249" i="7"/>
  <c r="K248" i="7"/>
  <c r="J248" i="7"/>
  <c r="K247" i="7"/>
  <c r="J247" i="7"/>
  <c r="K246" i="7"/>
  <c r="J246" i="7"/>
  <c r="K245" i="7"/>
  <c r="J245" i="7"/>
  <c r="K244" i="7"/>
  <c r="J244" i="7"/>
  <c r="K243" i="7"/>
  <c r="J243" i="7"/>
  <c r="K242" i="7"/>
  <c r="J242" i="7"/>
  <c r="K241" i="7"/>
  <c r="J241" i="7"/>
  <c r="K240" i="7"/>
  <c r="J240" i="7"/>
  <c r="K239" i="7"/>
  <c r="J239" i="7"/>
  <c r="K238" i="7"/>
  <c r="J238" i="7"/>
  <c r="K237" i="7"/>
  <c r="J237" i="7"/>
  <c r="K236" i="7"/>
  <c r="J236" i="7"/>
  <c r="K235" i="7"/>
  <c r="J235" i="7"/>
  <c r="K234" i="7"/>
  <c r="J234" i="7"/>
  <c r="K233" i="7"/>
  <c r="J233" i="7"/>
  <c r="K232" i="7"/>
  <c r="J232" i="7"/>
  <c r="K231" i="7"/>
  <c r="J231" i="7"/>
  <c r="K230" i="7"/>
  <c r="J230" i="7"/>
  <c r="K229" i="7"/>
  <c r="J229" i="7"/>
  <c r="K228" i="7"/>
  <c r="J228" i="7"/>
  <c r="K227" i="7"/>
  <c r="J227" i="7"/>
  <c r="K226" i="7"/>
  <c r="J226" i="7"/>
  <c r="K225" i="7"/>
  <c r="J225" i="7"/>
  <c r="K224" i="7"/>
  <c r="J224" i="7"/>
  <c r="K223" i="7"/>
  <c r="J223" i="7"/>
  <c r="K222" i="7"/>
  <c r="J222" i="7"/>
  <c r="K221" i="7"/>
  <c r="J221" i="7"/>
  <c r="K220" i="7"/>
  <c r="J220" i="7"/>
  <c r="K219" i="7"/>
  <c r="J219" i="7"/>
  <c r="K218" i="7"/>
  <c r="J218" i="7"/>
  <c r="K217" i="7"/>
  <c r="J217" i="7"/>
  <c r="K216" i="7"/>
  <c r="J216" i="7"/>
  <c r="K215" i="7"/>
  <c r="J215" i="7"/>
  <c r="K214" i="7"/>
  <c r="J214" i="7"/>
  <c r="K213" i="7"/>
  <c r="J213" i="7"/>
  <c r="K212" i="7"/>
  <c r="J212" i="7"/>
  <c r="K211" i="7"/>
  <c r="J211" i="7"/>
  <c r="K210" i="7"/>
  <c r="J210" i="7"/>
  <c r="K209" i="7"/>
  <c r="J209" i="7"/>
  <c r="K208" i="7"/>
  <c r="J208" i="7"/>
  <c r="K207" i="7"/>
  <c r="J207" i="7"/>
  <c r="K206" i="7"/>
  <c r="J206" i="7"/>
  <c r="K205" i="7"/>
  <c r="J205" i="7"/>
  <c r="K204" i="7"/>
  <c r="J204" i="7"/>
  <c r="K203" i="7"/>
  <c r="J203" i="7"/>
  <c r="K202" i="7"/>
  <c r="J202" i="7"/>
  <c r="K201" i="7"/>
  <c r="J201" i="7"/>
  <c r="K200" i="7"/>
  <c r="J200" i="7"/>
  <c r="K199" i="7"/>
  <c r="J199" i="7"/>
  <c r="K198" i="7"/>
  <c r="J198" i="7"/>
  <c r="K197" i="7"/>
  <c r="J197" i="7"/>
  <c r="K196" i="7"/>
  <c r="J196" i="7"/>
  <c r="K195" i="7"/>
  <c r="J195" i="7"/>
  <c r="K194" i="7"/>
  <c r="J194" i="7"/>
  <c r="K193" i="7"/>
  <c r="J193" i="7"/>
  <c r="K192" i="7"/>
  <c r="J192" i="7"/>
  <c r="K191" i="7"/>
  <c r="J191" i="7"/>
  <c r="K190" i="7"/>
  <c r="J190" i="7"/>
  <c r="K189" i="7"/>
  <c r="J189" i="7"/>
  <c r="K188" i="7"/>
  <c r="J188" i="7"/>
  <c r="K187" i="7"/>
  <c r="J187" i="7"/>
  <c r="K186" i="7"/>
  <c r="J186" i="7"/>
  <c r="K185" i="7"/>
  <c r="J185" i="7"/>
  <c r="K184" i="7"/>
  <c r="J184" i="7"/>
  <c r="K183" i="7"/>
  <c r="J183" i="7"/>
  <c r="K182" i="7"/>
  <c r="J182" i="7"/>
  <c r="K181" i="7"/>
  <c r="J181" i="7"/>
  <c r="K180" i="7"/>
  <c r="J180" i="7"/>
  <c r="K179" i="7"/>
  <c r="J179" i="7"/>
  <c r="K178" i="7"/>
  <c r="J178" i="7"/>
  <c r="K177" i="7"/>
  <c r="J177" i="7"/>
  <c r="K176" i="7"/>
  <c r="J176" i="7"/>
  <c r="K175" i="7"/>
  <c r="J175" i="7"/>
  <c r="K174" i="7"/>
  <c r="J174" i="7"/>
  <c r="K173" i="7"/>
  <c r="J173" i="7"/>
  <c r="K172" i="7"/>
  <c r="J172" i="7"/>
  <c r="K171" i="7"/>
  <c r="J171" i="7"/>
  <c r="K170" i="7"/>
  <c r="J170" i="7"/>
  <c r="K169" i="7"/>
  <c r="J169" i="7"/>
  <c r="K168" i="7"/>
  <c r="J168" i="7"/>
  <c r="K167" i="7"/>
  <c r="J167" i="7"/>
  <c r="K166" i="7"/>
  <c r="J166" i="7"/>
  <c r="K165" i="7"/>
  <c r="J165" i="7"/>
  <c r="K164" i="7"/>
  <c r="J164" i="7"/>
  <c r="K163" i="7"/>
  <c r="J163" i="7"/>
  <c r="K162" i="7"/>
  <c r="J162" i="7"/>
  <c r="K161" i="7"/>
  <c r="J161" i="7"/>
  <c r="K160" i="7"/>
  <c r="J160" i="7"/>
  <c r="K159" i="7"/>
  <c r="J159" i="7"/>
  <c r="K158" i="7"/>
  <c r="J158" i="7"/>
  <c r="K157" i="7"/>
  <c r="J157" i="7"/>
  <c r="K156" i="7"/>
  <c r="J156" i="7"/>
  <c r="K155" i="7"/>
  <c r="J155" i="7"/>
  <c r="K154" i="7"/>
  <c r="J154" i="7"/>
  <c r="K153" i="7"/>
  <c r="J153" i="7"/>
  <c r="K152" i="7"/>
  <c r="J152" i="7"/>
  <c r="K151" i="7"/>
  <c r="J151" i="7"/>
  <c r="K150" i="7"/>
  <c r="J150" i="7"/>
  <c r="K149" i="7"/>
  <c r="J149" i="7"/>
  <c r="K148" i="7"/>
  <c r="J148" i="7"/>
  <c r="K147" i="7"/>
  <c r="J147" i="7"/>
  <c r="K146" i="7"/>
  <c r="J146" i="7"/>
  <c r="K145" i="7"/>
  <c r="J145" i="7"/>
  <c r="K144" i="7"/>
  <c r="J144" i="7"/>
  <c r="K143" i="7"/>
  <c r="J143" i="7"/>
  <c r="K142" i="7"/>
  <c r="J142" i="7"/>
  <c r="K141" i="7"/>
  <c r="J141" i="7"/>
  <c r="K140" i="7"/>
  <c r="J140" i="7"/>
  <c r="K139" i="7"/>
  <c r="J139" i="7"/>
  <c r="K138" i="7"/>
  <c r="J138" i="7"/>
  <c r="K137" i="7"/>
  <c r="J137" i="7"/>
  <c r="K136" i="7"/>
  <c r="J136" i="7"/>
  <c r="K135" i="7"/>
  <c r="J135" i="7"/>
  <c r="K134" i="7"/>
  <c r="J134" i="7"/>
  <c r="K133" i="7"/>
  <c r="J133" i="7"/>
  <c r="K132" i="7"/>
  <c r="J132" i="7"/>
  <c r="K131" i="7"/>
  <c r="J131" i="7"/>
  <c r="K130" i="7"/>
  <c r="J130" i="7"/>
  <c r="K129" i="7"/>
  <c r="J129" i="7"/>
  <c r="K128" i="7"/>
  <c r="J128" i="7"/>
  <c r="K127" i="7"/>
  <c r="J127" i="7"/>
  <c r="K126" i="7"/>
  <c r="J126" i="7"/>
  <c r="K125" i="7"/>
  <c r="J125" i="7"/>
  <c r="K124" i="7"/>
  <c r="J124" i="7"/>
  <c r="K123" i="7"/>
  <c r="J123" i="7"/>
  <c r="K122" i="7"/>
  <c r="J122" i="7"/>
  <c r="K121" i="7"/>
  <c r="J121" i="7"/>
  <c r="K120" i="7"/>
  <c r="J120" i="7"/>
  <c r="K119" i="7"/>
  <c r="J119" i="7"/>
  <c r="K118" i="7"/>
  <c r="J118" i="7"/>
  <c r="K117" i="7"/>
  <c r="J117" i="7"/>
  <c r="K116" i="7"/>
  <c r="J116" i="7"/>
  <c r="K115" i="7"/>
  <c r="J115" i="7"/>
  <c r="K114" i="7"/>
  <c r="J114" i="7"/>
  <c r="K113" i="7"/>
  <c r="J113" i="7"/>
  <c r="K112" i="7"/>
  <c r="J112" i="7"/>
  <c r="K111" i="7"/>
  <c r="J111" i="7"/>
  <c r="K110" i="7"/>
  <c r="J110" i="7"/>
  <c r="K109" i="7"/>
  <c r="J109" i="7"/>
  <c r="K108" i="7"/>
  <c r="J108" i="7"/>
  <c r="K107" i="7"/>
  <c r="J107" i="7"/>
  <c r="K106" i="7"/>
  <c r="J106" i="7"/>
  <c r="K105" i="7"/>
  <c r="J105" i="7"/>
  <c r="K104" i="7"/>
  <c r="J104" i="7"/>
  <c r="K103" i="7"/>
  <c r="J103" i="7"/>
  <c r="K102" i="7"/>
  <c r="J102" i="7"/>
  <c r="K101" i="7"/>
  <c r="J101" i="7"/>
  <c r="K100" i="7"/>
  <c r="J100" i="7"/>
  <c r="K99" i="7"/>
  <c r="J99" i="7"/>
  <c r="K98" i="7"/>
  <c r="J98" i="7"/>
  <c r="K97" i="7"/>
  <c r="J97" i="7"/>
  <c r="K96" i="7"/>
  <c r="J96" i="7"/>
  <c r="K95" i="7"/>
  <c r="J95" i="7"/>
  <c r="K94" i="7"/>
  <c r="J94" i="7"/>
  <c r="K93" i="7"/>
  <c r="J93" i="7"/>
  <c r="K92" i="7"/>
  <c r="J92" i="7"/>
  <c r="K91" i="7"/>
  <c r="J91" i="7"/>
  <c r="K90" i="7"/>
  <c r="J90" i="7"/>
  <c r="K89" i="7"/>
  <c r="J89" i="7"/>
  <c r="K88" i="7"/>
  <c r="J88" i="7"/>
  <c r="K87" i="7"/>
  <c r="J87" i="7"/>
  <c r="K86" i="7"/>
  <c r="J86" i="7"/>
  <c r="K85" i="7"/>
  <c r="J85" i="7"/>
  <c r="K84" i="7"/>
  <c r="J84" i="7"/>
  <c r="K83" i="7"/>
  <c r="J83" i="7"/>
  <c r="K82" i="7"/>
  <c r="J82" i="7"/>
  <c r="K81" i="7"/>
  <c r="J81" i="7"/>
  <c r="K80" i="7"/>
  <c r="J80" i="7"/>
  <c r="K79" i="7"/>
  <c r="J79" i="7"/>
  <c r="K78" i="7"/>
  <c r="J78" i="7"/>
  <c r="K77" i="7"/>
  <c r="J77" i="7"/>
  <c r="K76" i="7"/>
  <c r="J76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590" i="6"/>
  <c r="J590" i="6"/>
  <c r="K589" i="6"/>
  <c r="J589" i="6"/>
  <c r="K588" i="6"/>
  <c r="J588" i="6"/>
  <c r="K587" i="6"/>
  <c r="J587" i="6"/>
  <c r="K586" i="6"/>
  <c r="J586" i="6"/>
  <c r="K585" i="6"/>
  <c r="J585" i="6"/>
  <c r="K584" i="6"/>
  <c r="J584" i="6"/>
  <c r="K583" i="6"/>
  <c r="J583" i="6"/>
  <c r="K582" i="6"/>
  <c r="J582" i="6"/>
  <c r="K581" i="6"/>
  <c r="J581" i="6"/>
  <c r="K580" i="6"/>
  <c r="J580" i="6"/>
  <c r="K579" i="6"/>
  <c r="J579" i="6"/>
  <c r="K578" i="6"/>
  <c r="J578" i="6"/>
  <c r="K577" i="6"/>
  <c r="J577" i="6"/>
  <c r="K576" i="6"/>
  <c r="J576" i="6"/>
  <c r="K575" i="6"/>
  <c r="J575" i="6"/>
  <c r="K574" i="6"/>
  <c r="J574" i="6"/>
  <c r="K573" i="6"/>
  <c r="J573" i="6"/>
  <c r="K572" i="6"/>
  <c r="J572" i="6"/>
  <c r="K571" i="6"/>
  <c r="J571" i="6"/>
  <c r="K570" i="6"/>
  <c r="J570" i="6"/>
  <c r="K569" i="6"/>
  <c r="J569" i="6"/>
  <c r="K568" i="6"/>
  <c r="J568" i="6"/>
  <c r="K567" i="6"/>
  <c r="J567" i="6"/>
  <c r="K566" i="6"/>
  <c r="J566" i="6"/>
  <c r="K565" i="6"/>
  <c r="J565" i="6"/>
  <c r="K564" i="6"/>
  <c r="J564" i="6"/>
  <c r="K563" i="6"/>
  <c r="J563" i="6"/>
  <c r="K562" i="6"/>
  <c r="J562" i="6"/>
  <c r="K561" i="6"/>
  <c r="J561" i="6"/>
  <c r="K560" i="6"/>
  <c r="J560" i="6"/>
  <c r="K559" i="6"/>
  <c r="J559" i="6"/>
  <c r="K558" i="6"/>
  <c r="J558" i="6"/>
  <c r="K557" i="6"/>
  <c r="J557" i="6"/>
  <c r="K556" i="6"/>
  <c r="J556" i="6"/>
  <c r="K555" i="6"/>
  <c r="J555" i="6"/>
  <c r="K554" i="6"/>
  <c r="J554" i="6"/>
  <c r="K553" i="6"/>
  <c r="J553" i="6"/>
  <c r="K552" i="6"/>
  <c r="J552" i="6"/>
  <c r="K551" i="6"/>
  <c r="J551" i="6"/>
  <c r="K550" i="6"/>
  <c r="J550" i="6"/>
  <c r="K549" i="6"/>
  <c r="J549" i="6"/>
  <c r="K548" i="6"/>
  <c r="J548" i="6"/>
  <c r="K547" i="6"/>
  <c r="J547" i="6"/>
  <c r="K546" i="6"/>
  <c r="J546" i="6"/>
  <c r="K545" i="6"/>
  <c r="J545" i="6"/>
  <c r="K544" i="6"/>
  <c r="J544" i="6"/>
  <c r="K543" i="6"/>
  <c r="J543" i="6"/>
  <c r="K542" i="6"/>
  <c r="J542" i="6"/>
  <c r="K541" i="6"/>
  <c r="J541" i="6"/>
  <c r="K540" i="6"/>
  <c r="J540" i="6"/>
  <c r="K539" i="6"/>
  <c r="J539" i="6"/>
  <c r="K538" i="6"/>
  <c r="J538" i="6"/>
  <c r="K537" i="6"/>
  <c r="J537" i="6"/>
  <c r="K536" i="6"/>
  <c r="J536" i="6"/>
  <c r="K535" i="6"/>
  <c r="J535" i="6"/>
  <c r="K534" i="6"/>
  <c r="J534" i="6"/>
  <c r="K533" i="6"/>
  <c r="J533" i="6"/>
  <c r="K532" i="6"/>
  <c r="J532" i="6"/>
  <c r="K531" i="6"/>
  <c r="J531" i="6"/>
  <c r="K530" i="6"/>
  <c r="J530" i="6"/>
  <c r="K529" i="6"/>
  <c r="J529" i="6"/>
  <c r="K528" i="6"/>
  <c r="J528" i="6"/>
  <c r="K527" i="6"/>
  <c r="J527" i="6"/>
  <c r="K526" i="6"/>
  <c r="J526" i="6"/>
  <c r="K525" i="6"/>
  <c r="J525" i="6"/>
  <c r="K524" i="6"/>
  <c r="J524" i="6"/>
  <c r="K523" i="6"/>
  <c r="J523" i="6"/>
  <c r="K522" i="6"/>
  <c r="J522" i="6"/>
  <c r="K521" i="6"/>
  <c r="J521" i="6"/>
  <c r="K520" i="6"/>
  <c r="J520" i="6"/>
  <c r="K519" i="6"/>
  <c r="J519" i="6"/>
  <c r="K518" i="6"/>
  <c r="J518" i="6"/>
  <c r="K517" i="6"/>
  <c r="J517" i="6"/>
  <c r="K516" i="6"/>
  <c r="J516" i="6"/>
  <c r="K515" i="6"/>
  <c r="J515" i="6"/>
  <c r="K514" i="6"/>
  <c r="J514" i="6"/>
  <c r="K513" i="6"/>
  <c r="J513" i="6"/>
  <c r="K512" i="6"/>
  <c r="J512" i="6"/>
  <c r="K511" i="6"/>
  <c r="J511" i="6"/>
  <c r="K510" i="6"/>
  <c r="J510" i="6"/>
  <c r="K509" i="6"/>
  <c r="J509" i="6"/>
  <c r="K508" i="6"/>
  <c r="J508" i="6"/>
  <c r="K507" i="6"/>
  <c r="J507" i="6"/>
  <c r="K506" i="6"/>
  <c r="J506" i="6"/>
  <c r="K505" i="6"/>
  <c r="J505" i="6"/>
  <c r="K504" i="6"/>
  <c r="J504" i="6"/>
  <c r="K503" i="6"/>
  <c r="J503" i="6"/>
  <c r="K502" i="6"/>
  <c r="J502" i="6"/>
  <c r="K501" i="6"/>
  <c r="J501" i="6"/>
  <c r="K500" i="6"/>
  <c r="J500" i="6"/>
  <c r="K499" i="6"/>
  <c r="J499" i="6"/>
  <c r="K498" i="6"/>
  <c r="J498" i="6"/>
  <c r="K497" i="6"/>
  <c r="J497" i="6"/>
  <c r="K496" i="6"/>
  <c r="J496" i="6"/>
  <c r="K495" i="6"/>
  <c r="J495" i="6"/>
  <c r="K494" i="6"/>
  <c r="J494" i="6"/>
  <c r="K493" i="6"/>
  <c r="J493" i="6"/>
  <c r="K492" i="6"/>
  <c r="J492" i="6"/>
  <c r="K491" i="6"/>
  <c r="J491" i="6"/>
  <c r="K490" i="6"/>
  <c r="J490" i="6"/>
  <c r="K489" i="6"/>
  <c r="J489" i="6"/>
  <c r="K488" i="6"/>
  <c r="J488" i="6"/>
  <c r="K487" i="6"/>
  <c r="J487" i="6"/>
  <c r="K486" i="6"/>
  <c r="J486" i="6"/>
  <c r="K485" i="6"/>
  <c r="J485" i="6"/>
  <c r="K484" i="6"/>
  <c r="J484" i="6"/>
  <c r="K483" i="6"/>
  <c r="J483" i="6"/>
  <c r="K482" i="6"/>
  <c r="J482" i="6"/>
  <c r="K481" i="6"/>
  <c r="J481" i="6"/>
  <c r="K480" i="6"/>
  <c r="J480" i="6"/>
  <c r="K479" i="6"/>
  <c r="J479" i="6"/>
  <c r="K478" i="6"/>
  <c r="J478" i="6"/>
  <c r="K477" i="6"/>
  <c r="J477" i="6"/>
  <c r="K476" i="6"/>
  <c r="J476" i="6"/>
  <c r="K475" i="6"/>
  <c r="J475" i="6"/>
  <c r="K474" i="6"/>
  <c r="J474" i="6"/>
  <c r="K473" i="6"/>
  <c r="J473" i="6"/>
  <c r="K472" i="6"/>
  <c r="J472" i="6"/>
  <c r="K471" i="6"/>
  <c r="J471" i="6"/>
  <c r="K470" i="6"/>
  <c r="J470" i="6"/>
  <c r="K469" i="6"/>
  <c r="J469" i="6"/>
  <c r="K468" i="6"/>
  <c r="J468" i="6"/>
  <c r="K467" i="6"/>
  <c r="J467" i="6"/>
  <c r="K466" i="6"/>
  <c r="J466" i="6"/>
  <c r="K465" i="6"/>
  <c r="J465" i="6"/>
  <c r="K464" i="6"/>
  <c r="J464" i="6"/>
  <c r="K463" i="6"/>
  <c r="J463" i="6"/>
  <c r="K462" i="6"/>
  <c r="J462" i="6"/>
  <c r="K461" i="6"/>
  <c r="J461" i="6"/>
  <c r="K460" i="6"/>
  <c r="J460" i="6"/>
  <c r="K459" i="6"/>
  <c r="J459" i="6"/>
  <c r="K458" i="6"/>
  <c r="J458" i="6"/>
  <c r="K457" i="6"/>
  <c r="J457" i="6"/>
  <c r="K456" i="6"/>
  <c r="J456" i="6"/>
  <c r="K455" i="6"/>
  <c r="J455" i="6"/>
  <c r="K454" i="6"/>
  <c r="J454" i="6"/>
  <c r="K453" i="6"/>
  <c r="J453" i="6"/>
  <c r="K452" i="6"/>
  <c r="J452" i="6"/>
  <c r="K451" i="6"/>
  <c r="J451" i="6"/>
  <c r="K450" i="6"/>
  <c r="J450" i="6"/>
  <c r="K449" i="6"/>
  <c r="J449" i="6"/>
  <c r="K448" i="6"/>
  <c r="J448" i="6"/>
  <c r="K447" i="6"/>
  <c r="J447" i="6"/>
  <c r="K446" i="6"/>
  <c r="J446" i="6"/>
  <c r="K445" i="6"/>
  <c r="J445" i="6"/>
  <c r="K444" i="6"/>
  <c r="J444" i="6"/>
  <c r="K443" i="6"/>
  <c r="J443" i="6"/>
  <c r="K442" i="6"/>
  <c r="J442" i="6"/>
  <c r="K441" i="6"/>
  <c r="J441" i="6"/>
  <c r="K440" i="6"/>
  <c r="J440" i="6"/>
  <c r="K439" i="6"/>
  <c r="J439" i="6"/>
  <c r="K438" i="6"/>
  <c r="J438" i="6"/>
  <c r="K437" i="6"/>
  <c r="J437" i="6"/>
  <c r="K436" i="6"/>
  <c r="J436" i="6"/>
  <c r="K435" i="6"/>
  <c r="J435" i="6"/>
  <c r="K434" i="6"/>
  <c r="J434" i="6"/>
  <c r="K433" i="6"/>
  <c r="J433" i="6"/>
  <c r="K432" i="6"/>
  <c r="J432" i="6"/>
  <c r="K431" i="6"/>
  <c r="J431" i="6"/>
  <c r="K430" i="6"/>
  <c r="J430" i="6"/>
  <c r="K429" i="6"/>
  <c r="J429" i="6"/>
  <c r="K428" i="6"/>
  <c r="J428" i="6"/>
  <c r="K427" i="6"/>
  <c r="J427" i="6"/>
  <c r="K426" i="6"/>
  <c r="J426" i="6"/>
  <c r="K425" i="6"/>
  <c r="J425" i="6"/>
  <c r="K424" i="6"/>
  <c r="J424" i="6"/>
  <c r="K423" i="6"/>
  <c r="J423" i="6"/>
  <c r="K422" i="6"/>
  <c r="J422" i="6"/>
  <c r="K421" i="6"/>
  <c r="J421" i="6"/>
  <c r="K420" i="6"/>
  <c r="J420" i="6"/>
  <c r="K419" i="6"/>
  <c r="J419" i="6"/>
  <c r="K418" i="6"/>
  <c r="J418" i="6"/>
  <c r="K417" i="6"/>
  <c r="J417" i="6"/>
  <c r="K416" i="6"/>
  <c r="J416" i="6"/>
  <c r="K415" i="6"/>
  <c r="J415" i="6"/>
  <c r="K414" i="6"/>
  <c r="J414" i="6"/>
  <c r="K413" i="6"/>
  <c r="J413" i="6"/>
  <c r="K412" i="6"/>
  <c r="J412" i="6"/>
  <c r="K411" i="6"/>
  <c r="J411" i="6"/>
  <c r="K410" i="6"/>
  <c r="J410" i="6"/>
  <c r="K409" i="6"/>
  <c r="J409" i="6"/>
  <c r="K408" i="6"/>
  <c r="J408" i="6"/>
  <c r="K407" i="6"/>
  <c r="J407" i="6"/>
  <c r="K406" i="6"/>
  <c r="J406" i="6"/>
  <c r="K405" i="6"/>
  <c r="J405" i="6"/>
  <c r="K404" i="6"/>
  <c r="J404" i="6"/>
  <c r="K403" i="6"/>
  <c r="J403" i="6"/>
  <c r="K402" i="6"/>
  <c r="J402" i="6"/>
  <c r="K401" i="6"/>
  <c r="J401" i="6"/>
  <c r="K400" i="6"/>
  <c r="J400" i="6"/>
  <c r="K399" i="6"/>
  <c r="J399" i="6"/>
  <c r="K398" i="6"/>
  <c r="J398" i="6"/>
  <c r="K397" i="6"/>
  <c r="J397" i="6"/>
  <c r="K396" i="6"/>
  <c r="J396" i="6"/>
  <c r="K395" i="6"/>
  <c r="J395" i="6"/>
  <c r="K394" i="6"/>
  <c r="J394" i="6"/>
  <c r="K393" i="6"/>
  <c r="J393" i="6"/>
  <c r="K392" i="6"/>
  <c r="J392" i="6"/>
  <c r="K391" i="6"/>
  <c r="J391" i="6"/>
  <c r="K390" i="6"/>
  <c r="J390" i="6"/>
  <c r="K389" i="6"/>
  <c r="J389" i="6"/>
  <c r="K388" i="6"/>
  <c r="J388" i="6"/>
  <c r="K387" i="6"/>
  <c r="J387" i="6"/>
  <c r="K386" i="6"/>
  <c r="J386" i="6"/>
  <c r="K385" i="6"/>
  <c r="J385" i="6"/>
  <c r="K384" i="6"/>
  <c r="J384" i="6"/>
  <c r="K383" i="6"/>
  <c r="J383" i="6"/>
  <c r="K382" i="6"/>
  <c r="J382" i="6"/>
  <c r="K381" i="6"/>
  <c r="J381" i="6"/>
  <c r="K380" i="6"/>
  <c r="J380" i="6"/>
  <c r="K379" i="6"/>
  <c r="J379" i="6"/>
  <c r="K378" i="6"/>
  <c r="J378" i="6"/>
  <c r="K377" i="6"/>
  <c r="J377" i="6"/>
  <c r="K376" i="6"/>
  <c r="J376" i="6"/>
  <c r="K375" i="6"/>
  <c r="J375" i="6"/>
  <c r="K374" i="6"/>
  <c r="J374" i="6"/>
  <c r="K373" i="6"/>
  <c r="J373" i="6"/>
  <c r="K372" i="6"/>
  <c r="J372" i="6"/>
  <c r="K371" i="6"/>
  <c r="J371" i="6"/>
  <c r="K370" i="6"/>
  <c r="J370" i="6"/>
  <c r="K369" i="6"/>
  <c r="J369" i="6"/>
  <c r="K368" i="6"/>
  <c r="J368" i="6"/>
  <c r="K367" i="6"/>
  <c r="J367" i="6"/>
  <c r="K366" i="6"/>
  <c r="J366" i="6"/>
  <c r="K365" i="6"/>
  <c r="J365" i="6"/>
  <c r="K364" i="6"/>
  <c r="J364" i="6"/>
  <c r="K363" i="6"/>
  <c r="J363" i="6"/>
  <c r="K362" i="6"/>
  <c r="J362" i="6"/>
  <c r="K361" i="6"/>
  <c r="J361" i="6"/>
  <c r="K360" i="6"/>
  <c r="J360" i="6"/>
  <c r="K359" i="6"/>
  <c r="J359" i="6"/>
  <c r="K358" i="6"/>
  <c r="J358" i="6"/>
  <c r="K357" i="6"/>
  <c r="J357" i="6"/>
  <c r="K356" i="6"/>
  <c r="J356" i="6"/>
  <c r="K355" i="6"/>
  <c r="J355" i="6"/>
  <c r="K354" i="6"/>
  <c r="J354" i="6"/>
  <c r="K353" i="6"/>
  <c r="J353" i="6"/>
  <c r="K352" i="6"/>
  <c r="J352" i="6"/>
  <c r="K351" i="6"/>
  <c r="J351" i="6"/>
  <c r="K350" i="6"/>
  <c r="J350" i="6"/>
  <c r="K349" i="6"/>
  <c r="J349" i="6"/>
  <c r="K348" i="6"/>
  <c r="J348" i="6"/>
  <c r="K347" i="6"/>
  <c r="J347" i="6"/>
  <c r="K346" i="6"/>
  <c r="J346" i="6"/>
  <c r="K345" i="6"/>
  <c r="J345" i="6"/>
  <c r="K344" i="6"/>
  <c r="J344" i="6"/>
  <c r="K343" i="6"/>
  <c r="J343" i="6"/>
  <c r="K342" i="6"/>
  <c r="J342" i="6"/>
  <c r="K341" i="6"/>
  <c r="J341" i="6"/>
  <c r="K340" i="6"/>
  <c r="J340" i="6"/>
  <c r="K339" i="6"/>
  <c r="J339" i="6"/>
  <c r="K338" i="6"/>
  <c r="J338" i="6"/>
  <c r="K337" i="6"/>
  <c r="J337" i="6"/>
  <c r="K336" i="6"/>
  <c r="J336" i="6"/>
  <c r="K335" i="6"/>
  <c r="J335" i="6"/>
  <c r="K334" i="6"/>
  <c r="J334" i="6"/>
  <c r="K333" i="6"/>
  <c r="J333" i="6"/>
  <c r="K332" i="6"/>
  <c r="J332" i="6"/>
  <c r="K331" i="6"/>
  <c r="J331" i="6"/>
  <c r="K330" i="6"/>
  <c r="J330" i="6"/>
  <c r="K329" i="6"/>
  <c r="J329" i="6"/>
  <c r="K328" i="6"/>
  <c r="J328" i="6"/>
  <c r="K327" i="6"/>
  <c r="J327" i="6"/>
  <c r="K326" i="6"/>
  <c r="J326" i="6"/>
  <c r="K325" i="6"/>
  <c r="J325" i="6"/>
  <c r="K324" i="6"/>
  <c r="J324" i="6"/>
  <c r="K323" i="6"/>
  <c r="J323" i="6"/>
  <c r="K322" i="6"/>
  <c r="J322" i="6"/>
  <c r="K321" i="6"/>
  <c r="J321" i="6"/>
  <c r="K320" i="6"/>
  <c r="J320" i="6"/>
  <c r="K319" i="6"/>
  <c r="J319" i="6"/>
  <c r="K318" i="6"/>
  <c r="J318" i="6"/>
  <c r="K317" i="6"/>
  <c r="J317" i="6"/>
  <c r="K316" i="6"/>
  <c r="J316" i="6"/>
  <c r="K315" i="6"/>
  <c r="J315" i="6"/>
  <c r="K314" i="6"/>
  <c r="J314" i="6"/>
  <c r="K313" i="6"/>
  <c r="J313" i="6"/>
  <c r="K312" i="6"/>
  <c r="J312" i="6"/>
  <c r="K311" i="6"/>
  <c r="J311" i="6"/>
  <c r="K310" i="6"/>
  <c r="J310" i="6"/>
  <c r="K309" i="6"/>
  <c r="J309" i="6"/>
  <c r="K308" i="6"/>
  <c r="J308" i="6"/>
  <c r="K307" i="6"/>
  <c r="J307" i="6"/>
  <c r="K306" i="6"/>
  <c r="J306" i="6"/>
  <c r="K305" i="6"/>
  <c r="J305" i="6"/>
  <c r="K304" i="6"/>
  <c r="J304" i="6"/>
  <c r="K303" i="6"/>
  <c r="J303" i="6"/>
  <c r="K302" i="6"/>
  <c r="J302" i="6"/>
  <c r="K301" i="6"/>
  <c r="J301" i="6"/>
  <c r="K300" i="6"/>
  <c r="J300" i="6"/>
  <c r="K299" i="6"/>
  <c r="J299" i="6"/>
  <c r="K298" i="6"/>
  <c r="J298" i="6"/>
  <c r="K297" i="6"/>
  <c r="J297" i="6"/>
  <c r="K296" i="6"/>
  <c r="J296" i="6"/>
  <c r="K295" i="6"/>
  <c r="J295" i="6"/>
  <c r="K294" i="6"/>
  <c r="J294" i="6"/>
  <c r="K293" i="6"/>
  <c r="J293" i="6"/>
  <c r="K292" i="6"/>
  <c r="J292" i="6"/>
  <c r="K291" i="6"/>
  <c r="J291" i="6"/>
  <c r="K290" i="6"/>
  <c r="J290" i="6"/>
  <c r="K289" i="6"/>
  <c r="J289" i="6"/>
  <c r="K288" i="6"/>
  <c r="J288" i="6"/>
  <c r="K287" i="6"/>
  <c r="J287" i="6"/>
  <c r="K286" i="6"/>
  <c r="J286" i="6"/>
  <c r="K285" i="6"/>
  <c r="J285" i="6"/>
  <c r="K284" i="6"/>
  <c r="J284" i="6"/>
  <c r="K283" i="6"/>
  <c r="J283" i="6"/>
  <c r="K282" i="6"/>
  <c r="J282" i="6"/>
  <c r="K281" i="6"/>
  <c r="J281" i="6"/>
  <c r="K280" i="6"/>
  <c r="J280" i="6"/>
  <c r="K279" i="6"/>
  <c r="J279" i="6"/>
  <c r="K278" i="6"/>
  <c r="J278" i="6"/>
  <c r="K277" i="6"/>
  <c r="J277" i="6"/>
  <c r="K276" i="6"/>
  <c r="J276" i="6"/>
  <c r="K275" i="6"/>
  <c r="J275" i="6"/>
  <c r="K274" i="6"/>
  <c r="J274" i="6"/>
  <c r="K273" i="6"/>
  <c r="J273" i="6"/>
  <c r="K272" i="6"/>
  <c r="J272" i="6"/>
  <c r="K271" i="6"/>
  <c r="J271" i="6"/>
  <c r="K270" i="6"/>
  <c r="J270" i="6"/>
  <c r="K269" i="6"/>
  <c r="J269" i="6"/>
  <c r="K268" i="6"/>
  <c r="J268" i="6"/>
  <c r="K267" i="6"/>
  <c r="J267" i="6"/>
  <c r="K266" i="6"/>
  <c r="J266" i="6"/>
  <c r="K265" i="6"/>
  <c r="J265" i="6"/>
  <c r="K264" i="6"/>
  <c r="J264" i="6"/>
  <c r="K263" i="6"/>
  <c r="J263" i="6"/>
  <c r="K262" i="6"/>
  <c r="J262" i="6"/>
  <c r="K261" i="6"/>
  <c r="J261" i="6"/>
  <c r="K260" i="6"/>
  <c r="J260" i="6"/>
  <c r="K259" i="6"/>
  <c r="J259" i="6"/>
  <c r="K258" i="6"/>
  <c r="J258" i="6"/>
  <c r="K257" i="6"/>
  <c r="J257" i="6"/>
  <c r="K256" i="6"/>
  <c r="J256" i="6"/>
  <c r="K255" i="6"/>
  <c r="J255" i="6"/>
  <c r="K254" i="6"/>
  <c r="J254" i="6"/>
  <c r="K253" i="6"/>
  <c r="J253" i="6"/>
  <c r="K252" i="6"/>
  <c r="J252" i="6"/>
  <c r="K251" i="6"/>
  <c r="J251" i="6"/>
  <c r="K250" i="6"/>
  <c r="J250" i="6"/>
  <c r="K249" i="6"/>
  <c r="J249" i="6"/>
  <c r="K248" i="6"/>
  <c r="J248" i="6"/>
  <c r="K247" i="6"/>
  <c r="J247" i="6"/>
  <c r="K246" i="6"/>
  <c r="J246" i="6"/>
  <c r="K245" i="6"/>
  <c r="J245" i="6"/>
  <c r="K244" i="6"/>
  <c r="J244" i="6"/>
  <c r="K243" i="6"/>
  <c r="J243" i="6"/>
  <c r="K242" i="6"/>
  <c r="J242" i="6"/>
  <c r="K241" i="6"/>
  <c r="J241" i="6"/>
  <c r="K240" i="6"/>
  <c r="J240" i="6"/>
  <c r="K239" i="6"/>
  <c r="J239" i="6"/>
  <c r="K238" i="6"/>
  <c r="J238" i="6"/>
  <c r="K237" i="6"/>
  <c r="J237" i="6"/>
  <c r="K236" i="6"/>
  <c r="J236" i="6"/>
  <c r="K235" i="6"/>
  <c r="J235" i="6"/>
  <c r="K234" i="6"/>
  <c r="J234" i="6"/>
  <c r="K233" i="6"/>
  <c r="J233" i="6"/>
  <c r="K232" i="6"/>
  <c r="J232" i="6"/>
  <c r="K231" i="6"/>
  <c r="J231" i="6"/>
  <c r="K230" i="6"/>
  <c r="J230" i="6"/>
  <c r="K229" i="6"/>
  <c r="J229" i="6"/>
  <c r="K228" i="6"/>
  <c r="J228" i="6"/>
  <c r="K227" i="6"/>
  <c r="J227" i="6"/>
  <c r="K226" i="6"/>
  <c r="J226" i="6"/>
  <c r="K225" i="6"/>
  <c r="J225" i="6"/>
  <c r="K224" i="6"/>
  <c r="J224" i="6"/>
  <c r="K223" i="6"/>
  <c r="J223" i="6"/>
  <c r="K222" i="6"/>
  <c r="J222" i="6"/>
  <c r="K221" i="6"/>
  <c r="J221" i="6"/>
  <c r="K220" i="6"/>
  <c r="J220" i="6"/>
  <c r="K219" i="6"/>
  <c r="J219" i="6"/>
  <c r="K218" i="6"/>
  <c r="J218" i="6"/>
  <c r="K217" i="6"/>
  <c r="J217" i="6"/>
  <c r="K216" i="6"/>
  <c r="J216" i="6"/>
  <c r="K215" i="6"/>
  <c r="J215" i="6"/>
  <c r="K214" i="6"/>
  <c r="J214" i="6"/>
  <c r="K213" i="6"/>
  <c r="J213" i="6"/>
  <c r="K212" i="6"/>
  <c r="J212" i="6"/>
  <c r="K211" i="6"/>
  <c r="J211" i="6"/>
  <c r="K210" i="6"/>
  <c r="J210" i="6"/>
  <c r="K209" i="6"/>
  <c r="J209" i="6"/>
  <c r="K208" i="6"/>
  <c r="J208" i="6"/>
  <c r="K207" i="6"/>
  <c r="J207" i="6"/>
  <c r="K206" i="6"/>
  <c r="J206" i="6"/>
  <c r="K205" i="6"/>
  <c r="J205" i="6"/>
  <c r="K204" i="6"/>
  <c r="J204" i="6"/>
  <c r="K203" i="6"/>
  <c r="J203" i="6"/>
  <c r="K202" i="6"/>
  <c r="J202" i="6"/>
  <c r="K201" i="6"/>
  <c r="J201" i="6"/>
  <c r="K200" i="6"/>
  <c r="J200" i="6"/>
  <c r="K199" i="6"/>
  <c r="J199" i="6"/>
  <c r="K198" i="6"/>
  <c r="J198" i="6"/>
  <c r="K197" i="6"/>
  <c r="J197" i="6"/>
  <c r="K196" i="6"/>
  <c r="J196" i="6"/>
  <c r="K195" i="6"/>
  <c r="J195" i="6"/>
  <c r="K194" i="6"/>
  <c r="J194" i="6"/>
  <c r="K193" i="6"/>
  <c r="J193" i="6"/>
  <c r="K192" i="6"/>
  <c r="J192" i="6"/>
  <c r="K191" i="6"/>
  <c r="J191" i="6"/>
  <c r="K190" i="6"/>
  <c r="J190" i="6"/>
  <c r="K189" i="6"/>
  <c r="J189" i="6"/>
  <c r="K188" i="6"/>
  <c r="J188" i="6"/>
  <c r="K187" i="6"/>
  <c r="J187" i="6"/>
  <c r="K186" i="6"/>
  <c r="J186" i="6"/>
  <c r="K185" i="6"/>
  <c r="J185" i="6"/>
  <c r="K184" i="6"/>
  <c r="J184" i="6"/>
  <c r="K183" i="6"/>
  <c r="J183" i="6"/>
  <c r="K182" i="6"/>
  <c r="J182" i="6"/>
  <c r="K181" i="6"/>
  <c r="J181" i="6"/>
  <c r="K180" i="6"/>
  <c r="J180" i="6"/>
  <c r="K179" i="6"/>
  <c r="J179" i="6"/>
  <c r="K178" i="6"/>
  <c r="J178" i="6"/>
  <c r="K177" i="6"/>
  <c r="J177" i="6"/>
  <c r="K176" i="6"/>
  <c r="J176" i="6"/>
  <c r="K175" i="6"/>
  <c r="J175" i="6"/>
  <c r="K174" i="6"/>
  <c r="J174" i="6"/>
  <c r="K173" i="6"/>
  <c r="J173" i="6"/>
  <c r="K172" i="6"/>
  <c r="J172" i="6"/>
  <c r="K171" i="6"/>
  <c r="J171" i="6"/>
  <c r="K170" i="6"/>
  <c r="J170" i="6"/>
  <c r="K169" i="6"/>
  <c r="J169" i="6"/>
  <c r="K168" i="6"/>
  <c r="J168" i="6"/>
  <c r="K167" i="6"/>
  <c r="J167" i="6"/>
  <c r="K166" i="6"/>
  <c r="J166" i="6"/>
  <c r="K165" i="6"/>
  <c r="J165" i="6"/>
  <c r="K164" i="6"/>
  <c r="J164" i="6"/>
  <c r="K163" i="6"/>
  <c r="J163" i="6"/>
  <c r="K162" i="6"/>
  <c r="J162" i="6"/>
  <c r="K161" i="6"/>
  <c r="J161" i="6"/>
  <c r="K160" i="6"/>
  <c r="J160" i="6"/>
  <c r="K159" i="6"/>
  <c r="J159" i="6"/>
  <c r="K158" i="6"/>
  <c r="J158" i="6"/>
  <c r="K157" i="6"/>
  <c r="J157" i="6"/>
  <c r="K156" i="6"/>
  <c r="J156" i="6"/>
  <c r="K155" i="6"/>
  <c r="J155" i="6"/>
  <c r="K154" i="6"/>
  <c r="J154" i="6"/>
  <c r="K153" i="6"/>
  <c r="J153" i="6"/>
  <c r="K152" i="6"/>
  <c r="J152" i="6"/>
  <c r="K151" i="6"/>
  <c r="J151" i="6"/>
  <c r="K150" i="6"/>
  <c r="J150" i="6"/>
  <c r="K149" i="6"/>
  <c r="J149" i="6"/>
  <c r="K148" i="6"/>
  <c r="J148" i="6"/>
  <c r="K147" i="6"/>
  <c r="J147" i="6"/>
  <c r="K146" i="6"/>
  <c r="J146" i="6"/>
  <c r="K145" i="6"/>
  <c r="J145" i="6"/>
  <c r="K144" i="6"/>
  <c r="J144" i="6"/>
  <c r="K143" i="6"/>
  <c r="J143" i="6"/>
  <c r="K142" i="6"/>
  <c r="J142" i="6"/>
  <c r="K141" i="6"/>
  <c r="J141" i="6"/>
  <c r="K140" i="6"/>
  <c r="J140" i="6"/>
  <c r="K139" i="6"/>
  <c r="J139" i="6"/>
  <c r="K138" i="6"/>
  <c r="J138" i="6"/>
  <c r="K137" i="6"/>
  <c r="J137" i="6"/>
  <c r="K136" i="6"/>
  <c r="J136" i="6"/>
  <c r="K135" i="6"/>
  <c r="J135" i="6"/>
  <c r="K134" i="6"/>
  <c r="J134" i="6"/>
  <c r="K133" i="6"/>
  <c r="J133" i="6"/>
  <c r="K132" i="6"/>
  <c r="J132" i="6"/>
  <c r="K131" i="6"/>
  <c r="J131" i="6"/>
  <c r="K130" i="6"/>
  <c r="J130" i="6"/>
  <c r="K129" i="6"/>
  <c r="J129" i="6"/>
  <c r="K128" i="6"/>
  <c r="J128" i="6"/>
  <c r="K127" i="6"/>
  <c r="J127" i="6"/>
  <c r="K126" i="6"/>
  <c r="J126" i="6"/>
  <c r="K125" i="6"/>
  <c r="J125" i="6"/>
  <c r="K124" i="6"/>
  <c r="J124" i="6"/>
  <c r="K123" i="6"/>
  <c r="J123" i="6"/>
  <c r="K122" i="6"/>
  <c r="J122" i="6"/>
  <c r="K121" i="6"/>
  <c r="J121" i="6"/>
  <c r="K120" i="6"/>
  <c r="J120" i="6"/>
  <c r="K119" i="6"/>
  <c r="J119" i="6"/>
  <c r="K118" i="6"/>
  <c r="J118" i="6"/>
  <c r="K117" i="6"/>
  <c r="J117" i="6"/>
  <c r="K116" i="6"/>
  <c r="J116" i="6"/>
  <c r="K115" i="6"/>
  <c r="J115" i="6"/>
  <c r="K114" i="6"/>
  <c r="J114" i="6"/>
  <c r="K113" i="6"/>
  <c r="J113" i="6"/>
  <c r="K112" i="6"/>
  <c r="J112" i="6"/>
  <c r="K111" i="6"/>
  <c r="J111" i="6"/>
  <c r="K110" i="6"/>
  <c r="J110" i="6"/>
  <c r="K109" i="6"/>
  <c r="J109" i="6"/>
  <c r="K108" i="6"/>
  <c r="J108" i="6"/>
  <c r="K107" i="6"/>
  <c r="J107" i="6"/>
  <c r="K106" i="6"/>
  <c r="J106" i="6"/>
  <c r="K105" i="6"/>
  <c r="J105" i="6"/>
  <c r="K104" i="6"/>
  <c r="J104" i="6"/>
  <c r="K103" i="6"/>
  <c r="J103" i="6"/>
  <c r="K102" i="6"/>
  <c r="J102" i="6"/>
  <c r="K101" i="6"/>
  <c r="J101" i="6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590" i="5"/>
  <c r="J590" i="5"/>
  <c r="K589" i="5"/>
  <c r="J589" i="5"/>
  <c r="K588" i="5"/>
  <c r="J588" i="5"/>
  <c r="K587" i="5"/>
  <c r="J587" i="5"/>
  <c r="K586" i="5"/>
  <c r="J586" i="5"/>
  <c r="K585" i="5"/>
  <c r="J585" i="5"/>
  <c r="K584" i="5"/>
  <c r="J584" i="5"/>
  <c r="K583" i="5"/>
  <c r="J583" i="5"/>
  <c r="K582" i="5"/>
  <c r="J582" i="5"/>
  <c r="K581" i="5"/>
  <c r="J581" i="5"/>
  <c r="K580" i="5"/>
  <c r="J580" i="5"/>
  <c r="K579" i="5"/>
  <c r="J579" i="5"/>
  <c r="K578" i="5"/>
  <c r="J578" i="5"/>
  <c r="K577" i="5"/>
  <c r="J577" i="5"/>
  <c r="K576" i="5"/>
  <c r="J576" i="5"/>
  <c r="K575" i="5"/>
  <c r="J575" i="5"/>
  <c r="K574" i="5"/>
  <c r="J574" i="5"/>
  <c r="K573" i="5"/>
  <c r="J573" i="5"/>
  <c r="K572" i="5"/>
  <c r="J572" i="5"/>
  <c r="K571" i="5"/>
  <c r="J571" i="5"/>
  <c r="K570" i="5"/>
  <c r="J570" i="5"/>
  <c r="K569" i="5"/>
  <c r="J569" i="5"/>
  <c r="K568" i="5"/>
  <c r="J568" i="5"/>
  <c r="K567" i="5"/>
  <c r="J567" i="5"/>
  <c r="K566" i="5"/>
  <c r="J566" i="5"/>
  <c r="K565" i="5"/>
  <c r="J565" i="5"/>
  <c r="K564" i="5"/>
  <c r="J564" i="5"/>
  <c r="K563" i="5"/>
  <c r="J563" i="5"/>
  <c r="K562" i="5"/>
  <c r="J562" i="5"/>
  <c r="K561" i="5"/>
  <c r="J561" i="5"/>
  <c r="K560" i="5"/>
  <c r="J560" i="5"/>
  <c r="K559" i="5"/>
  <c r="J559" i="5"/>
  <c r="K558" i="5"/>
  <c r="J558" i="5"/>
  <c r="K557" i="5"/>
  <c r="J557" i="5"/>
  <c r="K556" i="5"/>
  <c r="J556" i="5"/>
  <c r="K555" i="5"/>
  <c r="J555" i="5"/>
  <c r="K554" i="5"/>
  <c r="J554" i="5"/>
  <c r="K553" i="5"/>
  <c r="J553" i="5"/>
  <c r="K552" i="5"/>
  <c r="J552" i="5"/>
  <c r="K551" i="5"/>
  <c r="J551" i="5"/>
  <c r="K550" i="5"/>
  <c r="J550" i="5"/>
  <c r="K549" i="5"/>
  <c r="J549" i="5"/>
  <c r="K548" i="5"/>
  <c r="J548" i="5"/>
  <c r="K547" i="5"/>
  <c r="J547" i="5"/>
  <c r="K546" i="5"/>
  <c r="J546" i="5"/>
  <c r="K545" i="5"/>
  <c r="J545" i="5"/>
  <c r="K544" i="5"/>
  <c r="J544" i="5"/>
  <c r="K543" i="5"/>
  <c r="J543" i="5"/>
  <c r="K542" i="5"/>
  <c r="J542" i="5"/>
  <c r="K541" i="5"/>
  <c r="J541" i="5"/>
  <c r="K540" i="5"/>
  <c r="J540" i="5"/>
  <c r="K539" i="5"/>
  <c r="J539" i="5"/>
  <c r="K538" i="5"/>
  <c r="J538" i="5"/>
  <c r="K537" i="5"/>
  <c r="J537" i="5"/>
  <c r="K536" i="5"/>
  <c r="J536" i="5"/>
  <c r="K535" i="5"/>
  <c r="J535" i="5"/>
  <c r="K534" i="5"/>
  <c r="J534" i="5"/>
  <c r="K533" i="5"/>
  <c r="J533" i="5"/>
  <c r="K532" i="5"/>
  <c r="J532" i="5"/>
  <c r="K531" i="5"/>
  <c r="J531" i="5"/>
  <c r="K530" i="5"/>
  <c r="J530" i="5"/>
  <c r="K529" i="5"/>
  <c r="J529" i="5"/>
  <c r="K528" i="5"/>
  <c r="J528" i="5"/>
  <c r="K527" i="5"/>
  <c r="J527" i="5"/>
  <c r="K526" i="5"/>
  <c r="J526" i="5"/>
  <c r="K525" i="5"/>
  <c r="J525" i="5"/>
  <c r="K524" i="5"/>
  <c r="J524" i="5"/>
  <c r="K523" i="5"/>
  <c r="J523" i="5"/>
  <c r="K522" i="5"/>
  <c r="J522" i="5"/>
  <c r="K521" i="5"/>
  <c r="J521" i="5"/>
  <c r="K520" i="5"/>
  <c r="J520" i="5"/>
  <c r="K519" i="5"/>
  <c r="J519" i="5"/>
  <c r="K518" i="5"/>
  <c r="J518" i="5"/>
  <c r="K517" i="5"/>
  <c r="J517" i="5"/>
  <c r="K516" i="5"/>
  <c r="J516" i="5"/>
  <c r="K515" i="5"/>
  <c r="J515" i="5"/>
  <c r="K514" i="5"/>
  <c r="J514" i="5"/>
  <c r="K513" i="5"/>
  <c r="J513" i="5"/>
  <c r="K512" i="5"/>
  <c r="J512" i="5"/>
  <c r="K511" i="5"/>
  <c r="J511" i="5"/>
  <c r="K510" i="5"/>
  <c r="J510" i="5"/>
  <c r="K509" i="5"/>
  <c r="J509" i="5"/>
  <c r="K508" i="5"/>
  <c r="J508" i="5"/>
  <c r="K507" i="5"/>
  <c r="J507" i="5"/>
  <c r="K506" i="5"/>
  <c r="J506" i="5"/>
  <c r="K505" i="5"/>
  <c r="J505" i="5"/>
  <c r="K504" i="5"/>
  <c r="J504" i="5"/>
  <c r="K503" i="5"/>
  <c r="J503" i="5"/>
  <c r="K502" i="5"/>
  <c r="J502" i="5"/>
  <c r="K501" i="5"/>
  <c r="J501" i="5"/>
  <c r="K500" i="5"/>
  <c r="J500" i="5"/>
  <c r="K499" i="5"/>
  <c r="J499" i="5"/>
  <c r="K498" i="5"/>
  <c r="J498" i="5"/>
  <c r="K497" i="5"/>
  <c r="J497" i="5"/>
  <c r="K496" i="5"/>
  <c r="J496" i="5"/>
  <c r="K495" i="5"/>
  <c r="J495" i="5"/>
  <c r="K494" i="5"/>
  <c r="J494" i="5"/>
  <c r="K493" i="5"/>
  <c r="J493" i="5"/>
  <c r="K492" i="5"/>
  <c r="J492" i="5"/>
  <c r="K491" i="5"/>
  <c r="J491" i="5"/>
  <c r="K490" i="5"/>
  <c r="J490" i="5"/>
  <c r="K489" i="5"/>
  <c r="J489" i="5"/>
  <c r="K488" i="5"/>
  <c r="J488" i="5"/>
  <c r="K487" i="5"/>
  <c r="J487" i="5"/>
  <c r="K486" i="5"/>
  <c r="J486" i="5"/>
  <c r="K485" i="5"/>
  <c r="J485" i="5"/>
  <c r="K484" i="5"/>
  <c r="J484" i="5"/>
  <c r="K483" i="5"/>
  <c r="J483" i="5"/>
  <c r="K482" i="5"/>
  <c r="J482" i="5"/>
  <c r="K481" i="5"/>
  <c r="J481" i="5"/>
  <c r="K480" i="5"/>
  <c r="J480" i="5"/>
  <c r="K479" i="5"/>
  <c r="J479" i="5"/>
  <c r="K478" i="5"/>
  <c r="J478" i="5"/>
  <c r="K477" i="5"/>
  <c r="J477" i="5"/>
  <c r="K476" i="5"/>
  <c r="J476" i="5"/>
  <c r="K475" i="5"/>
  <c r="J475" i="5"/>
  <c r="K474" i="5"/>
  <c r="J474" i="5"/>
  <c r="K473" i="5"/>
  <c r="J473" i="5"/>
  <c r="K472" i="5"/>
  <c r="J472" i="5"/>
  <c r="K471" i="5"/>
  <c r="J471" i="5"/>
  <c r="K470" i="5"/>
  <c r="J470" i="5"/>
  <c r="K469" i="5"/>
  <c r="J469" i="5"/>
  <c r="K468" i="5"/>
  <c r="J468" i="5"/>
  <c r="K467" i="5"/>
  <c r="J467" i="5"/>
  <c r="K466" i="5"/>
  <c r="J466" i="5"/>
  <c r="K465" i="5"/>
  <c r="J465" i="5"/>
  <c r="K464" i="5"/>
  <c r="J464" i="5"/>
  <c r="K463" i="5"/>
  <c r="J463" i="5"/>
  <c r="K462" i="5"/>
  <c r="J462" i="5"/>
  <c r="K461" i="5"/>
  <c r="J461" i="5"/>
  <c r="K460" i="5"/>
  <c r="J460" i="5"/>
  <c r="K459" i="5"/>
  <c r="J459" i="5"/>
  <c r="K458" i="5"/>
  <c r="J458" i="5"/>
  <c r="K457" i="5"/>
  <c r="J457" i="5"/>
  <c r="K456" i="5"/>
  <c r="J456" i="5"/>
  <c r="K455" i="5"/>
  <c r="J455" i="5"/>
  <c r="K454" i="5"/>
  <c r="J454" i="5"/>
  <c r="K453" i="5"/>
  <c r="J453" i="5"/>
  <c r="K452" i="5"/>
  <c r="J452" i="5"/>
  <c r="K451" i="5"/>
  <c r="J451" i="5"/>
  <c r="K450" i="5"/>
  <c r="J450" i="5"/>
  <c r="K449" i="5"/>
  <c r="J449" i="5"/>
  <c r="K448" i="5"/>
  <c r="J448" i="5"/>
  <c r="K447" i="5"/>
  <c r="J447" i="5"/>
  <c r="K446" i="5"/>
  <c r="J446" i="5"/>
  <c r="K445" i="5"/>
  <c r="J445" i="5"/>
  <c r="K444" i="5"/>
  <c r="J444" i="5"/>
  <c r="K443" i="5"/>
  <c r="J443" i="5"/>
  <c r="K442" i="5"/>
  <c r="J442" i="5"/>
  <c r="K441" i="5"/>
  <c r="J441" i="5"/>
  <c r="K440" i="5"/>
  <c r="J440" i="5"/>
  <c r="K439" i="5"/>
  <c r="J439" i="5"/>
  <c r="K438" i="5"/>
  <c r="J438" i="5"/>
  <c r="K437" i="5"/>
  <c r="J437" i="5"/>
  <c r="K436" i="5"/>
  <c r="J436" i="5"/>
  <c r="K435" i="5"/>
  <c r="J435" i="5"/>
  <c r="K434" i="5"/>
  <c r="J434" i="5"/>
  <c r="K433" i="5"/>
  <c r="J433" i="5"/>
  <c r="K432" i="5"/>
  <c r="J432" i="5"/>
  <c r="K431" i="5"/>
  <c r="J431" i="5"/>
  <c r="K430" i="5"/>
  <c r="J430" i="5"/>
  <c r="K429" i="5"/>
  <c r="J429" i="5"/>
  <c r="K428" i="5"/>
  <c r="J428" i="5"/>
  <c r="K427" i="5"/>
  <c r="J427" i="5"/>
  <c r="K426" i="5"/>
  <c r="J426" i="5"/>
  <c r="K425" i="5"/>
  <c r="J425" i="5"/>
  <c r="K424" i="5"/>
  <c r="J424" i="5"/>
  <c r="K423" i="5"/>
  <c r="J423" i="5"/>
  <c r="K422" i="5"/>
  <c r="J422" i="5"/>
  <c r="K421" i="5"/>
  <c r="J421" i="5"/>
  <c r="K420" i="5"/>
  <c r="J420" i="5"/>
  <c r="K419" i="5"/>
  <c r="J419" i="5"/>
  <c r="K418" i="5"/>
  <c r="J418" i="5"/>
  <c r="K417" i="5"/>
  <c r="J417" i="5"/>
  <c r="K416" i="5"/>
  <c r="J416" i="5"/>
  <c r="K415" i="5"/>
  <c r="J415" i="5"/>
  <c r="K414" i="5"/>
  <c r="J414" i="5"/>
  <c r="K413" i="5"/>
  <c r="J413" i="5"/>
  <c r="K412" i="5"/>
  <c r="J412" i="5"/>
  <c r="K411" i="5"/>
  <c r="J411" i="5"/>
  <c r="K410" i="5"/>
  <c r="J410" i="5"/>
  <c r="K409" i="5"/>
  <c r="J409" i="5"/>
  <c r="K408" i="5"/>
  <c r="J408" i="5"/>
  <c r="K407" i="5"/>
  <c r="J407" i="5"/>
  <c r="K406" i="5"/>
  <c r="J406" i="5"/>
  <c r="K405" i="5"/>
  <c r="J405" i="5"/>
  <c r="K404" i="5"/>
  <c r="J404" i="5"/>
  <c r="K403" i="5"/>
  <c r="J403" i="5"/>
  <c r="K402" i="5"/>
  <c r="J402" i="5"/>
  <c r="K401" i="5"/>
  <c r="J401" i="5"/>
  <c r="K400" i="5"/>
  <c r="J400" i="5"/>
  <c r="K399" i="5"/>
  <c r="J399" i="5"/>
  <c r="K398" i="5"/>
  <c r="J398" i="5"/>
  <c r="K397" i="5"/>
  <c r="J397" i="5"/>
  <c r="K396" i="5"/>
  <c r="J396" i="5"/>
  <c r="K395" i="5"/>
  <c r="J395" i="5"/>
  <c r="K394" i="5"/>
  <c r="J394" i="5"/>
  <c r="K393" i="5"/>
  <c r="J393" i="5"/>
  <c r="K392" i="5"/>
  <c r="J392" i="5"/>
  <c r="K391" i="5"/>
  <c r="J391" i="5"/>
  <c r="K390" i="5"/>
  <c r="J390" i="5"/>
  <c r="K389" i="5"/>
  <c r="J389" i="5"/>
  <c r="K388" i="5"/>
  <c r="J388" i="5"/>
  <c r="K387" i="5"/>
  <c r="J387" i="5"/>
  <c r="K386" i="5"/>
  <c r="J386" i="5"/>
  <c r="K385" i="5"/>
  <c r="J385" i="5"/>
  <c r="K384" i="5"/>
  <c r="J384" i="5"/>
  <c r="K383" i="5"/>
  <c r="J383" i="5"/>
  <c r="K382" i="5"/>
  <c r="J382" i="5"/>
  <c r="K381" i="5"/>
  <c r="J381" i="5"/>
  <c r="K380" i="5"/>
  <c r="J380" i="5"/>
  <c r="K379" i="5"/>
  <c r="J379" i="5"/>
  <c r="K378" i="5"/>
  <c r="J378" i="5"/>
  <c r="K377" i="5"/>
  <c r="J377" i="5"/>
  <c r="K376" i="5"/>
  <c r="J376" i="5"/>
  <c r="K375" i="5"/>
  <c r="J375" i="5"/>
  <c r="K374" i="5"/>
  <c r="J374" i="5"/>
  <c r="K373" i="5"/>
  <c r="J373" i="5"/>
  <c r="K372" i="5"/>
  <c r="J372" i="5"/>
  <c r="K371" i="5"/>
  <c r="J371" i="5"/>
  <c r="K370" i="5"/>
  <c r="J370" i="5"/>
  <c r="K369" i="5"/>
  <c r="J369" i="5"/>
  <c r="K368" i="5"/>
  <c r="J368" i="5"/>
  <c r="K367" i="5"/>
  <c r="J367" i="5"/>
  <c r="K366" i="5"/>
  <c r="J366" i="5"/>
  <c r="K365" i="5"/>
  <c r="J365" i="5"/>
  <c r="K364" i="5"/>
  <c r="J364" i="5"/>
  <c r="K363" i="5"/>
  <c r="J363" i="5"/>
  <c r="K362" i="5"/>
  <c r="J362" i="5"/>
  <c r="K361" i="5"/>
  <c r="J361" i="5"/>
  <c r="K360" i="5"/>
  <c r="J360" i="5"/>
  <c r="K359" i="5"/>
  <c r="J359" i="5"/>
  <c r="K358" i="5"/>
  <c r="J358" i="5"/>
  <c r="K357" i="5"/>
  <c r="J357" i="5"/>
  <c r="K356" i="5"/>
  <c r="J356" i="5"/>
  <c r="K355" i="5"/>
  <c r="J355" i="5"/>
  <c r="K354" i="5"/>
  <c r="J354" i="5"/>
  <c r="K353" i="5"/>
  <c r="J353" i="5"/>
  <c r="K352" i="5"/>
  <c r="J352" i="5"/>
  <c r="K351" i="5"/>
  <c r="J351" i="5"/>
  <c r="K350" i="5"/>
  <c r="J350" i="5"/>
  <c r="K349" i="5"/>
  <c r="J349" i="5"/>
  <c r="K348" i="5"/>
  <c r="J348" i="5"/>
  <c r="K347" i="5"/>
  <c r="J347" i="5"/>
  <c r="K346" i="5"/>
  <c r="J346" i="5"/>
  <c r="K345" i="5"/>
  <c r="J345" i="5"/>
  <c r="K344" i="5"/>
  <c r="J344" i="5"/>
  <c r="K343" i="5"/>
  <c r="J343" i="5"/>
  <c r="K342" i="5"/>
  <c r="J342" i="5"/>
  <c r="K341" i="5"/>
  <c r="J341" i="5"/>
  <c r="K340" i="5"/>
  <c r="J340" i="5"/>
  <c r="K339" i="5"/>
  <c r="J339" i="5"/>
  <c r="K338" i="5"/>
  <c r="J338" i="5"/>
  <c r="K337" i="5"/>
  <c r="J337" i="5"/>
  <c r="K336" i="5"/>
  <c r="J336" i="5"/>
  <c r="K335" i="5"/>
  <c r="J335" i="5"/>
  <c r="K334" i="5"/>
  <c r="J334" i="5"/>
  <c r="K333" i="5"/>
  <c r="J333" i="5"/>
  <c r="K332" i="5"/>
  <c r="J332" i="5"/>
  <c r="K331" i="5"/>
  <c r="J331" i="5"/>
  <c r="K330" i="5"/>
  <c r="J330" i="5"/>
  <c r="K329" i="5"/>
  <c r="J329" i="5"/>
  <c r="K328" i="5"/>
  <c r="J328" i="5"/>
  <c r="K327" i="5"/>
  <c r="J327" i="5"/>
  <c r="K326" i="5"/>
  <c r="J326" i="5"/>
  <c r="K325" i="5"/>
  <c r="J325" i="5"/>
  <c r="K324" i="5"/>
  <c r="J324" i="5"/>
  <c r="K323" i="5"/>
  <c r="J323" i="5"/>
  <c r="K322" i="5"/>
  <c r="J322" i="5"/>
  <c r="K321" i="5"/>
  <c r="J321" i="5"/>
  <c r="K320" i="5"/>
  <c r="J320" i="5"/>
  <c r="K319" i="5"/>
  <c r="J319" i="5"/>
  <c r="K318" i="5"/>
  <c r="J318" i="5"/>
  <c r="K317" i="5"/>
  <c r="J317" i="5"/>
  <c r="K316" i="5"/>
  <c r="J316" i="5"/>
  <c r="K315" i="5"/>
  <c r="J315" i="5"/>
  <c r="K314" i="5"/>
  <c r="J314" i="5"/>
  <c r="K313" i="5"/>
  <c r="J313" i="5"/>
  <c r="K312" i="5"/>
  <c r="J312" i="5"/>
  <c r="K311" i="5"/>
  <c r="J311" i="5"/>
  <c r="K310" i="5"/>
  <c r="J310" i="5"/>
  <c r="K309" i="5"/>
  <c r="J309" i="5"/>
  <c r="K308" i="5"/>
  <c r="J308" i="5"/>
  <c r="K307" i="5"/>
  <c r="J307" i="5"/>
  <c r="K306" i="5"/>
  <c r="J306" i="5"/>
  <c r="K305" i="5"/>
  <c r="J305" i="5"/>
  <c r="K304" i="5"/>
  <c r="J304" i="5"/>
  <c r="K303" i="5"/>
  <c r="J303" i="5"/>
  <c r="K302" i="5"/>
  <c r="J302" i="5"/>
  <c r="K301" i="5"/>
  <c r="J301" i="5"/>
  <c r="K300" i="5"/>
  <c r="J300" i="5"/>
  <c r="K299" i="5"/>
  <c r="J299" i="5"/>
  <c r="K298" i="5"/>
  <c r="J298" i="5"/>
  <c r="K297" i="5"/>
  <c r="J297" i="5"/>
  <c r="K296" i="5"/>
  <c r="J296" i="5"/>
  <c r="K295" i="5"/>
  <c r="J295" i="5"/>
  <c r="K294" i="5"/>
  <c r="J294" i="5"/>
  <c r="K293" i="5"/>
  <c r="J293" i="5"/>
  <c r="K292" i="5"/>
  <c r="J292" i="5"/>
  <c r="K291" i="5"/>
  <c r="J291" i="5"/>
  <c r="K290" i="5"/>
  <c r="J290" i="5"/>
  <c r="K289" i="5"/>
  <c r="J289" i="5"/>
  <c r="K288" i="5"/>
  <c r="J288" i="5"/>
  <c r="K287" i="5"/>
  <c r="J287" i="5"/>
  <c r="K286" i="5"/>
  <c r="J286" i="5"/>
  <c r="K285" i="5"/>
  <c r="J285" i="5"/>
  <c r="K284" i="5"/>
  <c r="J284" i="5"/>
  <c r="K283" i="5"/>
  <c r="J283" i="5"/>
  <c r="K282" i="5"/>
  <c r="J282" i="5"/>
  <c r="K281" i="5"/>
  <c r="J281" i="5"/>
  <c r="K280" i="5"/>
  <c r="J280" i="5"/>
  <c r="K279" i="5"/>
  <c r="J279" i="5"/>
  <c r="K278" i="5"/>
  <c r="J278" i="5"/>
  <c r="K277" i="5"/>
  <c r="J277" i="5"/>
  <c r="K276" i="5"/>
  <c r="J276" i="5"/>
  <c r="K275" i="5"/>
  <c r="J275" i="5"/>
  <c r="K274" i="5"/>
  <c r="J274" i="5"/>
  <c r="K273" i="5"/>
  <c r="J273" i="5"/>
  <c r="K272" i="5"/>
  <c r="J272" i="5"/>
  <c r="K271" i="5"/>
  <c r="J271" i="5"/>
  <c r="K270" i="5"/>
  <c r="J270" i="5"/>
  <c r="K269" i="5"/>
  <c r="J269" i="5"/>
  <c r="K268" i="5"/>
  <c r="J268" i="5"/>
  <c r="K267" i="5"/>
  <c r="J267" i="5"/>
  <c r="K266" i="5"/>
  <c r="J266" i="5"/>
  <c r="K265" i="5"/>
  <c r="J265" i="5"/>
  <c r="K264" i="5"/>
  <c r="J264" i="5"/>
  <c r="K263" i="5"/>
  <c r="J263" i="5"/>
  <c r="K262" i="5"/>
  <c r="J262" i="5"/>
  <c r="K261" i="5"/>
  <c r="J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590" i="4"/>
  <c r="J590" i="4"/>
  <c r="K589" i="4"/>
  <c r="J589" i="4"/>
  <c r="K588" i="4"/>
  <c r="J588" i="4"/>
  <c r="K587" i="4"/>
  <c r="J587" i="4"/>
  <c r="K586" i="4"/>
  <c r="J586" i="4"/>
  <c r="K585" i="4"/>
  <c r="J585" i="4"/>
  <c r="K584" i="4"/>
  <c r="J584" i="4"/>
  <c r="K583" i="4"/>
  <c r="J583" i="4"/>
  <c r="K582" i="4"/>
  <c r="J582" i="4"/>
  <c r="K581" i="4"/>
  <c r="J581" i="4"/>
  <c r="K580" i="4"/>
  <c r="J580" i="4"/>
  <c r="K579" i="4"/>
  <c r="J579" i="4"/>
  <c r="K578" i="4"/>
  <c r="J578" i="4"/>
  <c r="K577" i="4"/>
  <c r="J577" i="4"/>
  <c r="K576" i="4"/>
  <c r="J576" i="4"/>
  <c r="K575" i="4"/>
  <c r="J575" i="4"/>
  <c r="K574" i="4"/>
  <c r="J574" i="4"/>
  <c r="K573" i="4"/>
  <c r="J573" i="4"/>
  <c r="K572" i="4"/>
  <c r="J572" i="4"/>
  <c r="K571" i="4"/>
  <c r="J571" i="4"/>
  <c r="K570" i="4"/>
  <c r="J570" i="4"/>
  <c r="K569" i="4"/>
  <c r="J569" i="4"/>
  <c r="K568" i="4"/>
  <c r="J568" i="4"/>
  <c r="K567" i="4"/>
  <c r="J567" i="4"/>
  <c r="K566" i="4"/>
  <c r="J566" i="4"/>
  <c r="K565" i="4"/>
  <c r="J565" i="4"/>
  <c r="K564" i="4"/>
  <c r="J564" i="4"/>
  <c r="K563" i="4"/>
  <c r="J563" i="4"/>
  <c r="K562" i="4"/>
  <c r="J562" i="4"/>
  <c r="K561" i="4"/>
  <c r="J561" i="4"/>
  <c r="K560" i="4"/>
  <c r="J560" i="4"/>
  <c r="K559" i="4"/>
  <c r="J559" i="4"/>
  <c r="K558" i="4"/>
  <c r="J558" i="4"/>
  <c r="K557" i="4"/>
  <c r="J557" i="4"/>
  <c r="K556" i="4"/>
  <c r="J556" i="4"/>
  <c r="K555" i="4"/>
  <c r="J555" i="4"/>
  <c r="K554" i="4"/>
  <c r="J554" i="4"/>
  <c r="K553" i="4"/>
  <c r="J553" i="4"/>
  <c r="K552" i="4"/>
  <c r="J552" i="4"/>
  <c r="K551" i="4"/>
  <c r="J551" i="4"/>
  <c r="K550" i="4"/>
  <c r="J550" i="4"/>
  <c r="K549" i="4"/>
  <c r="J549" i="4"/>
  <c r="K548" i="4"/>
  <c r="J548" i="4"/>
  <c r="K547" i="4"/>
  <c r="J547" i="4"/>
  <c r="K546" i="4"/>
  <c r="J546" i="4"/>
  <c r="K545" i="4"/>
  <c r="J545" i="4"/>
  <c r="K544" i="4"/>
  <c r="J544" i="4"/>
  <c r="K543" i="4"/>
  <c r="J543" i="4"/>
  <c r="K542" i="4"/>
  <c r="J542" i="4"/>
  <c r="K541" i="4"/>
  <c r="J541" i="4"/>
  <c r="K540" i="4"/>
  <c r="J540" i="4"/>
  <c r="K539" i="4"/>
  <c r="J539" i="4"/>
  <c r="K538" i="4"/>
  <c r="J538" i="4"/>
  <c r="K537" i="4"/>
  <c r="J537" i="4"/>
  <c r="K536" i="4"/>
  <c r="J536" i="4"/>
  <c r="K535" i="4"/>
  <c r="J535" i="4"/>
  <c r="K534" i="4"/>
  <c r="J534" i="4"/>
  <c r="K533" i="4"/>
  <c r="J533" i="4"/>
  <c r="K532" i="4"/>
  <c r="J532" i="4"/>
  <c r="K531" i="4"/>
  <c r="J531" i="4"/>
  <c r="K530" i="4"/>
  <c r="J530" i="4"/>
  <c r="K529" i="4"/>
  <c r="J529" i="4"/>
  <c r="K528" i="4"/>
  <c r="J528" i="4"/>
  <c r="K527" i="4"/>
  <c r="J527" i="4"/>
  <c r="K526" i="4"/>
  <c r="J526" i="4"/>
  <c r="K525" i="4"/>
  <c r="J525" i="4"/>
  <c r="K524" i="4"/>
  <c r="J524" i="4"/>
  <c r="K523" i="4"/>
  <c r="J523" i="4"/>
  <c r="K522" i="4"/>
  <c r="J522" i="4"/>
  <c r="K521" i="4"/>
  <c r="J521" i="4"/>
  <c r="K520" i="4"/>
  <c r="J520" i="4"/>
  <c r="K519" i="4"/>
  <c r="J519" i="4"/>
  <c r="K518" i="4"/>
  <c r="J518" i="4"/>
  <c r="K517" i="4"/>
  <c r="J517" i="4"/>
  <c r="K516" i="4"/>
  <c r="J516" i="4"/>
  <c r="K515" i="4"/>
  <c r="J515" i="4"/>
  <c r="K514" i="4"/>
  <c r="J514" i="4"/>
  <c r="K513" i="4"/>
  <c r="J513" i="4"/>
  <c r="K512" i="4"/>
  <c r="J512" i="4"/>
  <c r="K511" i="4"/>
  <c r="J511" i="4"/>
  <c r="K510" i="4"/>
  <c r="J510" i="4"/>
  <c r="K509" i="4"/>
  <c r="J509" i="4"/>
  <c r="K508" i="4"/>
  <c r="J508" i="4"/>
  <c r="K507" i="4"/>
  <c r="J507" i="4"/>
  <c r="K506" i="4"/>
  <c r="J506" i="4"/>
  <c r="K505" i="4"/>
  <c r="J505" i="4"/>
  <c r="K504" i="4"/>
  <c r="J504" i="4"/>
  <c r="K503" i="4"/>
  <c r="J503" i="4"/>
  <c r="K502" i="4"/>
  <c r="J502" i="4"/>
  <c r="K501" i="4"/>
  <c r="J501" i="4"/>
  <c r="K500" i="4"/>
  <c r="J500" i="4"/>
  <c r="K499" i="4"/>
  <c r="J499" i="4"/>
  <c r="K498" i="4"/>
  <c r="J498" i="4"/>
  <c r="K497" i="4"/>
  <c r="J497" i="4"/>
  <c r="K496" i="4"/>
  <c r="J496" i="4"/>
  <c r="K495" i="4"/>
  <c r="J495" i="4"/>
  <c r="K494" i="4"/>
  <c r="J494" i="4"/>
  <c r="K493" i="4"/>
  <c r="J493" i="4"/>
  <c r="K492" i="4"/>
  <c r="J492" i="4"/>
  <c r="K491" i="4"/>
  <c r="J491" i="4"/>
  <c r="K490" i="4"/>
  <c r="J490" i="4"/>
  <c r="K489" i="4"/>
  <c r="J489" i="4"/>
  <c r="K488" i="4"/>
  <c r="J488" i="4"/>
  <c r="K487" i="4"/>
  <c r="J487" i="4"/>
  <c r="K486" i="4"/>
  <c r="J486" i="4"/>
  <c r="K485" i="4"/>
  <c r="J485" i="4"/>
  <c r="K484" i="4"/>
  <c r="J484" i="4"/>
  <c r="K483" i="4"/>
  <c r="J483" i="4"/>
  <c r="K482" i="4"/>
  <c r="J482" i="4"/>
  <c r="K481" i="4"/>
  <c r="J481" i="4"/>
  <c r="K480" i="4"/>
  <c r="J480" i="4"/>
  <c r="K479" i="4"/>
  <c r="J479" i="4"/>
  <c r="K478" i="4"/>
  <c r="J478" i="4"/>
  <c r="K477" i="4"/>
  <c r="J477" i="4"/>
  <c r="K476" i="4"/>
  <c r="J476" i="4"/>
  <c r="K475" i="4"/>
  <c r="J475" i="4"/>
  <c r="K474" i="4"/>
  <c r="J474" i="4"/>
  <c r="K473" i="4"/>
  <c r="J473" i="4"/>
  <c r="K472" i="4"/>
  <c r="J472" i="4"/>
  <c r="K471" i="4"/>
  <c r="J471" i="4"/>
  <c r="K470" i="4"/>
  <c r="J470" i="4"/>
  <c r="K469" i="4"/>
  <c r="J469" i="4"/>
  <c r="K468" i="4"/>
  <c r="J468" i="4"/>
  <c r="K467" i="4"/>
  <c r="J467" i="4"/>
  <c r="K466" i="4"/>
  <c r="J466" i="4"/>
  <c r="K465" i="4"/>
  <c r="J465" i="4"/>
  <c r="K464" i="4"/>
  <c r="J464" i="4"/>
  <c r="K463" i="4"/>
  <c r="J463" i="4"/>
  <c r="K462" i="4"/>
  <c r="J462" i="4"/>
  <c r="K461" i="4"/>
  <c r="J461" i="4"/>
  <c r="K460" i="4"/>
  <c r="J460" i="4"/>
  <c r="K459" i="4"/>
  <c r="J459" i="4"/>
  <c r="K458" i="4"/>
  <c r="J458" i="4"/>
  <c r="K457" i="4"/>
  <c r="J457" i="4"/>
  <c r="K456" i="4"/>
  <c r="J456" i="4"/>
  <c r="K455" i="4"/>
  <c r="J455" i="4"/>
  <c r="K454" i="4"/>
  <c r="J454" i="4"/>
  <c r="K453" i="4"/>
  <c r="J453" i="4"/>
  <c r="K452" i="4"/>
  <c r="J452" i="4"/>
  <c r="K451" i="4"/>
  <c r="J451" i="4"/>
  <c r="K450" i="4"/>
  <c r="J450" i="4"/>
  <c r="K449" i="4"/>
  <c r="J449" i="4"/>
  <c r="K448" i="4"/>
  <c r="J448" i="4"/>
  <c r="K447" i="4"/>
  <c r="J447" i="4"/>
  <c r="K446" i="4"/>
  <c r="J446" i="4"/>
  <c r="K445" i="4"/>
  <c r="J445" i="4"/>
  <c r="K444" i="4"/>
  <c r="J444" i="4"/>
  <c r="K443" i="4"/>
  <c r="J443" i="4"/>
  <c r="K442" i="4"/>
  <c r="J442" i="4"/>
  <c r="K441" i="4"/>
  <c r="J441" i="4"/>
  <c r="K440" i="4"/>
  <c r="J440" i="4"/>
  <c r="K439" i="4"/>
  <c r="J439" i="4"/>
  <c r="K438" i="4"/>
  <c r="J438" i="4"/>
  <c r="K437" i="4"/>
  <c r="J437" i="4"/>
  <c r="K436" i="4"/>
  <c r="J436" i="4"/>
  <c r="K435" i="4"/>
  <c r="J435" i="4"/>
  <c r="K434" i="4"/>
  <c r="J434" i="4"/>
  <c r="K433" i="4"/>
  <c r="J433" i="4"/>
  <c r="K432" i="4"/>
  <c r="J432" i="4"/>
  <c r="K431" i="4"/>
  <c r="J431" i="4"/>
  <c r="K430" i="4"/>
  <c r="J430" i="4"/>
  <c r="K429" i="4"/>
  <c r="J429" i="4"/>
  <c r="K428" i="4"/>
  <c r="J428" i="4"/>
  <c r="K427" i="4"/>
  <c r="J427" i="4"/>
  <c r="K426" i="4"/>
  <c r="J426" i="4"/>
  <c r="K425" i="4"/>
  <c r="J425" i="4"/>
  <c r="K424" i="4"/>
  <c r="J424" i="4"/>
  <c r="K423" i="4"/>
  <c r="J423" i="4"/>
  <c r="K422" i="4"/>
  <c r="J422" i="4"/>
  <c r="K421" i="4"/>
  <c r="J421" i="4"/>
  <c r="K420" i="4"/>
  <c r="J420" i="4"/>
  <c r="K419" i="4"/>
  <c r="J419" i="4"/>
  <c r="K418" i="4"/>
  <c r="J418" i="4"/>
  <c r="K417" i="4"/>
  <c r="J417" i="4"/>
  <c r="K416" i="4"/>
  <c r="J416" i="4"/>
  <c r="K415" i="4"/>
  <c r="J415" i="4"/>
  <c r="K414" i="4"/>
  <c r="J414" i="4"/>
  <c r="K413" i="4"/>
  <c r="J413" i="4"/>
  <c r="K412" i="4"/>
  <c r="J412" i="4"/>
  <c r="K411" i="4"/>
  <c r="J411" i="4"/>
  <c r="K410" i="4"/>
  <c r="J410" i="4"/>
  <c r="K409" i="4"/>
  <c r="J409" i="4"/>
  <c r="K408" i="4"/>
  <c r="J408" i="4"/>
  <c r="K407" i="4"/>
  <c r="J407" i="4"/>
  <c r="K406" i="4"/>
  <c r="J406" i="4"/>
  <c r="K405" i="4"/>
  <c r="J405" i="4"/>
  <c r="K404" i="4"/>
  <c r="J404" i="4"/>
  <c r="K403" i="4"/>
  <c r="J403" i="4"/>
  <c r="K402" i="4"/>
  <c r="J402" i="4"/>
  <c r="K401" i="4"/>
  <c r="J401" i="4"/>
  <c r="K400" i="4"/>
  <c r="J400" i="4"/>
  <c r="K399" i="4"/>
  <c r="J399" i="4"/>
  <c r="K398" i="4"/>
  <c r="J398" i="4"/>
  <c r="K397" i="4"/>
  <c r="J397" i="4"/>
  <c r="K396" i="4"/>
  <c r="J396" i="4"/>
  <c r="K395" i="4"/>
  <c r="J395" i="4"/>
  <c r="K394" i="4"/>
  <c r="J394" i="4"/>
  <c r="K393" i="4"/>
  <c r="J393" i="4"/>
  <c r="K392" i="4"/>
  <c r="J392" i="4"/>
  <c r="K391" i="4"/>
  <c r="J391" i="4"/>
  <c r="K390" i="4"/>
  <c r="J390" i="4"/>
  <c r="K389" i="4"/>
  <c r="J389" i="4"/>
  <c r="K388" i="4"/>
  <c r="J388" i="4"/>
  <c r="K387" i="4"/>
  <c r="J387" i="4"/>
  <c r="K386" i="4"/>
  <c r="J386" i="4"/>
  <c r="K385" i="4"/>
  <c r="J385" i="4"/>
  <c r="K384" i="4"/>
  <c r="J384" i="4"/>
  <c r="K383" i="4"/>
  <c r="J383" i="4"/>
  <c r="K382" i="4"/>
  <c r="J382" i="4"/>
  <c r="K381" i="4"/>
  <c r="J381" i="4"/>
  <c r="K380" i="4"/>
  <c r="J380" i="4"/>
  <c r="K379" i="4"/>
  <c r="J379" i="4"/>
  <c r="K378" i="4"/>
  <c r="J378" i="4"/>
  <c r="K377" i="4"/>
  <c r="J377" i="4"/>
  <c r="K376" i="4"/>
  <c r="J376" i="4"/>
  <c r="K375" i="4"/>
  <c r="J375" i="4"/>
  <c r="K374" i="4"/>
  <c r="J374" i="4"/>
  <c r="K373" i="4"/>
  <c r="J373" i="4"/>
  <c r="K372" i="4"/>
  <c r="J372" i="4"/>
  <c r="K371" i="4"/>
  <c r="J371" i="4"/>
  <c r="K370" i="4"/>
  <c r="J370" i="4"/>
  <c r="K369" i="4"/>
  <c r="J369" i="4"/>
  <c r="K368" i="4"/>
  <c r="J368" i="4"/>
  <c r="K367" i="4"/>
  <c r="J367" i="4"/>
  <c r="K366" i="4"/>
  <c r="J366" i="4"/>
  <c r="K365" i="4"/>
  <c r="J365" i="4"/>
  <c r="K364" i="4"/>
  <c r="J364" i="4"/>
  <c r="K363" i="4"/>
  <c r="J363" i="4"/>
  <c r="K362" i="4"/>
  <c r="J362" i="4"/>
  <c r="K361" i="4"/>
  <c r="J361" i="4"/>
  <c r="K360" i="4"/>
  <c r="J360" i="4"/>
  <c r="K359" i="4"/>
  <c r="J359" i="4"/>
  <c r="K358" i="4"/>
  <c r="J358" i="4"/>
  <c r="K357" i="4"/>
  <c r="J357" i="4"/>
  <c r="K356" i="4"/>
  <c r="J356" i="4"/>
  <c r="K355" i="4"/>
  <c r="J355" i="4"/>
  <c r="K354" i="4"/>
  <c r="J354" i="4"/>
  <c r="K353" i="4"/>
  <c r="J353" i="4"/>
  <c r="K352" i="4"/>
  <c r="J352" i="4"/>
  <c r="K351" i="4"/>
  <c r="J351" i="4"/>
  <c r="K350" i="4"/>
  <c r="J350" i="4"/>
  <c r="K349" i="4"/>
  <c r="J349" i="4"/>
  <c r="K348" i="4"/>
  <c r="J348" i="4"/>
  <c r="K347" i="4"/>
  <c r="J347" i="4"/>
  <c r="K346" i="4"/>
  <c r="J346" i="4"/>
  <c r="K345" i="4"/>
  <c r="J345" i="4"/>
  <c r="K344" i="4"/>
  <c r="J344" i="4"/>
  <c r="K343" i="4"/>
  <c r="J343" i="4"/>
  <c r="K342" i="4"/>
  <c r="J342" i="4"/>
  <c r="K341" i="4"/>
  <c r="J341" i="4"/>
  <c r="K340" i="4"/>
  <c r="J340" i="4"/>
  <c r="K339" i="4"/>
  <c r="J339" i="4"/>
  <c r="K338" i="4"/>
  <c r="J338" i="4"/>
  <c r="K337" i="4"/>
  <c r="J337" i="4"/>
  <c r="K336" i="4"/>
  <c r="J336" i="4"/>
  <c r="K335" i="4"/>
  <c r="J335" i="4"/>
  <c r="K334" i="4"/>
  <c r="J334" i="4"/>
  <c r="K333" i="4"/>
  <c r="J333" i="4"/>
  <c r="K332" i="4"/>
  <c r="J332" i="4"/>
  <c r="K331" i="4"/>
  <c r="J331" i="4"/>
  <c r="K330" i="4"/>
  <c r="J330" i="4"/>
  <c r="K329" i="4"/>
  <c r="J329" i="4"/>
  <c r="K328" i="4"/>
  <c r="J328" i="4"/>
  <c r="K327" i="4"/>
  <c r="J327" i="4"/>
  <c r="K326" i="4"/>
  <c r="J326" i="4"/>
  <c r="K325" i="4"/>
  <c r="J325" i="4"/>
  <c r="K324" i="4"/>
  <c r="J324" i="4"/>
  <c r="K323" i="4"/>
  <c r="J323" i="4"/>
  <c r="K322" i="4"/>
  <c r="J322" i="4"/>
  <c r="K321" i="4"/>
  <c r="J321" i="4"/>
  <c r="K320" i="4"/>
  <c r="J320" i="4"/>
  <c r="K319" i="4"/>
  <c r="J319" i="4"/>
  <c r="K318" i="4"/>
  <c r="J318" i="4"/>
  <c r="K317" i="4"/>
  <c r="J317" i="4"/>
  <c r="K316" i="4"/>
  <c r="J316" i="4"/>
  <c r="K315" i="4"/>
  <c r="J315" i="4"/>
  <c r="K314" i="4"/>
  <c r="J314" i="4"/>
  <c r="K313" i="4"/>
  <c r="J313" i="4"/>
  <c r="K312" i="4"/>
  <c r="J312" i="4"/>
  <c r="K311" i="4"/>
  <c r="J311" i="4"/>
  <c r="K310" i="4"/>
  <c r="J310" i="4"/>
  <c r="K309" i="4"/>
  <c r="J309" i="4"/>
  <c r="K308" i="4"/>
  <c r="J308" i="4"/>
  <c r="K307" i="4"/>
  <c r="J307" i="4"/>
  <c r="K306" i="4"/>
  <c r="J306" i="4"/>
  <c r="K305" i="4"/>
  <c r="J305" i="4"/>
  <c r="K304" i="4"/>
  <c r="J304" i="4"/>
  <c r="K303" i="4"/>
  <c r="J303" i="4"/>
  <c r="K302" i="4"/>
  <c r="J302" i="4"/>
  <c r="K301" i="4"/>
  <c r="J301" i="4"/>
  <c r="K300" i="4"/>
  <c r="J300" i="4"/>
  <c r="K299" i="4"/>
  <c r="J299" i="4"/>
  <c r="K298" i="4"/>
  <c r="J298" i="4"/>
  <c r="K297" i="4"/>
  <c r="J297" i="4"/>
  <c r="K296" i="4"/>
  <c r="J296" i="4"/>
  <c r="K295" i="4"/>
  <c r="J295" i="4"/>
  <c r="K294" i="4"/>
  <c r="J294" i="4"/>
  <c r="K293" i="4"/>
  <c r="J293" i="4"/>
  <c r="K292" i="4"/>
  <c r="J292" i="4"/>
  <c r="K291" i="4"/>
  <c r="J291" i="4"/>
  <c r="K290" i="4"/>
  <c r="J290" i="4"/>
  <c r="K289" i="4"/>
  <c r="J289" i="4"/>
  <c r="K288" i="4"/>
  <c r="J288" i="4"/>
  <c r="K287" i="4"/>
  <c r="J287" i="4"/>
  <c r="K286" i="4"/>
  <c r="J286" i="4"/>
  <c r="K285" i="4"/>
  <c r="J285" i="4"/>
  <c r="K284" i="4"/>
  <c r="J284" i="4"/>
  <c r="K283" i="4"/>
  <c r="J283" i="4"/>
  <c r="K282" i="4"/>
  <c r="J282" i="4"/>
  <c r="K281" i="4"/>
  <c r="J281" i="4"/>
  <c r="K280" i="4"/>
  <c r="J280" i="4"/>
  <c r="K279" i="4"/>
  <c r="J279" i="4"/>
  <c r="K278" i="4"/>
  <c r="J278" i="4"/>
  <c r="K277" i="4"/>
  <c r="J277" i="4"/>
  <c r="K276" i="4"/>
  <c r="J276" i="4"/>
  <c r="K275" i="4"/>
  <c r="J275" i="4"/>
  <c r="K274" i="4"/>
  <c r="J274" i="4"/>
  <c r="K273" i="4"/>
  <c r="J273" i="4"/>
  <c r="K272" i="4"/>
  <c r="J272" i="4"/>
  <c r="K271" i="4"/>
  <c r="J271" i="4"/>
  <c r="K270" i="4"/>
  <c r="J270" i="4"/>
  <c r="K269" i="4"/>
  <c r="J269" i="4"/>
  <c r="K268" i="4"/>
  <c r="J268" i="4"/>
  <c r="K267" i="4"/>
  <c r="J267" i="4"/>
  <c r="K266" i="4"/>
  <c r="J266" i="4"/>
  <c r="K265" i="4"/>
  <c r="J265" i="4"/>
  <c r="K264" i="4"/>
  <c r="J264" i="4"/>
  <c r="K263" i="4"/>
  <c r="J263" i="4"/>
  <c r="K262" i="4"/>
  <c r="J262" i="4"/>
  <c r="K261" i="4"/>
  <c r="J261" i="4"/>
  <c r="K260" i="4"/>
  <c r="J260" i="4"/>
  <c r="K259" i="4"/>
  <c r="J259" i="4"/>
  <c r="K258" i="4"/>
  <c r="J258" i="4"/>
  <c r="K257" i="4"/>
  <c r="J257" i="4"/>
  <c r="K256" i="4"/>
  <c r="J256" i="4"/>
  <c r="K255" i="4"/>
  <c r="J255" i="4"/>
  <c r="K254" i="4"/>
  <c r="J254" i="4"/>
  <c r="K253" i="4"/>
  <c r="J253" i="4"/>
  <c r="K252" i="4"/>
  <c r="J252" i="4"/>
  <c r="K251" i="4"/>
  <c r="J251" i="4"/>
  <c r="K250" i="4"/>
  <c r="J250" i="4"/>
  <c r="K249" i="4"/>
  <c r="J249" i="4"/>
  <c r="K248" i="4"/>
  <c r="J248" i="4"/>
  <c r="K247" i="4"/>
  <c r="J247" i="4"/>
  <c r="K246" i="4"/>
  <c r="J246" i="4"/>
  <c r="K245" i="4"/>
  <c r="J245" i="4"/>
  <c r="K244" i="4"/>
  <c r="J244" i="4"/>
  <c r="K243" i="4"/>
  <c r="J243" i="4"/>
  <c r="K242" i="4"/>
  <c r="J242" i="4"/>
  <c r="K241" i="4"/>
  <c r="J241" i="4"/>
  <c r="K240" i="4"/>
  <c r="J240" i="4"/>
  <c r="K239" i="4"/>
  <c r="J239" i="4"/>
  <c r="K238" i="4"/>
  <c r="J238" i="4"/>
  <c r="K237" i="4"/>
  <c r="J237" i="4"/>
  <c r="K236" i="4"/>
  <c r="J236" i="4"/>
  <c r="K235" i="4"/>
  <c r="J235" i="4"/>
  <c r="K234" i="4"/>
  <c r="J234" i="4"/>
  <c r="K233" i="4"/>
  <c r="J233" i="4"/>
  <c r="K232" i="4"/>
  <c r="J232" i="4"/>
  <c r="K231" i="4"/>
  <c r="J231" i="4"/>
  <c r="K230" i="4"/>
  <c r="J230" i="4"/>
  <c r="K229" i="4"/>
  <c r="J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K219" i="4"/>
  <c r="J219" i="4"/>
  <c r="K218" i="4"/>
  <c r="J218" i="4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K203" i="4"/>
  <c r="J203" i="4"/>
  <c r="K202" i="4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590" i="3"/>
  <c r="J590" i="3"/>
  <c r="K589" i="3"/>
  <c r="J589" i="3"/>
  <c r="K588" i="3"/>
  <c r="J588" i="3"/>
  <c r="K587" i="3"/>
  <c r="J587" i="3"/>
  <c r="K586" i="3"/>
  <c r="J586" i="3"/>
  <c r="K585" i="3"/>
  <c r="J585" i="3"/>
  <c r="K584" i="3"/>
  <c r="J584" i="3"/>
  <c r="K583" i="3"/>
  <c r="J583" i="3"/>
  <c r="K582" i="3"/>
  <c r="J582" i="3"/>
  <c r="K581" i="3"/>
  <c r="J581" i="3"/>
  <c r="K580" i="3"/>
  <c r="J580" i="3"/>
  <c r="K579" i="3"/>
  <c r="J579" i="3"/>
  <c r="K578" i="3"/>
  <c r="J578" i="3"/>
  <c r="K577" i="3"/>
  <c r="J577" i="3"/>
  <c r="K576" i="3"/>
  <c r="J576" i="3"/>
  <c r="K575" i="3"/>
  <c r="J575" i="3"/>
  <c r="K574" i="3"/>
  <c r="J574" i="3"/>
  <c r="K573" i="3"/>
  <c r="J573" i="3"/>
  <c r="K572" i="3"/>
  <c r="J572" i="3"/>
  <c r="K571" i="3"/>
  <c r="J571" i="3"/>
  <c r="K570" i="3"/>
  <c r="J570" i="3"/>
  <c r="K569" i="3"/>
  <c r="J569" i="3"/>
  <c r="K568" i="3"/>
  <c r="J568" i="3"/>
  <c r="K567" i="3"/>
  <c r="J567" i="3"/>
  <c r="K566" i="3"/>
  <c r="J566" i="3"/>
  <c r="K565" i="3"/>
  <c r="J565" i="3"/>
  <c r="K564" i="3"/>
  <c r="J564" i="3"/>
  <c r="K563" i="3"/>
  <c r="J563" i="3"/>
  <c r="K562" i="3"/>
  <c r="J562" i="3"/>
  <c r="K561" i="3"/>
  <c r="J561" i="3"/>
  <c r="K560" i="3"/>
  <c r="J560" i="3"/>
  <c r="K559" i="3"/>
  <c r="J559" i="3"/>
  <c r="K558" i="3"/>
  <c r="J558" i="3"/>
  <c r="K557" i="3"/>
  <c r="J557" i="3"/>
  <c r="K556" i="3"/>
  <c r="J556" i="3"/>
  <c r="K555" i="3"/>
  <c r="J555" i="3"/>
  <c r="K554" i="3"/>
  <c r="J554" i="3"/>
  <c r="K553" i="3"/>
  <c r="J553" i="3"/>
  <c r="K552" i="3"/>
  <c r="J552" i="3"/>
  <c r="K551" i="3"/>
  <c r="J551" i="3"/>
  <c r="K550" i="3"/>
  <c r="J550" i="3"/>
  <c r="K549" i="3"/>
  <c r="J549" i="3"/>
  <c r="K548" i="3"/>
  <c r="J548" i="3"/>
  <c r="K547" i="3"/>
  <c r="J547" i="3"/>
  <c r="K546" i="3"/>
  <c r="J546" i="3"/>
  <c r="K545" i="3"/>
  <c r="J545" i="3"/>
  <c r="K544" i="3"/>
  <c r="J544" i="3"/>
  <c r="K543" i="3"/>
  <c r="J543" i="3"/>
  <c r="K542" i="3"/>
  <c r="J542" i="3"/>
  <c r="K541" i="3"/>
  <c r="J541" i="3"/>
  <c r="K540" i="3"/>
  <c r="J540" i="3"/>
  <c r="K539" i="3"/>
  <c r="J539" i="3"/>
  <c r="K538" i="3"/>
  <c r="J538" i="3"/>
  <c r="K537" i="3"/>
  <c r="J537" i="3"/>
  <c r="K536" i="3"/>
  <c r="J536" i="3"/>
  <c r="K535" i="3"/>
  <c r="J535" i="3"/>
  <c r="K534" i="3"/>
  <c r="J534" i="3"/>
  <c r="K533" i="3"/>
  <c r="J533" i="3"/>
  <c r="K532" i="3"/>
  <c r="J532" i="3"/>
  <c r="K531" i="3"/>
  <c r="J531" i="3"/>
  <c r="K530" i="3"/>
  <c r="J530" i="3"/>
  <c r="K529" i="3"/>
  <c r="J529" i="3"/>
  <c r="K528" i="3"/>
  <c r="J528" i="3"/>
  <c r="K527" i="3"/>
  <c r="J527" i="3"/>
  <c r="K526" i="3"/>
  <c r="J526" i="3"/>
  <c r="K525" i="3"/>
  <c r="J525" i="3"/>
  <c r="K524" i="3"/>
  <c r="J524" i="3"/>
  <c r="K523" i="3"/>
  <c r="J523" i="3"/>
  <c r="K522" i="3"/>
  <c r="J522" i="3"/>
  <c r="K521" i="3"/>
  <c r="J521" i="3"/>
  <c r="K520" i="3"/>
  <c r="J520" i="3"/>
  <c r="K519" i="3"/>
  <c r="J519" i="3"/>
  <c r="K518" i="3"/>
  <c r="J518" i="3"/>
  <c r="K517" i="3"/>
  <c r="J517" i="3"/>
  <c r="K516" i="3"/>
  <c r="J516" i="3"/>
  <c r="K515" i="3"/>
  <c r="J515" i="3"/>
  <c r="K514" i="3"/>
  <c r="J514" i="3"/>
  <c r="K513" i="3"/>
  <c r="J513" i="3"/>
  <c r="K512" i="3"/>
  <c r="J512" i="3"/>
  <c r="K511" i="3"/>
  <c r="J511" i="3"/>
  <c r="K510" i="3"/>
  <c r="J510" i="3"/>
  <c r="K509" i="3"/>
  <c r="J509" i="3"/>
  <c r="K508" i="3"/>
  <c r="J508" i="3"/>
  <c r="K507" i="3"/>
  <c r="J507" i="3"/>
  <c r="K506" i="3"/>
  <c r="J506" i="3"/>
  <c r="K505" i="3"/>
  <c r="J505" i="3"/>
  <c r="K504" i="3"/>
  <c r="J504" i="3"/>
  <c r="K503" i="3"/>
  <c r="J503" i="3"/>
  <c r="K502" i="3"/>
  <c r="J502" i="3"/>
  <c r="K501" i="3"/>
  <c r="J501" i="3"/>
  <c r="K500" i="3"/>
  <c r="J500" i="3"/>
  <c r="K499" i="3"/>
  <c r="J499" i="3"/>
  <c r="K498" i="3"/>
  <c r="J498" i="3"/>
  <c r="K497" i="3"/>
  <c r="J497" i="3"/>
  <c r="K496" i="3"/>
  <c r="J496" i="3"/>
  <c r="K495" i="3"/>
  <c r="J495" i="3"/>
  <c r="K494" i="3"/>
  <c r="J494" i="3"/>
  <c r="K493" i="3"/>
  <c r="J493" i="3"/>
  <c r="K492" i="3"/>
  <c r="J492" i="3"/>
  <c r="K491" i="3"/>
  <c r="J491" i="3"/>
  <c r="K490" i="3"/>
  <c r="J490" i="3"/>
  <c r="K489" i="3"/>
  <c r="J489" i="3"/>
  <c r="K488" i="3"/>
  <c r="J488" i="3"/>
  <c r="K487" i="3"/>
  <c r="J487" i="3"/>
  <c r="K486" i="3"/>
  <c r="J486" i="3"/>
  <c r="K485" i="3"/>
  <c r="J485" i="3"/>
  <c r="K484" i="3"/>
  <c r="J484" i="3"/>
  <c r="K483" i="3"/>
  <c r="J483" i="3"/>
  <c r="K482" i="3"/>
  <c r="J482" i="3"/>
  <c r="K481" i="3"/>
  <c r="J481" i="3"/>
  <c r="K480" i="3"/>
  <c r="J480" i="3"/>
  <c r="K479" i="3"/>
  <c r="J479" i="3"/>
  <c r="K478" i="3"/>
  <c r="J478" i="3"/>
  <c r="K477" i="3"/>
  <c r="J477" i="3"/>
  <c r="K476" i="3"/>
  <c r="J476" i="3"/>
  <c r="K475" i="3"/>
  <c r="J475" i="3"/>
  <c r="K474" i="3"/>
  <c r="J474" i="3"/>
  <c r="K473" i="3"/>
  <c r="J473" i="3"/>
  <c r="K472" i="3"/>
  <c r="J472" i="3"/>
  <c r="K471" i="3"/>
  <c r="J471" i="3"/>
  <c r="K470" i="3"/>
  <c r="J470" i="3"/>
  <c r="K469" i="3"/>
  <c r="J469" i="3"/>
  <c r="K468" i="3"/>
  <c r="J468" i="3"/>
  <c r="K467" i="3"/>
  <c r="J467" i="3"/>
  <c r="K466" i="3"/>
  <c r="J466" i="3"/>
  <c r="K465" i="3"/>
  <c r="J465" i="3"/>
  <c r="K464" i="3"/>
  <c r="J464" i="3"/>
  <c r="K463" i="3"/>
  <c r="J463" i="3"/>
  <c r="K462" i="3"/>
  <c r="J462" i="3"/>
  <c r="K461" i="3"/>
  <c r="J461" i="3"/>
  <c r="K460" i="3"/>
  <c r="J460" i="3"/>
  <c r="K459" i="3"/>
  <c r="J459" i="3"/>
  <c r="K458" i="3"/>
  <c r="J458" i="3"/>
  <c r="K457" i="3"/>
  <c r="J457" i="3"/>
  <c r="K456" i="3"/>
  <c r="J456" i="3"/>
  <c r="K455" i="3"/>
  <c r="J455" i="3"/>
  <c r="K454" i="3"/>
  <c r="J454" i="3"/>
  <c r="K453" i="3"/>
  <c r="J453" i="3"/>
  <c r="K452" i="3"/>
  <c r="J452" i="3"/>
  <c r="K451" i="3"/>
  <c r="J451" i="3"/>
  <c r="K450" i="3"/>
  <c r="J450" i="3"/>
  <c r="K449" i="3"/>
  <c r="J449" i="3"/>
  <c r="K448" i="3"/>
  <c r="J448" i="3"/>
  <c r="K447" i="3"/>
  <c r="J447" i="3"/>
  <c r="K446" i="3"/>
  <c r="J446" i="3"/>
  <c r="K445" i="3"/>
  <c r="J445" i="3"/>
  <c r="K444" i="3"/>
  <c r="J444" i="3"/>
  <c r="K443" i="3"/>
  <c r="J443" i="3"/>
  <c r="K442" i="3"/>
  <c r="J442" i="3"/>
  <c r="K441" i="3"/>
  <c r="J441" i="3"/>
  <c r="K440" i="3"/>
  <c r="J440" i="3"/>
  <c r="K439" i="3"/>
  <c r="J439" i="3"/>
  <c r="K438" i="3"/>
  <c r="J438" i="3"/>
  <c r="K437" i="3"/>
  <c r="J437" i="3"/>
  <c r="K436" i="3"/>
  <c r="J436" i="3"/>
  <c r="K435" i="3"/>
  <c r="J435" i="3"/>
  <c r="K434" i="3"/>
  <c r="J434" i="3"/>
  <c r="K433" i="3"/>
  <c r="J433" i="3"/>
  <c r="K432" i="3"/>
  <c r="J432" i="3"/>
  <c r="K431" i="3"/>
  <c r="J431" i="3"/>
  <c r="K430" i="3"/>
  <c r="J430" i="3"/>
  <c r="K429" i="3"/>
  <c r="J429" i="3"/>
  <c r="K428" i="3"/>
  <c r="J428" i="3"/>
  <c r="K427" i="3"/>
  <c r="J427" i="3"/>
  <c r="K426" i="3"/>
  <c r="J426" i="3"/>
  <c r="K425" i="3"/>
  <c r="J425" i="3"/>
  <c r="K424" i="3"/>
  <c r="J424" i="3"/>
  <c r="K423" i="3"/>
  <c r="J423" i="3"/>
  <c r="K422" i="3"/>
  <c r="J422" i="3"/>
  <c r="K421" i="3"/>
  <c r="J421" i="3"/>
  <c r="K420" i="3"/>
  <c r="J420" i="3"/>
  <c r="K419" i="3"/>
  <c r="J419" i="3"/>
  <c r="K418" i="3"/>
  <c r="J418" i="3"/>
  <c r="K417" i="3"/>
  <c r="J417" i="3"/>
  <c r="K416" i="3"/>
  <c r="J416" i="3"/>
  <c r="K415" i="3"/>
  <c r="J415" i="3"/>
  <c r="K414" i="3"/>
  <c r="J414" i="3"/>
  <c r="K413" i="3"/>
  <c r="J413" i="3"/>
  <c r="K412" i="3"/>
  <c r="J412" i="3"/>
  <c r="K411" i="3"/>
  <c r="J411" i="3"/>
  <c r="K410" i="3"/>
  <c r="J410" i="3"/>
  <c r="K409" i="3"/>
  <c r="J409" i="3"/>
  <c r="K408" i="3"/>
  <c r="J408" i="3"/>
  <c r="K407" i="3"/>
  <c r="J407" i="3"/>
  <c r="K406" i="3"/>
  <c r="J406" i="3"/>
  <c r="K405" i="3"/>
  <c r="J405" i="3"/>
  <c r="K404" i="3"/>
  <c r="J404" i="3"/>
  <c r="K403" i="3"/>
  <c r="J403" i="3"/>
  <c r="K402" i="3"/>
  <c r="J402" i="3"/>
  <c r="K401" i="3"/>
  <c r="J401" i="3"/>
  <c r="K400" i="3"/>
  <c r="J400" i="3"/>
  <c r="K399" i="3"/>
  <c r="J399" i="3"/>
  <c r="K398" i="3"/>
  <c r="J398" i="3"/>
  <c r="K397" i="3"/>
  <c r="J397" i="3"/>
  <c r="K396" i="3"/>
  <c r="J396" i="3"/>
  <c r="K395" i="3"/>
  <c r="J395" i="3"/>
  <c r="K394" i="3"/>
  <c r="J394" i="3"/>
  <c r="K393" i="3"/>
  <c r="J393" i="3"/>
  <c r="K392" i="3"/>
  <c r="J392" i="3"/>
  <c r="K391" i="3"/>
  <c r="J391" i="3"/>
  <c r="K390" i="3"/>
  <c r="J390" i="3"/>
  <c r="K389" i="3"/>
  <c r="J389" i="3"/>
  <c r="K388" i="3"/>
  <c r="J388" i="3"/>
  <c r="K387" i="3"/>
  <c r="J387" i="3"/>
  <c r="K386" i="3"/>
  <c r="J386" i="3"/>
  <c r="K385" i="3"/>
  <c r="J385" i="3"/>
  <c r="K384" i="3"/>
  <c r="J384" i="3"/>
  <c r="K383" i="3"/>
  <c r="J383" i="3"/>
  <c r="K382" i="3"/>
  <c r="J382" i="3"/>
  <c r="K381" i="3"/>
  <c r="J381" i="3"/>
  <c r="K380" i="3"/>
  <c r="J380" i="3"/>
  <c r="K379" i="3"/>
  <c r="J379" i="3"/>
  <c r="K378" i="3"/>
  <c r="J378" i="3"/>
  <c r="K377" i="3"/>
  <c r="J377" i="3"/>
  <c r="K376" i="3"/>
  <c r="J376" i="3"/>
  <c r="K375" i="3"/>
  <c r="J375" i="3"/>
  <c r="K374" i="3"/>
  <c r="J374" i="3"/>
  <c r="K373" i="3"/>
  <c r="J373" i="3"/>
  <c r="K372" i="3"/>
  <c r="J372" i="3"/>
  <c r="K371" i="3"/>
  <c r="J371" i="3"/>
  <c r="K370" i="3"/>
  <c r="J370" i="3"/>
  <c r="K369" i="3"/>
  <c r="J369" i="3"/>
  <c r="K368" i="3"/>
  <c r="J368" i="3"/>
  <c r="K367" i="3"/>
  <c r="J367" i="3"/>
  <c r="K366" i="3"/>
  <c r="J366" i="3"/>
  <c r="K365" i="3"/>
  <c r="J365" i="3"/>
  <c r="K364" i="3"/>
  <c r="J364" i="3"/>
  <c r="K363" i="3"/>
  <c r="J363" i="3"/>
  <c r="K362" i="3"/>
  <c r="J362" i="3"/>
  <c r="K361" i="3"/>
  <c r="J361" i="3"/>
  <c r="K360" i="3"/>
  <c r="J360" i="3"/>
  <c r="K359" i="3"/>
  <c r="J359" i="3"/>
  <c r="K358" i="3"/>
  <c r="J358" i="3"/>
  <c r="K357" i="3"/>
  <c r="J357" i="3"/>
  <c r="K356" i="3"/>
  <c r="J356" i="3"/>
  <c r="K355" i="3"/>
  <c r="J355" i="3"/>
  <c r="K354" i="3"/>
  <c r="J354" i="3"/>
  <c r="K353" i="3"/>
  <c r="J353" i="3"/>
  <c r="K352" i="3"/>
  <c r="J352" i="3"/>
  <c r="K351" i="3"/>
  <c r="J351" i="3"/>
  <c r="K350" i="3"/>
  <c r="J350" i="3"/>
  <c r="K349" i="3"/>
  <c r="J349" i="3"/>
  <c r="K348" i="3"/>
  <c r="J348" i="3"/>
  <c r="K347" i="3"/>
  <c r="J347" i="3"/>
  <c r="K346" i="3"/>
  <c r="J346" i="3"/>
  <c r="K345" i="3"/>
  <c r="J345" i="3"/>
  <c r="K344" i="3"/>
  <c r="J344" i="3"/>
  <c r="K343" i="3"/>
  <c r="J343" i="3"/>
  <c r="K342" i="3"/>
  <c r="J342" i="3"/>
  <c r="K341" i="3"/>
  <c r="J341" i="3"/>
  <c r="K340" i="3"/>
  <c r="J340" i="3"/>
  <c r="K339" i="3"/>
  <c r="J339" i="3"/>
  <c r="K338" i="3"/>
  <c r="J338" i="3"/>
  <c r="K337" i="3"/>
  <c r="J337" i="3"/>
  <c r="K336" i="3"/>
  <c r="J336" i="3"/>
  <c r="K335" i="3"/>
  <c r="J335" i="3"/>
  <c r="K334" i="3"/>
  <c r="J334" i="3"/>
  <c r="K333" i="3"/>
  <c r="J333" i="3"/>
  <c r="K332" i="3"/>
  <c r="J332" i="3"/>
  <c r="K331" i="3"/>
  <c r="J331" i="3"/>
  <c r="K330" i="3"/>
  <c r="J330" i="3"/>
  <c r="K329" i="3"/>
  <c r="J329" i="3"/>
  <c r="K328" i="3"/>
  <c r="J328" i="3"/>
  <c r="K327" i="3"/>
  <c r="J327" i="3"/>
  <c r="K326" i="3"/>
  <c r="J326" i="3"/>
  <c r="K325" i="3"/>
  <c r="J325" i="3"/>
  <c r="K324" i="3"/>
  <c r="J324" i="3"/>
  <c r="K323" i="3"/>
  <c r="J323" i="3"/>
  <c r="K322" i="3"/>
  <c r="J322" i="3"/>
  <c r="K321" i="3"/>
  <c r="J321" i="3"/>
  <c r="K320" i="3"/>
  <c r="J320" i="3"/>
  <c r="K319" i="3"/>
  <c r="J319" i="3"/>
  <c r="K318" i="3"/>
  <c r="J318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K311" i="3"/>
  <c r="J311" i="3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590" i="2"/>
  <c r="J590" i="2"/>
  <c r="K589" i="2"/>
  <c r="J589" i="2"/>
  <c r="K588" i="2"/>
  <c r="J588" i="2"/>
  <c r="K587" i="2"/>
  <c r="J587" i="2"/>
  <c r="K586" i="2"/>
  <c r="J586" i="2"/>
  <c r="K585" i="2"/>
  <c r="J585" i="2"/>
  <c r="K584" i="2"/>
  <c r="J584" i="2"/>
  <c r="K583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/>
  <c r="K568" i="2"/>
  <c r="J568" i="2"/>
  <c r="K567" i="2"/>
  <c r="J567" i="2"/>
  <c r="K566" i="2"/>
  <c r="J566" i="2"/>
  <c r="K565" i="2"/>
  <c r="J565" i="2"/>
  <c r="K564" i="2"/>
  <c r="J564" i="2"/>
  <c r="K563" i="2"/>
  <c r="J563" i="2"/>
  <c r="K562" i="2"/>
  <c r="J562" i="2"/>
  <c r="K561" i="2"/>
  <c r="J561" i="2"/>
  <c r="K560" i="2"/>
  <c r="J560" i="2"/>
  <c r="K559" i="2"/>
  <c r="J559" i="2"/>
  <c r="K558" i="2"/>
  <c r="J558" i="2"/>
  <c r="K557" i="2"/>
  <c r="J557" i="2"/>
  <c r="K556" i="2"/>
  <c r="J556" i="2"/>
  <c r="K555" i="2"/>
  <c r="J555" i="2"/>
  <c r="K554" i="2"/>
  <c r="J554" i="2"/>
  <c r="K553" i="2"/>
  <c r="J553" i="2"/>
  <c r="K552" i="2"/>
  <c r="J552" i="2"/>
  <c r="K551" i="2"/>
  <c r="J551" i="2"/>
  <c r="K550" i="2"/>
  <c r="J550" i="2"/>
  <c r="K549" i="2"/>
  <c r="J549" i="2"/>
  <c r="K548" i="2"/>
  <c r="J548" i="2"/>
  <c r="K547" i="2"/>
  <c r="J547" i="2"/>
  <c r="K546" i="2"/>
  <c r="J546" i="2"/>
  <c r="K545" i="2"/>
  <c r="J545" i="2"/>
  <c r="K544" i="2"/>
  <c r="J544" i="2"/>
  <c r="K543" i="2"/>
  <c r="J543" i="2"/>
  <c r="K542" i="2"/>
  <c r="J542" i="2"/>
  <c r="K541" i="2"/>
  <c r="J541" i="2"/>
  <c r="K540" i="2"/>
  <c r="J540" i="2"/>
  <c r="K539" i="2"/>
  <c r="J539" i="2"/>
  <c r="K538" i="2"/>
  <c r="J538" i="2"/>
  <c r="K537" i="2"/>
  <c r="J537" i="2"/>
  <c r="K536" i="2"/>
  <c r="J536" i="2"/>
  <c r="K535" i="2"/>
  <c r="J535" i="2"/>
  <c r="K534" i="2"/>
  <c r="J534" i="2"/>
  <c r="K533" i="2"/>
  <c r="J533" i="2"/>
  <c r="K532" i="2"/>
  <c r="J532" i="2"/>
  <c r="K531" i="2"/>
  <c r="J531" i="2"/>
  <c r="K530" i="2"/>
  <c r="J530" i="2"/>
  <c r="K529" i="2"/>
  <c r="J529" i="2"/>
  <c r="K528" i="2"/>
  <c r="J528" i="2"/>
  <c r="K527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K519" i="2"/>
  <c r="J519" i="2"/>
  <c r="K518" i="2"/>
  <c r="J518" i="2"/>
  <c r="K517" i="2"/>
  <c r="J517" i="2"/>
  <c r="K516" i="2"/>
  <c r="J516" i="2"/>
  <c r="K515" i="2"/>
  <c r="J515" i="2"/>
  <c r="K514" i="2"/>
  <c r="J514" i="2"/>
  <c r="K513" i="2"/>
  <c r="J513" i="2"/>
  <c r="K512" i="2"/>
  <c r="J512" i="2"/>
  <c r="K511" i="2"/>
  <c r="J511" i="2"/>
  <c r="K510" i="2"/>
  <c r="J510" i="2"/>
  <c r="K509" i="2"/>
  <c r="J509" i="2"/>
  <c r="K508" i="2"/>
  <c r="J508" i="2"/>
  <c r="K507" i="2"/>
  <c r="J507" i="2"/>
  <c r="K506" i="2"/>
  <c r="J506" i="2"/>
  <c r="K505" i="2"/>
  <c r="J505" i="2"/>
  <c r="K504" i="2"/>
  <c r="J504" i="2"/>
  <c r="K503" i="2"/>
  <c r="J503" i="2"/>
  <c r="K502" i="2"/>
  <c r="J50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G7" i="1" s="1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J3" i="2"/>
  <c r="E8" i="1" s="1"/>
  <c r="E9" i="2" l="1"/>
  <c r="K8" i="1"/>
  <c r="J8" i="1"/>
  <c r="K3" i="2"/>
  <c r="E7" i="1" s="1"/>
  <c r="K7" i="1" l="1"/>
  <c r="J7" i="1"/>
</calcChain>
</file>

<file path=xl/sharedStrings.xml><?xml version="1.0" encoding="utf-8"?>
<sst xmlns="http://schemas.openxmlformats.org/spreadsheetml/2006/main" count="200" uniqueCount="42">
  <si>
    <t>AIR PERMEATION TESTING - Summary</t>
  </si>
  <si>
    <t>TESTED SPECS</t>
  </si>
  <si>
    <t>START</t>
  </si>
  <si>
    <t># Months</t>
  </si>
  <si>
    <t># Days</t>
  </si>
  <si>
    <t># Hours</t>
  </si>
  <si>
    <t>Difference</t>
  </si>
  <si>
    <t>%  Reduction</t>
  </si>
  <si>
    <t>P38_KENDA</t>
  </si>
  <si>
    <t>Time (hours)</t>
  </si>
  <si>
    <t>Exp Curve</t>
  </si>
  <si>
    <t>Normalized Pressure (PSI)</t>
  </si>
  <si>
    <t>Measured Pressure (PSI)</t>
  </si>
  <si>
    <t>Temperatureavg (K)</t>
  </si>
  <si>
    <t>Test Start</t>
  </si>
  <si>
    <t>Date:</t>
  </si>
  <si>
    <t>Sample #</t>
  </si>
  <si>
    <t>Equation</t>
  </si>
  <si>
    <t>ae-bx + c</t>
  </si>
  <si>
    <t>Coefficients</t>
  </si>
  <si>
    <t>a</t>
  </si>
  <si>
    <t>b</t>
  </si>
  <si>
    <t>c</t>
  </si>
  <si>
    <t>Correlation</t>
  </si>
  <si>
    <t>R2</t>
  </si>
  <si>
    <t>P39_SHUA</t>
  </si>
  <si>
    <t>P40_MAXX</t>
  </si>
  <si>
    <t>P41_S9</t>
  </si>
  <si>
    <t>P42_S10</t>
  </si>
  <si>
    <t>P43_S8</t>
  </si>
  <si>
    <t>P44_S12</t>
  </si>
  <si>
    <t>P45_S11</t>
  </si>
  <si>
    <t>P46_S7</t>
  </si>
  <si>
    <t>Temperature Avg (K)</t>
  </si>
  <si>
    <t>Curve Fit (PSI)</t>
  </si>
  <si>
    <t>Pressure Loss</t>
  </si>
  <si>
    <t>Loss/Hr</t>
  </si>
  <si>
    <t xml:space="preserve"> - </t>
  </si>
  <si>
    <t>measured</t>
  </si>
  <si>
    <t>curve fit</t>
  </si>
  <si>
    <t>Air Perm Room Normalization Temperature Constant</t>
  </si>
  <si>
    <t>Starting Sample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</si>
</sst>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1" xfId="0" applyFill="1" applyBorder="1" applyAlignment="1">
      <alignment horizontal="center" vertical="center"/>
    </xf>
    <xf numFmtId="14" fontId="0" fillId="4" borderId="0" xfId="0" applyNumberFormat="1" applyFill="1" applyAlignment="1">
      <alignment vertical="center"/>
    </xf>
    <xf numFmtId="0" fontId="2" fillId="4" borderId="0" xfId="0" applyFont="1" applyFill="1"/>
    <xf numFmtId="0" fontId="0" fillId="0" borderId="0" xfId="0"/>
    <xf numFmtId="0" fontId="0" fillId="4" borderId="0" xfId="0" applyFill="1"/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9" borderId="1" xfId="0" applyFill="1" applyBorder="1" applyAlignment="1">
      <alignment vertical="center"/>
    </xf>
    <xf numFmtId="0" fontId="0" fillId="11" borderId="1" xfId="0" applyFill="1" applyBorder="1" applyAlignment="1"/>
    <xf numFmtId="2" fontId="3" fillId="9" borderId="1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2" fontId="3" fillId="9" borderId="13" xfId="0" applyNumberFormat="1" applyFont="1" applyFill="1" applyBorder="1" applyAlignment="1">
      <alignment horizontal="center" vertical="center"/>
    </xf>
    <xf numFmtId="2" fontId="3" fillId="11" borderId="13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0" fillId="12" borderId="2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 wrapText="1"/>
    </xf>
    <xf numFmtId="2" fontId="3" fillId="1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2" fontId="11" fillId="0" borderId="2" xfId="0" applyNumberFormat="1" applyFont="1" applyFill="1" applyBorder="1" applyAlignment="1">
      <alignment horizontal="center" vertical="center"/>
    </xf>
    <xf numFmtId="2" fontId="11" fillId="0" borderId="3" xfId="0" applyNumberFormat="1" applyFont="1" applyFill="1" applyBorder="1" applyAlignment="1">
      <alignment horizontal="center" vertical="center"/>
    </xf>
    <xf numFmtId="2" fontId="11" fillId="0" borderId="4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/>
    <xf numFmtId="0" fontId="0" fillId="0" borderId="0" xfId="0"/>
    <xf numFmtId="0" fontId="0" fillId="0" borderId="2" xfId="0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6" borderId="1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Pressure vs.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p39_shua!$I$3:$I$591</c:f>
              <c:numCache>
                <c:formatCode>General</c:formatCode>
                <c:ptCount val="589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1.1108333333333329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2.2219444444444441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11.666388888888889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16.944166666666671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21.110833333333328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22.221944444444439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23.333055555555561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24.721944444444439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26.110833333333328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39.444166666666668</c:v>
                </c:pt>
                <c:pt idx="143">
                  <c:v>39.722222222222221</c:v>
                </c:pt>
                <c:pt idx="144">
                  <c:v>39.999722222222218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44.721944444444453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48.610833333333332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49.721944444444453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58.333055555555553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62.499722222222218</c:v>
                </c:pt>
                <c:pt idx="226">
                  <c:v>62.777777777777779</c:v>
                </c:pt>
                <c:pt idx="227">
                  <c:v>63.055277777777768</c:v>
                </c:pt>
                <c:pt idx="228">
                  <c:v>63.333333333333343</c:v>
                </c:pt>
                <c:pt idx="229">
                  <c:v>63.610833333333332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64.444166666666661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68.333055555555561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73.610833333333332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81.944166666666661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96.110833333333332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97.221944444444446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105.8330555555556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108.6108333333333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112.4997222222222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118.6108333333333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119.7219444444444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121.1108333333333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122.2219444444444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131.38861111111109</c:v>
                </c:pt>
                <c:pt idx="474">
                  <c:v>131.66638888888889</c:v>
                </c:pt>
                <c:pt idx="475">
                  <c:v>131.94416666666669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136.94416666666669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140.83333333333329</c:v>
                </c:pt>
                <c:pt idx="508">
                  <c:v>141.11083333333329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141.94444444444451</c:v>
                </c:pt>
                <c:pt idx="512">
                  <c:v>142.2219444444444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143.33305555555549</c:v>
                </c:pt>
                <c:pt idx="517">
                  <c:v>143.61111111111109</c:v>
                </c:pt>
                <c:pt idx="518">
                  <c:v>143.88888888888891</c:v>
                </c:pt>
                <c:pt idx="519">
                  <c:v>144.16666666666671</c:v>
                </c:pt>
                <c:pt idx="520">
                  <c:v>144.44444444444451</c:v>
                </c:pt>
                <c:pt idx="521">
                  <c:v>144.7219444444444</c:v>
                </c:pt>
                <c:pt idx="522">
                  <c:v>145</c:v>
                </c:pt>
                <c:pt idx="523">
                  <c:v>145.2777777777778</c:v>
                </c:pt>
                <c:pt idx="524">
                  <c:v>145.55555555555549</c:v>
                </c:pt>
                <c:pt idx="525">
                  <c:v>145.83333333333329</c:v>
                </c:pt>
                <c:pt idx="526">
                  <c:v>146.11083333333329</c:v>
                </c:pt>
                <c:pt idx="527">
                  <c:v>146.38888888888891</c:v>
                </c:pt>
                <c:pt idx="528">
                  <c:v>146.66666666666671</c:v>
                </c:pt>
                <c:pt idx="529">
                  <c:v>146.94444444444451</c:v>
                </c:pt>
                <c:pt idx="530">
                  <c:v>147.2222222222222</c:v>
                </c:pt>
                <c:pt idx="531">
                  <c:v>147.5</c:v>
                </c:pt>
                <c:pt idx="532">
                  <c:v>147.7777777777778</c:v>
                </c:pt>
                <c:pt idx="533">
                  <c:v>148.05555555555549</c:v>
                </c:pt>
                <c:pt idx="534">
                  <c:v>148.33333333333329</c:v>
                </c:pt>
                <c:pt idx="535">
                  <c:v>148.61111111111109</c:v>
                </c:pt>
                <c:pt idx="536">
                  <c:v>148.88888888888891</c:v>
                </c:pt>
                <c:pt idx="537">
                  <c:v>149.16666666666671</c:v>
                </c:pt>
                <c:pt idx="538">
                  <c:v>149.44444444444451</c:v>
                </c:pt>
                <c:pt idx="539">
                  <c:v>149.7222222222222</c:v>
                </c:pt>
                <c:pt idx="540">
                  <c:v>150</c:v>
                </c:pt>
                <c:pt idx="541">
                  <c:v>150.2777777777778</c:v>
                </c:pt>
                <c:pt idx="542">
                  <c:v>150.55555555555549</c:v>
                </c:pt>
                <c:pt idx="543">
                  <c:v>150.83333333333329</c:v>
                </c:pt>
                <c:pt idx="544">
                  <c:v>151.11111111111109</c:v>
                </c:pt>
                <c:pt idx="545">
                  <c:v>151.38888888888891</c:v>
                </c:pt>
                <c:pt idx="546">
                  <c:v>151.66666666666671</c:v>
                </c:pt>
                <c:pt idx="547">
                  <c:v>151.94444444444451</c:v>
                </c:pt>
                <c:pt idx="548">
                  <c:v>152.2222222222222</c:v>
                </c:pt>
                <c:pt idx="549">
                  <c:v>152.5</c:v>
                </c:pt>
                <c:pt idx="550">
                  <c:v>152.7777777777778</c:v>
                </c:pt>
                <c:pt idx="551">
                  <c:v>153.0552777777778</c:v>
                </c:pt>
                <c:pt idx="552">
                  <c:v>153.33333333333329</c:v>
                </c:pt>
                <c:pt idx="553">
                  <c:v>153.61111111111109</c:v>
                </c:pt>
                <c:pt idx="554">
                  <c:v>153.88888888888891</c:v>
                </c:pt>
                <c:pt idx="555">
                  <c:v>154.16666666666671</c:v>
                </c:pt>
                <c:pt idx="556">
                  <c:v>154.44416666666669</c:v>
                </c:pt>
                <c:pt idx="557">
                  <c:v>154.7222222222222</c:v>
                </c:pt>
                <c:pt idx="558">
                  <c:v>155</c:v>
                </c:pt>
                <c:pt idx="559">
                  <c:v>155.2777777777778</c:v>
                </c:pt>
                <c:pt idx="560">
                  <c:v>155.55555555555549</c:v>
                </c:pt>
                <c:pt idx="561">
                  <c:v>155.83333333333329</c:v>
                </c:pt>
                <c:pt idx="562">
                  <c:v>156.11111111111109</c:v>
                </c:pt>
                <c:pt idx="563">
                  <c:v>156.38861111111109</c:v>
                </c:pt>
                <c:pt idx="564">
                  <c:v>156.66666666666671</c:v>
                </c:pt>
                <c:pt idx="565">
                  <c:v>156.94444444444451</c:v>
                </c:pt>
                <c:pt idx="566">
                  <c:v>157.2222222222222</c:v>
                </c:pt>
                <c:pt idx="567">
                  <c:v>157.5</c:v>
                </c:pt>
                <c:pt idx="568">
                  <c:v>157.7777777777778</c:v>
                </c:pt>
                <c:pt idx="569">
                  <c:v>158.05555555555549</c:v>
                </c:pt>
                <c:pt idx="570">
                  <c:v>158.33333333333329</c:v>
                </c:pt>
                <c:pt idx="571">
                  <c:v>158.61111111111109</c:v>
                </c:pt>
                <c:pt idx="572">
                  <c:v>158.88888888888891</c:v>
                </c:pt>
                <c:pt idx="573">
                  <c:v>159.16666666666671</c:v>
                </c:pt>
                <c:pt idx="574">
                  <c:v>159.44416666666669</c:v>
                </c:pt>
                <c:pt idx="575">
                  <c:v>159.7222222222222</c:v>
                </c:pt>
                <c:pt idx="576">
                  <c:v>159.9997222222222</c:v>
                </c:pt>
                <c:pt idx="577">
                  <c:v>160.2777777777778</c:v>
                </c:pt>
                <c:pt idx="578">
                  <c:v>160.55555555555549</c:v>
                </c:pt>
                <c:pt idx="579">
                  <c:v>160.83333333333329</c:v>
                </c:pt>
                <c:pt idx="580">
                  <c:v>161.11111111111109</c:v>
                </c:pt>
                <c:pt idx="581">
                  <c:v>161.38888888888891</c:v>
                </c:pt>
                <c:pt idx="582">
                  <c:v>161.66666666666671</c:v>
                </c:pt>
                <c:pt idx="583">
                  <c:v>161.94444444444451</c:v>
                </c:pt>
                <c:pt idx="584">
                  <c:v>162.2222222222222</c:v>
                </c:pt>
                <c:pt idx="585">
                  <c:v>162.5</c:v>
                </c:pt>
                <c:pt idx="586">
                  <c:v>162.7777777777778</c:v>
                </c:pt>
                <c:pt idx="587">
                  <c:v>163.05555555555549</c:v>
                </c:pt>
              </c:numCache>
            </c:numRef>
          </c:xVal>
          <c:yVal>
            <c:numRef>
              <c:f>p39_shua!$J$3:$J$591</c:f>
              <c:numCache>
                <c:formatCode>General</c:formatCode>
                <c:ptCount val="589"/>
                <c:pt idx="0">
                  <c:v>7.6474976401590302</c:v>
                </c:pt>
                <c:pt idx="1">
                  <c:v>6.0139369161936598</c:v>
                </c:pt>
                <c:pt idx="2">
                  <c:v>4.739456694842743</c:v>
                </c:pt>
                <c:pt idx="3">
                  <c:v>3.7451258378472416</c:v>
                </c:pt>
                <c:pt idx="4">
                  <c:v>2.9700469688688695</c:v>
                </c:pt>
                <c:pt idx="5">
                  <c:v>2.3641249170997694</c:v>
                </c:pt>
                <c:pt idx="6">
                  <c:v>1.891926672694012</c:v>
                </c:pt>
                <c:pt idx="7">
                  <c:v>1.5235244980929286</c:v>
                </c:pt>
                <c:pt idx="8">
                  <c:v>1.23635575661207</c:v>
                </c:pt>
                <c:pt idx="9">
                  <c:v>1.0118600568758838</c:v>
                </c:pt>
                <c:pt idx="10">
                  <c:v>0.83690937636745133</c:v>
                </c:pt>
                <c:pt idx="11">
                  <c:v>0.70041541030377807</c:v>
                </c:pt>
                <c:pt idx="12">
                  <c:v>0.59392481125238727</c:v>
                </c:pt>
                <c:pt idx="13">
                  <c:v>0.51084240099379863</c:v>
                </c:pt>
                <c:pt idx="14">
                  <c:v>0.44602271779298108</c:v>
                </c:pt>
                <c:pt idx="15">
                  <c:v>0.39545134754532962</c:v>
                </c:pt>
                <c:pt idx="16">
                  <c:v>0.35599630299039442</c:v>
                </c:pt>
                <c:pt idx="17">
                  <c:v>0.32521405340513199</c:v>
                </c:pt>
                <c:pt idx="18">
                  <c:v>0.30119819180319984</c:v>
                </c:pt>
                <c:pt idx="19">
                  <c:v>0.2824613672938146</c:v>
                </c:pt>
                <c:pt idx="20">
                  <c:v>0.26784317043231809</c:v>
                </c:pt>
                <c:pt idx="21">
                  <c:v>0.256438266715873</c:v>
                </c:pt>
                <c:pt idx="22">
                  <c:v>0.2475403273862978</c:v>
                </c:pt>
                <c:pt idx="23">
                  <c:v>0.24059828506123732</c:v>
                </c:pt>
                <c:pt idx="24">
                  <c:v>0.23518220501641737</c:v>
                </c:pt>
                <c:pt idx="25">
                  <c:v>0.23095665845845376</c:v>
                </c:pt>
                <c:pt idx="26">
                  <c:v>0.22765994874113796</c:v>
                </c:pt>
                <c:pt idx="27">
                  <c:v>0.22508790396275027</c:v>
                </c:pt>
                <c:pt idx="28">
                  <c:v>0.22308123218716619</c:v>
                </c:pt>
                <c:pt idx="29">
                  <c:v>0.22151565617201999</c:v>
                </c:pt>
                <c:pt idx="30">
                  <c:v>0.22029421662768411</c:v>
                </c:pt>
                <c:pt idx="31">
                  <c:v>0.21934126733232329</c:v>
                </c:pt>
                <c:pt idx="32">
                  <c:v>0.21859779020835113</c:v>
                </c:pt>
                <c:pt idx="33">
                  <c:v>0.2180177402134974</c:v>
                </c:pt>
                <c:pt idx="34">
                  <c:v>0.21756519367819549</c:v>
                </c:pt>
                <c:pt idx="35">
                  <c:v>0.21721212348005611</c:v>
                </c:pt>
                <c:pt idx="36">
                  <c:v>0.21693666326748146</c:v>
                </c:pt>
                <c:pt idx="37">
                  <c:v>0.21672175323227733</c:v>
                </c:pt>
                <c:pt idx="38">
                  <c:v>0.21655408356122119</c:v>
                </c:pt>
                <c:pt idx="39">
                  <c:v>0.21642327013240492</c:v>
                </c:pt>
                <c:pt idx="40">
                  <c:v>0.21632121140555902</c:v>
                </c:pt>
                <c:pt idx="41">
                  <c:v>0.21624165683675872</c:v>
                </c:pt>
                <c:pt idx="42">
                  <c:v>0.21617951936446145</c:v>
                </c:pt>
                <c:pt idx="43">
                  <c:v>0.21613104061599145</c:v>
                </c:pt>
                <c:pt idx="44">
                  <c:v>0.2160931848863181</c:v>
                </c:pt>
                <c:pt idx="45">
                  <c:v>0.21606368371691806</c:v>
                </c:pt>
                <c:pt idx="46">
                  <c:v>0.21604066733536859</c:v>
                </c:pt>
                <c:pt idx="47">
                  <c:v>0.21602271029060033</c:v>
                </c:pt>
                <c:pt idx="48">
                  <c:v>0.21600870046650547</c:v>
                </c:pt>
                <c:pt idx="49">
                  <c:v>0.21599777020633723</c:v>
                </c:pt>
                <c:pt idx="50">
                  <c:v>0.21598924257697261</c:v>
                </c:pt>
                <c:pt idx="51">
                  <c:v>0.21598258944507442</c:v>
                </c:pt>
                <c:pt idx="52">
                  <c:v>0.21597739876872557</c:v>
                </c:pt>
                <c:pt idx="53">
                  <c:v>0.21597334907883955</c:v>
                </c:pt>
                <c:pt idx="54">
                  <c:v>0.21597018956992961</c:v>
                </c:pt>
                <c:pt idx="55">
                  <c:v>0.21596772456721752</c:v>
                </c:pt>
                <c:pt idx="56">
                  <c:v>0.2159658014080989</c:v>
                </c:pt>
                <c:pt idx="57">
                  <c:v>0.21596430098743913</c:v>
                </c:pt>
                <c:pt idx="58">
                  <c:v>0.21596313038115159</c:v>
                </c:pt>
                <c:pt idx="59">
                  <c:v>0.21596221709122085</c:v>
                </c:pt>
                <c:pt idx="60">
                  <c:v>0.21596150455575397</c:v>
                </c:pt>
                <c:pt idx="61">
                  <c:v>0.21596094913581515</c:v>
                </c:pt>
                <c:pt idx="62">
                  <c:v>0.21596051493330701</c:v>
                </c:pt>
                <c:pt idx="63">
                  <c:v>0.21596017655700683</c:v>
                </c:pt>
                <c:pt idx="64">
                  <c:v>0.21595991256075889</c:v>
                </c:pt>
                <c:pt idx="65">
                  <c:v>0.21595970659474145</c:v>
                </c:pt>
                <c:pt idx="66">
                  <c:v>0.21595954590306246</c:v>
                </c:pt>
                <c:pt idx="67">
                  <c:v>0.21595942053376116</c:v>
                </c:pt>
                <c:pt idx="68">
                  <c:v>0.21595932272246307</c:v>
                </c:pt>
                <c:pt idx="69">
                  <c:v>0.2159592464115167</c:v>
                </c:pt>
                <c:pt idx="70">
                  <c:v>0.21595918687483073</c:v>
                </c:pt>
                <c:pt idx="71">
                  <c:v>0.21595914042517778</c:v>
                </c:pt>
                <c:pt idx="72">
                  <c:v>0.21595910418583686</c:v>
                </c:pt>
                <c:pt idx="73">
                  <c:v>0.2159590759124323</c:v>
                </c:pt>
                <c:pt idx="74">
                  <c:v>0.21595905385393493</c:v>
                </c:pt>
                <c:pt idx="75">
                  <c:v>0.21595903664421742</c:v>
                </c:pt>
                <c:pt idx="76">
                  <c:v>0.21595902322927785</c:v>
                </c:pt>
                <c:pt idx="77">
                  <c:v>0.21595901274207704</c:v>
                </c:pt>
                <c:pt idx="78">
                  <c:v>0.21595900456934627</c:v>
                </c:pt>
                <c:pt idx="79">
                  <c:v>0.21595899819310108</c:v>
                </c:pt>
                <c:pt idx="80">
                  <c:v>0.21595899322283099</c:v>
                </c:pt>
                <c:pt idx="81">
                  <c:v>0.21595898933729576</c:v>
                </c:pt>
                <c:pt idx="82">
                  <c:v>0.21595898630927771</c:v>
                </c:pt>
                <c:pt idx="83">
                  <c:v>0.21595898394686225</c:v>
                </c:pt>
                <c:pt idx="84">
                  <c:v>0.21595898210536421</c:v>
                </c:pt>
                <c:pt idx="85">
                  <c:v>0.21595898066576327</c:v>
                </c:pt>
                <c:pt idx="86">
                  <c:v>0.21595897954387469</c:v>
                </c:pt>
                <c:pt idx="87">
                  <c:v>0.21595897866859362</c:v>
                </c:pt>
                <c:pt idx="88">
                  <c:v>0.21595897798571209</c:v>
                </c:pt>
                <c:pt idx="89">
                  <c:v>0.21595897745340734</c:v>
                </c:pt>
                <c:pt idx="90">
                  <c:v>0.21595897703727523</c:v>
                </c:pt>
                <c:pt idx="91">
                  <c:v>0.21595897671298131</c:v>
                </c:pt>
                <c:pt idx="92">
                  <c:v>0.21595897645997195</c:v>
                </c:pt>
                <c:pt idx="93">
                  <c:v>0.21595897626257771</c:v>
                </c:pt>
                <c:pt idx="94">
                  <c:v>0.21595897610870932</c:v>
                </c:pt>
                <c:pt idx="95">
                  <c:v>0.21595897598842187</c:v>
                </c:pt>
                <c:pt idx="96">
                  <c:v>0.21595897589468124</c:v>
                </c:pt>
                <c:pt idx="97">
                  <c:v>0.21595897582154616</c:v>
                </c:pt>
                <c:pt idx="98">
                  <c:v>0.21595897576448725</c:v>
                </c:pt>
                <c:pt idx="99">
                  <c:v>0.21595897571997072</c:v>
                </c:pt>
                <c:pt idx="100">
                  <c:v>0.21595897568523956</c:v>
                </c:pt>
                <c:pt idx="101">
                  <c:v>0.21595897565814282</c:v>
                </c:pt>
                <c:pt idx="102">
                  <c:v>0.21595897563700234</c:v>
                </c:pt>
                <c:pt idx="103">
                  <c:v>0.21595897562050884</c:v>
                </c:pt>
                <c:pt idx="104">
                  <c:v>0.21595897560764088</c:v>
                </c:pt>
                <c:pt idx="105">
                  <c:v>0.21595897559760147</c:v>
                </c:pt>
                <c:pt idx="106">
                  <c:v>0.21595897558976884</c:v>
                </c:pt>
                <c:pt idx="107">
                  <c:v>0.21595897558365798</c:v>
                </c:pt>
                <c:pt idx="108">
                  <c:v>0.21595897557889035</c:v>
                </c:pt>
                <c:pt idx="109">
                  <c:v>0.21595897557517071</c:v>
                </c:pt>
                <c:pt idx="110">
                  <c:v>0.21595897557226873</c:v>
                </c:pt>
                <c:pt idx="111">
                  <c:v>0.21595897557000462</c:v>
                </c:pt>
                <c:pt idx="112">
                  <c:v>0.2159589755682382</c:v>
                </c:pt>
                <c:pt idx="113">
                  <c:v>0.21595897556686008</c:v>
                </c:pt>
                <c:pt idx="114">
                  <c:v>0.21595897556578489</c:v>
                </c:pt>
                <c:pt idx="115">
                  <c:v>0.21595897556494603</c:v>
                </c:pt>
                <c:pt idx="116">
                  <c:v>0.21595897556429156</c:v>
                </c:pt>
                <c:pt idx="117">
                  <c:v>0.21595897556378096</c:v>
                </c:pt>
                <c:pt idx="118">
                  <c:v>0.21595897556338259</c:v>
                </c:pt>
                <c:pt idx="119">
                  <c:v>0.21595897556307209</c:v>
                </c:pt>
                <c:pt idx="120">
                  <c:v>0.21595897556282931</c:v>
                </c:pt>
                <c:pt idx="121">
                  <c:v>0.21595897556264015</c:v>
                </c:pt>
                <c:pt idx="122">
                  <c:v>0.21595897556249255</c:v>
                </c:pt>
                <c:pt idx="123">
                  <c:v>0.21595897556237739</c:v>
                </c:pt>
                <c:pt idx="124">
                  <c:v>0.21595897556228763</c:v>
                </c:pt>
                <c:pt idx="125">
                  <c:v>0.21595897556221746</c:v>
                </c:pt>
                <c:pt idx="126">
                  <c:v>0.21595897556216279</c:v>
                </c:pt>
                <c:pt idx="127">
                  <c:v>0.21595897556212013</c:v>
                </c:pt>
                <c:pt idx="128">
                  <c:v>0.21595897556208682</c:v>
                </c:pt>
                <c:pt idx="129">
                  <c:v>0.21595897556206087</c:v>
                </c:pt>
                <c:pt idx="130">
                  <c:v>0.21595897556204061</c:v>
                </c:pt>
                <c:pt idx="131">
                  <c:v>0.21595897556202481</c:v>
                </c:pt>
                <c:pt idx="132">
                  <c:v>0.21595897556201246</c:v>
                </c:pt>
                <c:pt idx="133">
                  <c:v>0.21595897556200283</c:v>
                </c:pt>
                <c:pt idx="134">
                  <c:v>0.21595897556199534</c:v>
                </c:pt>
                <c:pt idx="135">
                  <c:v>0.21595897556198948</c:v>
                </c:pt>
                <c:pt idx="136">
                  <c:v>0.2159589755619849</c:v>
                </c:pt>
                <c:pt idx="137">
                  <c:v>0.21595897556198135</c:v>
                </c:pt>
                <c:pt idx="138">
                  <c:v>0.21595897556197857</c:v>
                </c:pt>
                <c:pt idx="139">
                  <c:v>0.21595897556197638</c:v>
                </c:pt>
                <c:pt idx="140">
                  <c:v>0.21595897556197469</c:v>
                </c:pt>
                <c:pt idx="141">
                  <c:v>0.21595897556197338</c:v>
                </c:pt>
                <c:pt idx="142">
                  <c:v>0.21595897556197236</c:v>
                </c:pt>
                <c:pt idx="143">
                  <c:v>0.21595897556197155</c:v>
                </c:pt>
                <c:pt idx="144">
                  <c:v>0.21595897556197091</c:v>
                </c:pt>
                <c:pt idx="145">
                  <c:v>0.21595897556197044</c:v>
                </c:pt>
                <c:pt idx="146">
                  <c:v>0.21595897556197005</c:v>
                </c:pt>
                <c:pt idx="147">
                  <c:v>0.21595897556196975</c:v>
                </c:pt>
                <c:pt idx="148">
                  <c:v>0.21595897556196952</c:v>
                </c:pt>
                <c:pt idx="149">
                  <c:v>0.21595897556196933</c:v>
                </c:pt>
                <c:pt idx="150">
                  <c:v>0.21595897556196919</c:v>
                </c:pt>
                <c:pt idx="151">
                  <c:v>0.21595897556196908</c:v>
                </c:pt>
                <c:pt idx="152">
                  <c:v>0.215958975561969</c:v>
                </c:pt>
                <c:pt idx="153">
                  <c:v>0.21595897556196894</c:v>
                </c:pt>
                <c:pt idx="154">
                  <c:v>0.21595897556196889</c:v>
                </c:pt>
                <c:pt idx="155">
                  <c:v>0.21595897556196883</c:v>
                </c:pt>
                <c:pt idx="156">
                  <c:v>0.2159589755619688</c:v>
                </c:pt>
                <c:pt idx="157">
                  <c:v>0.21595897556196877</c:v>
                </c:pt>
                <c:pt idx="158">
                  <c:v>0.21595897556196875</c:v>
                </c:pt>
                <c:pt idx="159">
                  <c:v>0.21595897556196875</c:v>
                </c:pt>
                <c:pt idx="160">
                  <c:v>0.21595897556196875</c:v>
                </c:pt>
                <c:pt idx="161">
                  <c:v>0.21595897556196872</c:v>
                </c:pt>
                <c:pt idx="162">
                  <c:v>0.21595897556196872</c:v>
                </c:pt>
                <c:pt idx="163">
                  <c:v>0.21595897556196872</c:v>
                </c:pt>
                <c:pt idx="164">
                  <c:v>0.21595897556196872</c:v>
                </c:pt>
                <c:pt idx="165">
                  <c:v>0.21595897556196869</c:v>
                </c:pt>
                <c:pt idx="166">
                  <c:v>0.21595897556196869</c:v>
                </c:pt>
                <c:pt idx="167">
                  <c:v>0.21595897556196869</c:v>
                </c:pt>
                <c:pt idx="168">
                  <c:v>0.21595897556196869</c:v>
                </c:pt>
                <c:pt idx="169">
                  <c:v>0.21595897556196869</c:v>
                </c:pt>
                <c:pt idx="170">
                  <c:v>0.21595897556196869</c:v>
                </c:pt>
                <c:pt idx="171">
                  <c:v>0.21595897556196869</c:v>
                </c:pt>
                <c:pt idx="172">
                  <c:v>0.21595897556196869</c:v>
                </c:pt>
                <c:pt idx="173">
                  <c:v>0.21595897556196869</c:v>
                </c:pt>
                <c:pt idx="174">
                  <c:v>0.21595897556196869</c:v>
                </c:pt>
                <c:pt idx="175">
                  <c:v>0.21595897556196869</c:v>
                </c:pt>
                <c:pt idx="176">
                  <c:v>0.21595897556196869</c:v>
                </c:pt>
                <c:pt idx="177">
                  <c:v>0.21595897556196869</c:v>
                </c:pt>
                <c:pt idx="178">
                  <c:v>0.21595897556196869</c:v>
                </c:pt>
                <c:pt idx="179">
                  <c:v>0.21595897556196869</c:v>
                </c:pt>
                <c:pt idx="180">
                  <c:v>0.21595897556196869</c:v>
                </c:pt>
                <c:pt idx="181">
                  <c:v>0.21595897556196869</c:v>
                </c:pt>
                <c:pt idx="182">
                  <c:v>0.21595897556196869</c:v>
                </c:pt>
                <c:pt idx="183">
                  <c:v>0.21595897556196869</c:v>
                </c:pt>
                <c:pt idx="184">
                  <c:v>0.21595897556196869</c:v>
                </c:pt>
                <c:pt idx="185">
                  <c:v>0.21595897556196869</c:v>
                </c:pt>
                <c:pt idx="186">
                  <c:v>0.21595897556196869</c:v>
                </c:pt>
                <c:pt idx="187">
                  <c:v>0.21595897556196869</c:v>
                </c:pt>
                <c:pt idx="188">
                  <c:v>0.21595897556196869</c:v>
                </c:pt>
                <c:pt idx="189">
                  <c:v>0.21595897556196869</c:v>
                </c:pt>
                <c:pt idx="190">
                  <c:v>0.21595897556196869</c:v>
                </c:pt>
                <c:pt idx="191">
                  <c:v>0.21595897556196869</c:v>
                </c:pt>
                <c:pt idx="192">
                  <c:v>0.21595897556196869</c:v>
                </c:pt>
                <c:pt idx="193">
                  <c:v>0.21595897556196869</c:v>
                </c:pt>
                <c:pt idx="194">
                  <c:v>0.21595897556196869</c:v>
                </c:pt>
                <c:pt idx="195">
                  <c:v>0.21595897556196869</c:v>
                </c:pt>
                <c:pt idx="196">
                  <c:v>0.21595897556196869</c:v>
                </c:pt>
                <c:pt idx="197">
                  <c:v>0.21595897556196869</c:v>
                </c:pt>
                <c:pt idx="198">
                  <c:v>0.21595897556196869</c:v>
                </c:pt>
                <c:pt idx="199">
                  <c:v>0.21595897556196869</c:v>
                </c:pt>
                <c:pt idx="200">
                  <c:v>0.21595897556196869</c:v>
                </c:pt>
                <c:pt idx="201">
                  <c:v>0.21595897556196869</c:v>
                </c:pt>
                <c:pt idx="202">
                  <c:v>0.21595897556196869</c:v>
                </c:pt>
                <c:pt idx="203">
                  <c:v>0.21595897556196869</c:v>
                </c:pt>
                <c:pt idx="204">
                  <c:v>0.21595897556196869</c:v>
                </c:pt>
                <c:pt idx="205">
                  <c:v>0.21595897556196869</c:v>
                </c:pt>
                <c:pt idx="206">
                  <c:v>0.21595897556196869</c:v>
                </c:pt>
                <c:pt idx="207">
                  <c:v>0.21595897556196869</c:v>
                </c:pt>
                <c:pt idx="208">
                  <c:v>0.21595897556196869</c:v>
                </c:pt>
                <c:pt idx="209">
                  <c:v>0.21595897556196869</c:v>
                </c:pt>
                <c:pt idx="210">
                  <c:v>0.21595897556196869</c:v>
                </c:pt>
                <c:pt idx="211">
                  <c:v>0.21595897556196869</c:v>
                </c:pt>
                <c:pt idx="212">
                  <c:v>0.21595897556196869</c:v>
                </c:pt>
                <c:pt idx="213">
                  <c:v>0.21595897556196869</c:v>
                </c:pt>
                <c:pt idx="214">
                  <c:v>0.21595897556196869</c:v>
                </c:pt>
                <c:pt idx="215">
                  <c:v>0.21595897556196869</c:v>
                </c:pt>
                <c:pt idx="216">
                  <c:v>0.21595897556196869</c:v>
                </c:pt>
                <c:pt idx="217">
                  <c:v>0.21595897556196869</c:v>
                </c:pt>
                <c:pt idx="218">
                  <c:v>0.21595897556196869</c:v>
                </c:pt>
                <c:pt idx="219">
                  <c:v>0.21595897556196869</c:v>
                </c:pt>
                <c:pt idx="220">
                  <c:v>0.21595897556196869</c:v>
                </c:pt>
                <c:pt idx="221">
                  <c:v>0.21595897556196869</c:v>
                </c:pt>
                <c:pt idx="222">
                  <c:v>0.21595897556196869</c:v>
                </c:pt>
                <c:pt idx="223">
                  <c:v>0.21595897556196869</c:v>
                </c:pt>
                <c:pt idx="224">
                  <c:v>0.21595897556196869</c:v>
                </c:pt>
                <c:pt idx="225">
                  <c:v>0.21595897556196869</c:v>
                </c:pt>
                <c:pt idx="226">
                  <c:v>0.21595897556196869</c:v>
                </c:pt>
                <c:pt idx="227">
                  <c:v>0.21595897556196869</c:v>
                </c:pt>
                <c:pt idx="228">
                  <c:v>0.21595897556196869</c:v>
                </c:pt>
                <c:pt idx="229">
                  <c:v>0.21595897556196869</c:v>
                </c:pt>
                <c:pt idx="230">
                  <c:v>0.21595897556196869</c:v>
                </c:pt>
                <c:pt idx="231">
                  <c:v>0.21595897556196869</c:v>
                </c:pt>
                <c:pt idx="232">
                  <c:v>0.21595897556196869</c:v>
                </c:pt>
                <c:pt idx="233">
                  <c:v>0.21595897556196869</c:v>
                </c:pt>
                <c:pt idx="234">
                  <c:v>0.21595897556196869</c:v>
                </c:pt>
                <c:pt idx="235">
                  <c:v>0.21595897556196869</c:v>
                </c:pt>
                <c:pt idx="236">
                  <c:v>0.21595897556196869</c:v>
                </c:pt>
                <c:pt idx="237">
                  <c:v>0.21595897556196869</c:v>
                </c:pt>
                <c:pt idx="238">
                  <c:v>0.21595897556196869</c:v>
                </c:pt>
                <c:pt idx="239">
                  <c:v>0.21595897556196869</c:v>
                </c:pt>
                <c:pt idx="240">
                  <c:v>0.21595897556196869</c:v>
                </c:pt>
                <c:pt idx="241">
                  <c:v>0.21595897556196869</c:v>
                </c:pt>
                <c:pt idx="242">
                  <c:v>0.21595897556196869</c:v>
                </c:pt>
                <c:pt idx="243">
                  <c:v>0.21595897556196869</c:v>
                </c:pt>
                <c:pt idx="244">
                  <c:v>0.21595897556196869</c:v>
                </c:pt>
                <c:pt idx="245">
                  <c:v>0.21595897556196869</c:v>
                </c:pt>
                <c:pt idx="246">
                  <c:v>0.21595897556196869</c:v>
                </c:pt>
                <c:pt idx="247">
                  <c:v>0.21595897556196869</c:v>
                </c:pt>
                <c:pt idx="248">
                  <c:v>0.21595897556196869</c:v>
                </c:pt>
                <c:pt idx="249">
                  <c:v>0.21595897556196869</c:v>
                </c:pt>
                <c:pt idx="250">
                  <c:v>0.21595897556196869</c:v>
                </c:pt>
                <c:pt idx="251">
                  <c:v>0.21595897556196869</c:v>
                </c:pt>
                <c:pt idx="252">
                  <c:v>0.21595897556196869</c:v>
                </c:pt>
                <c:pt idx="253">
                  <c:v>0.21595897556196869</c:v>
                </c:pt>
                <c:pt idx="254">
                  <c:v>0.21595897556196869</c:v>
                </c:pt>
                <c:pt idx="255">
                  <c:v>0.21595897556196869</c:v>
                </c:pt>
                <c:pt idx="256">
                  <c:v>0.21595897556196869</c:v>
                </c:pt>
                <c:pt idx="257">
                  <c:v>0.21595897556196869</c:v>
                </c:pt>
                <c:pt idx="258">
                  <c:v>0.21595897556196869</c:v>
                </c:pt>
                <c:pt idx="259">
                  <c:v>0.21595897556196869</c:v>
                </c:pt>
                <c:pt idx="260">
                  <c:v>0.21595897556196869</c:v>
                </c:pt>
                <c:pt idx="261">
                  <c:v>0.21595897556196869</c:v>
                </c:pt>
                <c:pt idx="262">
                  <c:v>0.21595897556196869</c:v>
                </c:pt>
                <c:pt idx="263">
                  <c:v>0.21595897556196869</c:v>
                </c:pt>
                <c:pt idx="264">
                  <c:v>0.21595897556196869</c:v>
                </c:pt>
                <c:pt idx="265">
                  <c:v>0.21595897556196869</c:v>
                </c:pt>
                <c:pt idx="266">
                  <c:v>0.21595897556196869</c:v>
                </c:pt>
                <c:pt idx="267">
                  <c:v>0.21595897556196869</c:v>
                </c:pt>
                <c:pt idx="268">
                  <c:v>0.21595897556196869</c:v>
                </c:pt>
                <c:pt idx="269">
                  <c:v>0.21595897556196869</c:v>
                </c:pt>
                <c:pt idx="270">
                  <c:v>0.21595897556196869</c:v>
                </c:pt>
                <c:pt idx="271">
                  <c:v>0.21595897556196869</c:v>
                </c:pt>
                <c:pt idx="272">
                  <c:v>0.21595897556196869</c:v>
                </c:pt>
                <c:pt idx="273">
                  <c:v>0.21595897556196869</c:v>
                </c:pt>
                <c:pt idx="274">
                  <c:v>0.21595897556196869</c:v>
                </c:pt>
                <c:pt idx="275">
                  <c:v>0.21595897556196869</c:v>
                </c:pt>
                <c:pt idx="276">
                  <c:v>0.21595897556196869</c:v>
                </c:pt>
                <c:pt idx="277">
                  <c:v>0.21595897556196869</c:v>
                </c:pt>
                <c:pt idx="278">
                  <c:v>0.21595897556196869</c:v>
                </c:pt>
                <c:pt idx="279">
                  <c:v>0.21595897556196869</c:v>
                </c:pt>
                <c:pt idx="280">
                  <c:v>0.21595897556196869</c:v>
                </c:pt>
                <c:pt idx="281">
                  <c:v>0.21595897556196869</c:v>
                </c:pt>
                <c:pt idx="282">
                  <c:v>0.21595897556196869</c:v>
                </c:pt>
                <c:pt idx="283">
                  <c:v>0.21595897556196869</c:v>
                </c:pt>
                <c:pt idx="284">
                  <c:v>0.21595897556196869</c:v>
                </c:pt>
                <c:pt idx="285">
                  <c:v>0.21595897556196869</c:v>
                </c:pt>
                <c:pt idx="286">
                  <c:v>0.21595897556196869</c:v>
                </c:pt>
                <c:pt idx="287">
                  <c:v>0.21595897556196869</c:v>
                </c:pt>
                <c:pt idx="288">
                  <c:v>0.21595897556196869</c:v>
                </c:pt>
                <c:pt idx="289">
                  <c:v>0.21595897556196869</c:v>
                </c:pt>
                <c:pt idx="290">
                  <c:v>0.21595897556196869</c:v>
                </c:pt>
                <c:pt idx="291">
                  <c:v>0.21595897556196869</c:v>
                </c:pt>
                <c:pt idx="292">
                  <c:v>0.21595897556196869</c:v>
                </c:pt>
                <c:pt idx="293">
                  <c:v>0.21595897556196869</c:v>
                </c:pt>
                <c:pt idx="294">
                  <c:v>0.21595897556196869</c:v>
                </c:pt>
                <c:pt idx="295">
                  <c:v>0.21595897556196869</c:v>
                </c:pt>
                <c:pt idx="296">
                  <c:v>0.21595897556196869</c:v>
                </c:pt>
                <c:pt idx="297">
                  <c:v>0.21595897556196869</c:v>
                </c:pt>
                <c:pt idx="298">
                  <c:v>0.21595897556196869</c:v>
                </c:pt>
                <c:pt idx="299">
                  <c:v>0.21595897556196869</c:v>
                </c:pt>
                <c:pt idx="300">
                  <c:v>0.21595897556196869</c:v>
                </c:pt>
                <c:pt idx="301">
                  <c:v>0.21595897556196869</c:v>
                </c:pt>
                <c:pt idx="302">
                  <c:v>0.21595897556196869</c:v>
                </c:pt>
                <c:pt idx="303">
                  <c:v>0.21595897556196869</c:v>
                </c:pt>
                <c:pt idx="304">
                  <c:v>0.21595897556196869</c:v>
                </c:pt>
                <c:pt idx="305">
                  <c:v>0.21595897556196869</c:v>
                </c:pt>
                <c:pt idx="306">
                  <c:v>0.21595897556196869</c:v>
                </c:pt>
                <c:pt idx="307">
                  <c:v>0.21595897556196869</c:v>
                </c:pt>
                <c:pt idx="308">
                  <c:v>0.21595897556196869</c:v>
                </c:pt>
                <c:pt idx="309">
                  <c:v>0.21595897556196869</c:v>
                </c:pt>
                <c:pt idx="310">
                  <c:v>0.21595897556196869</c:v>
                </c:pt>
                <c:pt idx="311">
                  <c:v>0.21595897556196869</c:v>
                </c:pt>
                <c:pt idx="312">
                  <c:v>0.21595897556196869</c:v>
                </c:pt>
                <c:pt idx="313">
                  <c:v>0.21595897556196869</c:v>
                </c:pt>
                <c:pt idx="314">
                  <c:v>0.21595897556196869</c:v>
                </c:pt>
                <c:pt idx="315">
                  <c:v>0.21595897556196869</c:v>
                </c:pt>
                <c:pt idx="316">
                  <c:v>0.21595897556196869</c:v>
                </c:pt>
                <c:pt idx="317">
                  <c:v>0.21595897556196869</c:v>
                </c:pt>
                <c:pt idx="318">
                  <c:v>0.21595897556196869</c:v>
                </c:pt>
                <c:pt idx="319">
                  <c:v>0.21595897556196869</c:v>
                </c:pt>
                <c:pt idx="320">
                  <c:v>0.21595897556196869</c:v>
                </c:pt>
                <c:pt idx="321">
                  <c:v>0.21595897556196869</c:v>
                </c:pt>
                <c:pt idx="322">
                  <c:v>0.21595897556196869</c:v>
                </c:pt>
                <c:pt idx="323">
                  <c:v>0.21595897556196869</c:v>
                </c:pt>
                <c:pt idx="324">
                  <c:v>0.21595897556196869</c:v>
                </c:pt>
                <c:pt idx="325">
                  <c:v>0.21595897556196869</c:v>
                </c:pt>
                <c:pt idx="326">
                  <c:v>0.21595897556196869</c:v>
                </c:pt>
                <c:pt idx="327">
                  <c:v>0.21595897556196869</c:v>
                </c:pt>
                <c:pt idx="328">
                  <c:v>0.21595897556196869</c:v>
                </c:pt>
                <c:pt idx="329">
                  <c:v>0.21595897556196869</c:v>
                </c:pt>
                <c:pt idx="330">
                  <c:v>0.21595897556196869</c:v>
                </c:pt>
                <c:pt idx="331">
                  <c:v>0.21595897556196869</c:v>
                </c:pt>
                <c:pt idx="332">
                  <c:v>0.21595897556196869</c:v>
                </c:pt>
                <c:pt idx="333">
                  <c:v>0.21595897556196869</c:v>
                </c:pt>
                <c:pt idx="334">
                  <c:v>0.21595897556196869</c:v>
                </c:pt>
                <c:pt idx="335">
                  <c:v>0.21595897556196869</c:v>
                </c:pt>
                <c:pt idx="336">
                  <c:v>0.21595897556196869</c:v>
                </c:pt>
                <c:pt idx="337">
                  <c:v>0.21595897556196869</c:v>
                </c:pt>
                <c:pt idx="338">
                  <c:v>0.21595897556196869</c:v>
                </c:pt>
                <c:pt idx="339">
                  <c:v>0.21595897556196869</c:v>
                </c:pt>
                <c:pt idx="340">
                  <c:v>0.21595897556196869</c:v>
                </c:pt>
                <c:pt idx="341">
                  <c:v>0.21595897556196869</c:v>
                </c:pt>
                <c:pt idx="342">
                  <c:v>0.21595897556196869</c:v>
                </c:pt>
                <c:pt idx="343">
                  <c:v>0.21595897556196869</c:v>
                </c:pt>
                <c:pt idx="344">
                  <c:v>0.21595897556196869</c:v>
                </c:pt>
                <c:pt idx="345">
                  <c:v>0.21595897556196869</c:v>
                </c:pt>
                <c:pt idx="346">
                  <c:v>0.21595897556196869</c:v>
                </c:pt>
                <c:pt idx="347">
                  <c:v>0.21595897556196869</c:v>
                </c:pt>
                <c:pt idx="348">
                  <c:v>0.21595897556196869</c:v>
                </c:pt>
                <c:pt idx="349">
                  <c:v>0.21595897556196869</c:v>
                </c:pt>
                <c:pt idx="350">
                  <c:v>0.21595897556196869</c:v>
                </c:pt>
                <c:pt idx="351">
                  <c:v>0.21595897556196869</c:v>
                </c:pt>
                <c:pt idx="352">
                  <c:v>0.21595897556196869</c:v>
                </c:pt>
                <c:pt idx="353">
                  <c:v>0.21595897556196869</c:v>
                </c:pt>
                <c:pt idx="354">
                  <c:v>0.21595897556196869</c:v>
                </c:pt>
                <c:pt idx="355">
                  <c:v>0.21595897556196869</c:v>
                </c:pt>
                <c:pt idx="356">
                  <c:v>0.21595897556196869</c:v>
                </c:pt>
                <c:pt idx="357">
                  <c:v>0.21595897556196869</c:v>
                </c:pt>
                <c:pt idx="358">
                  <c:v>0.21595897556196869</c:v>
                </c:pt>
                <c:pt idx="359">
                  <c:v>0.21595897556196869</c:v>
                </c:pt>
                <c:pt idx="360">
                  <c:v>0.21595897556196869</c:v>
                </c:pt>
                <c:pt idx="361">
                  <c:v>0.21595897556196869</c:v>
                </c:pt>
                <c:pt idx="362">
                  <c:v>0.21595897556196869</c:v>
                </c:pt>
                <c:pt idx="363">
                  <c:v>0.21595897556196869</c:v>
                </c:pt>
                <c:pt idx="364">
                  <c:v>0.21595897556196869</c:v>
                </c:pt>
                <c:pt idx="365">
                  <c:v>0.21595897556196869</c:v>
                </c:pt>
                <c:pt idx="366">
                  <c:v>0.21595897556196869</c:v>
                </c:pt>
                <c:pt idx="367">
                  <c:v>0.21595897556196869</c:v>
                </c:pt>
                <c:pt idx="368">
                  <c:v>0.21595897556196869</c:v>
                </c:pt>
                <c:pt idx="369">
                  <c:v>0.21595897556196869</c:v>
                </c:pt>
                <c:pt idx="370">
                  <c:v>0.21595897556196869</c:v>
                </c:pt>
                <c:pt idx="371">
                  <c:v>0.21595897556196869</c:v>
                </c:pt>
                <c:pt idx="372">
                  <c:v>0.21595897556196869</c:v>
                </c:pt>
                <c:pt idx="373">
                  <c:v>0.21595897556196869</c:v>
                </c:pt>
                <c:pt idx="374">
                  <c:v>0.21595897556196869</c:v>
                </c:pt>
                <c:pt idx="375">
                  <c:v>0.21595897556196869</c:v>
                </c:pt>
                <c:pt idx="376">
                  <c:v>0.21595897556196869</c:v>
                </c:pt>
                <c:pt idx="377">
                  <c:v>0.21595897556196869</c:v>
                </c:pt>
                <c:pt idx="378">
                  <c:v>0.21595897556196869</c:v>
                </c:pt>
                <c:pt idx="379">
                  <c:v>0.21595897556196869</c:v>
                </c:pt>
                <c:pt idx="380">
                  <c:v>0.21595897556196869</c:v>
                </c:pt>
                <c:pt idx="381">
                  <c:v>0.21595897556196869</c:v>
                </c:pt>
                <c:pt idx="382">
                  <c:v>0.21595897556196869</c:v>
                </c:pt>
                <c:pt idx="383">
                  <c:v>0.21595897556196869</c:v>
                </c:pt>
                <c:pt idx="384">
                  <c:v>0.21595897556196869</c:v>
                </c:pt>
                <c:pt idx="385">
                  <c:v>0.21595897556196869</c:v>
                </c:pt>
                <c:pt idx="386">
                  <c:v>0.21595897556196869</c:v>
                </c:pt>
                <c:pt idx="387">
                  <c:v>0.21595897556196869</c:v>
                </c:pt>
                <c:pt idx="388">
                  <c:v>0.21595897556196869</c:v>
                </c:pt>
                <c:pt idx="389">
                  <c:v>0.21595897556196869</c:v>
                </c:pt>
                <c:pt idx="390">
                  <c:v>0.21595897556196869</c:v>
                </c:pt>
                <c:pt idx="391">
                  <c:v>0.21595897556196869</c:v>
                </c:pt>
                <c:pt idx="392">
                  <c:v>0.21595897556196869</c:v>
                </c:pt>
                <c:pt idx="393">
                  <c:v>0.21595897556196869</c:v>
                </c:pt>
                <c:pt idx="394">
                  <c:v>0.21595897556196869</c:v>
                </c:pt>
                <c:pt idx="395">
                  <c:v>0.21595897556196869</c:v>
                </c:pt>
                <c:pt idx="396">
                  <c:v>0.21595897556196869</c:v>
                </c:pt>
                <c:pt idx="397">
                  <c:v>0.21595897556196869</c:v>
                </c:pt>
                <c:pt idx="398">
                  <c:v>0.21595897556196869</c:v>
                </c:pt>
                <c:pt idx="399">
                  <c:v>0.21595897556196869</c:v>
                </c:pt>
                <c:pt idx="400">
                  <c:v>0.21595897556196869</c:v>
                </c:pt>
                <c:pt idx="401">
                  <c:v>0.21595897556196869</c:v>
                </c:pt>
                <c:pt idx="402">
                  <c:v>0.21595897556196869</c:v>
                </c:pt>
                <c:pt idx="403">
                  <c:v>0.21595897556196869</c:v>
                </c:pt>
                <c:pt idx="404">
                  <c:v>0.21595897556196869</c:v>
                </c:pt>
                <c:pt idx="405">
                  <c:v>0.21595897556196869</c:v>
                </c:pt>
                <c:pt idx="406">
                  <c:v>0.21595897556196869</c:v>
                </c:pt>
                <c:pt idx="407">
                  <c:v>0.21595897556196869</c:v>
                </c:pt>
                <c:pt idx="408">
                  <c:v>0.21595897556196869</c:v>
                </c:pt>
                <c:pt idx="409">
                  <c:v>0.21595897556196869</c:v>
                </c:pt>
                <c:pt idx="410">
                  <c:v>0.21595897556196869</c:v>
                </c:pt>
                <c:pt idx="411">
                  <c:v>0.21595897556196869</c:v>
                </c:pt>
                <c:pt idx="412">
                  <c:v>0.21595897556196869</c:v>
                </c:pt>
                <c:pt idx="413">
                  <c:v>0.21595897556196869</c:v>
                </c:pt>
                <c:pt idx="414">
                  <c:v>0.21595897556196869</c:v>
                </c:pt>
                <c:pt idx="415">
                  <c:v>0.21595897556196869</c:v>
                </c:pt>
                <c:pt idx="416">
                  <c:v>0.21595897556196869</c:v>
                </c:pt>
                <c:pt idx="417">
                  <c:v>0.21595897556196869</c:v>
                </c:pt>
                <c:pt idx="418">
                  <c:v>0.21595897556196869</c:v>
                </c:pt>
                <c:pt idx="419">
                  <c:v>0.21595897556196869</c:v>
                </c:pt>
                <c:pt idx="420">
                  <c:v>0.21595897556196869</c:v>
                </c:pt>
                <c:pt idx="421">
                  <c:v>0.21595897556196869</c:v>
                </c:pt>
                <c:pt idx="422">
                  <c:v>0.21595897556196869</c:v>
                </c:pt>
                <c:pt idx="423">
                  <c:v>0.21595897556196869</c:v>
                </c:pt>
                <c:pt idx="424">
                  <c:v>0.21595897556196869</c:v>
                </c:pt>
                <c:pt idx="425">
                  <c:v>0.21595897556196869</c:v>
                </c:pt>
                <c:pt idx="426">
                  <c:v>0.21595897556196869</c:v>
                </c:pt>
                <c:pt idx="427">
                  <c:v>0.21595897556196869</c:v>
                </c:pt>
                <c:pt idx="428">
                  <c:v>0.21595897556196869</c:v>
                </c:pt>
                <c:pt idx="429">
                  <c:v>0.21595897556196869</c:v>
                </c:pt>
                <c:pt idx="430">
                  <c:v>0.21595897556196869</c:v>
                </c:pt>
                <c:pt idx="431">
                  <c:v>0.21595897556196869</c:v>
                </c:pt>
                <c:pt idx="432">
                  <c:v>0.21595897556196869</c:v>
                </c:pt>
                <c:pt idx="433">
                  <c:v>0.21595897556196869</c:v>
                </c:pt>
                <c:pt idx="434">
                  <c:v>0.21595897556196869</c:v>
                </c:pt>
                <c:pt idx="435">
                  <c:v>0.21595897556196869</c:v>
                </c:pt>
                <c:pt idx="436">
                  <c:v>0.21595897556196869</c:v>
                </c:pt>
                <c:pt idx="437">
                  <c:v>0.21595897556196869</c:v>
                </c:pt>
                <c:pt idx="438">
                  <c:v>0.21595897556196869</c:v>
                </c:pt>
                <c:pt idx="439">
                  <c:v>0.21595897556196869</c:v>
                </c:pt>
                <c:pt idx="440">
                  <c:v>0.21595897556196869</c:v>
                </c:pt>
                <c:pt idx="441">
                  <c:v>0.21595897556196869</c:v>
                </c:pt>
                <c:pt idx="442">
                  <c:v>0.21595897556196869</c:v>
                </c:pt>
                <c:pt idx="443">
                  <c:v>0.21595897556196869</c:v>
                </c:pt>
                <c:pt idx="444">
                  <c:v>0.21595897556196869</c:v>
                </c:pt>
                <c:pt idx="445">
                  <c:v>0.21595897556196869</c:v>
                </c:pt>
                <c:pt idx="446">
                  <c:v>0.21595897556196869</c:v>
                </c:pt>
                <c:pt idx="447">
                  <c:v>0.21595897556196869</c:v>
                </c:pt>
                <c:pt idx="448">
                  <c:v>0.21595897556196869</c:v>
                </c:pt>
                <c:pt idx="449">
                  <c:v>0.21595897556196869</c:v>
                </c:pt>
                <c:pt idx="450">
                  <c:v>0.21595897556196869</c:v>
                </c:pt>
                <c:pt idx="451">
                  <c:v>0.21595897556196869</c:v>
                </c:pt>
                <c:pt idx="452">
                  <c:v>0.21595897556196869</c:v>
                </c:pt>
                <c:pt idx="453">
                  <c:v>0.21595897556196869</c:v>
                </c:pt>
                <c:pt idx="454">
                  <c:v>0.21595897556196869</c:v>
                </c:pt>
                <c:pt idx="455">
                  <c:v>0.21595897556196869</c:v>
                </c:pt>
                <c:pt idx="456">
                  <c:v>0.21595897556196869</c:v>
                </c:pt>
                <c:pt idx="457">
                  <c:v>0.21595897556196869</c:v>
                </c:pt>
                <c:pt idx="458">
                  <c:v>0.21595897556196869</c:v>
                </c:pt>
                <c:pt idx="459">
                  <c:v>0.21595897556196869</c:v>
                </c:pt>
                <c:pt idx="460">
                  <c:v>0.21595897556196869</c:v>
                </c:pt>
                <c:pt idx="461">
                  <c:v>0.21595897556196869</c:v>
                </c:pt>
                <c:pt idx="462">
                  <c:v>0.21595897556196869</c:v>
                </c:pt>
                <c:pt idx="463">
                  <c:v>0.21595897556196869</c:v>
                </c:pt>
                <c:pt idx="464">
                  <c:v>0.21595897556196869</c:v>
                </c:pt>
                <c:pt idx="465">
                  <c:v>0.21595897556196869</c:v>
                </c:pt>
                <c:pt idx="466">
                  <c:v>0.21595897556196869</c:v>
                </c:pt>
                <c:pt idx="467">
                  <c:v>0.21595897556196869</c:v>
                </c:pt>
                <c:pt idx="468">
                  <c:v>0.21595897556196869</c:v>
                </c:pt>
                <c:pt idx="469">
                  <c:v>0.21595897556196869</c:v>
                </c:pt>
                <c:pt idx="470">
                  <c:v>0.21595897556196869</c:v>
                </c:pt>
                <c:pt idx="471">
                  <c:v>0.21595897556196869</c:v>
                </c:pt>
                <c:pt idx="472">
                  <c:v>0.21595897556196869</c:v>
                </c:pt>
                <c:pt idx="473">
                  <c:v>0.21595897556196869</c:v>
                </c:pt>
                <c:pt idx="474">
                  <c:v>0.21595897556196869</c:v>
                </c:pt>
                <c:pt idx="475">
                  <c:v>0.21595897556196869</c:v>
                </c:pt>
                <c:pt idx="476">
                  <c:v>0.21595897556196869</c:v>
                </c:pt>
                <c:pt idx="477">
                  <c:v>0.21595897556196869</c:v>
                </c:pt>
                <c:pt idx="478">
                  <c:v>0.21595897556196869</c:v>
                </c:pt>
                <c:pt idx="479">
                  <c:v>0.21595897556196869</c:v>
                </c:pt>
                <c:pt idx="480">
                  <c:v>0.21595897556196869</c:v>
                </c:pt>
                <c:pt idx="481">
                  <c:v>0.21595897556196869</c:v>
                </c:pt>
                <c:pt idx="482">
                  <c:v>0.21595897556196869</c:v>
                </c:pt>
                <c:pt idx="483">
                  <c:v>0.21595897556196869</c:v>
                </c:pt>
                <c:pt idx="484">
                  <c:v>0.21595897556196869</c:v>
                </c:pt>
                <c:pt idx="485">
                  <c:v>0.21595897556196869</c:v>
                </c:pt>
                <c:pt idx="486">
                  <c:v>0.21595897556196869</c:v>
                </c:pt>
                <c:pt idx="487">
                  <c:v>0.21595897556196869</c:v>
                </c:pt>
                <c:pt idx="488">
                  <c:v>0.21595897556196869</c:v>
                </c:pt>
                <c:pt idx="489">
                  <c:v>0.21595897556196869</c:v>
                </c:pt>
                <c:pt idx="490">
                  <c:v>0.21595897556196869</c:v>
                </c:pt>
                <c:pt idx="491">
                  <c:v>0.21595897556196869</c:v>
                </c:pt>
                <c:pt idx="492">
                  <c:v>0.21595897556196869</c:v>
                </c:pt>
                <c:pt idx="493">
                  <c:v>0.21595897556196869</c:v>
                </c:pt>
                <c:pt idx="494">
                  <c:v>0.21595897556196869</c:v>
                </c:pt>
                <c:pt idx="495">
                  <c:v>0.21595897556196869</c:v>
                </c:pt>
                <c:pt idx="496">
                  <c:v>0.21595897556196869</c:v>
                </c:pt>
                <c:pt idx="497">
                  <c:v>0.21595897556196869</c:v>
                </c:pt>
                <c:pt idx="498">
                  <c:v>0.21595897556196869</c:v>
                </c:pt>
                <c:pt idx="499">
                  <c:v>0.21595897556196869</c:v>
                </c:pt>
                <c:pt idx="500">
                  <c:v>0.21595897556196869</c:v>
                </c:pt>
                <c:pt idx="501">
                  <c:v>0.21595897556196869</c:v>
                </c:pt>
                <c:pt idx="502">
                  <c:v>0.21595897556196869</c:v>
                </c:pt>
                <c:pt idx="503">
                  <c:v>0.21595897556196869</c:v>
                </c:pt>
                <c:pt idx="504">
                  <c:v>0.21595897556196869</c:v>
                </c:pt>
                <c:pt idx="505">
                  <c:v>0.21595897556196869</c:v>
                </c:pt>
                <c:pt idx="506">
                  <c:v>0.21595897556196869</c:v>
                </c:pt>
                <c:pt idx="507">
                  <c:v>0.21595897556196869</c:v>
                </c:pt>
                <c:pt idx="508">
                  <c:v>0.21595897556196869</c:v>
                </c:pt>
                <c:pt idx="509">
                  <c:v>0.21595897556196869</c:v>
                </c:pt>
                <c:pt idx="510">
                  <c:v>0.21595897556196869</c:v>
                </c:pt>
                <c:pt idx="511">
                  <c:v>0.21595897556196869</c:v>
                </c:pt>
                <c:pt idx="512">
                  <c:v>0.21595897556196869</c:v>
                </c:pt>
                <c:pt idx="513">
                  <c:v>0.21595897556196869</c:v>
                </c:pt>
                <c:pt idx="514">
                  <c:v>0.21595897556196869</c:v>
                </c:pt>
                <c:pt idx="515">
                  <c:v>0.21595897556196869</c:v>
                </c:pt>
                <c:pt idx="516">
                  <c:v>0.21595897556196869</c:v>
                </c:pt>
                <c:pt idx="517">
                  <c:v>0.21595897556196869</c:v>
                </c:pt>
                <c:pt idx="518">
                  <c:v>0.21595897556196869</c:v>
                </c:pt>
                <c:pt idx="519">
                  <c:v>0.21595897556196869</c:v>
                </c:pt>
                <c:pt idx="520">
                  <c:v>0.21595897556196869</c:v>
                </c:pt>
                <c:pt idx="521">
                  <c:v>0.21595897556196869</c:v>
                </c:pt>
                <c:pt idx="522">
                  <c:v>0.21595897556196869</c:v>
                </c:pt>
                <c:pt idx="523">
                  <c:v>0.21595897556196869</c:v>
                </c:pt>
                <c:pt idx="524">
                  <c:v>0.21595897556196869</c:v>
                </c:pt>
                <c:pt idx="525">
                  <c:v>0.21595897556196869</c:v>
                </c:pt>
                <c:pt idx="526">
                  <c:v>0.21595897556196869</c:v>
                </c:pt>
                <c:pt idx="527">
                  <c:v>0.21595897556196869</c:v>
                </c:pt>
                <c:pt idx="528">
                  <c:v>0.21595897556196869</c:v>
                </c:pt>
                <c:pt idx="529">
                  <c:v>0.21595897556196869</c:v>
                </c:pt>
                <c:pt idx="530">
                  <c:v>0.21595897556196869</c:v>
                </c:pt>
                <c:pt idx="531">
                  <c:v>0.21595897556196869</c:v>
                </c:pt>
                <c:pt idx="532">
                  <c:v>0.21595897556196869</c:v>
                </c:pt>
                <c:pt idx="533">
                  <c:v>0.21595897556196869</c:v>
                </c:pt>
                <c:pt idx="534">
                  <c:v>0.21595897556196869</c:v>
                </c:pt>
                <c:pt idx="535">
                  <c:v>0.21595897556196869</c:v>
                </c:pt>
                <c:pt idx="536">
                  <c:v>0.21595897556196869</c:v>
                </c:pt>
                <c:pt idx="537">
                  <c:v>0.21595897556196869</c:v>
                </c:pt>
                <c:pt idx="538">
                  <c:v>0.21595897556196869</c:v>
                </c:pt>
                <c:pt idx="539">
                  <c:v>0.21595897556196869</c:v>
                </c:pt>
                <c:pt idx="540">
                  <c:v>0.21595897556196869</c:v>
                </c:pt>
                <c:pt idx="541">
                  <c:v>0.21595897556196869</c:v>
                </c:pt>
                <c:pt idx="542">
                  <c:v>0.21595897556196869</c:v>
                </c:pt>
                <c:pt idx="543">
                  <c:v>0.21595897556196869</c:v>
                </c:pt>
                <c:pt idx="544">
                  <c:v>0.21595897556196869</c:v>
                </c:pt>
                <c:pt idx="545">
                  <c:v>0.21595897556196869</c:v>
                </c:pt>
                <c:pt idx="546">
                  <c:v>0.21595897556196869</c:v>
                </c:pt>
                <c:pt idx="547">
                  <c:v>0.21595897556196869</c:v>
                </c:pt>
                <c:pt idx="548">
                  <c:v>0.21595897556196869</c:v>
                </c:pt>
                <c:pt idx="549">
                  <c:v>0.21595897556196869</c:v>
                </c:pt>
                <c:pt idx="550">
                  <c:v>0.21595897556196869</c:v>
                </c:pt>
                <c:pt idx="551">
                  <c:v>0.21595897556196869</c:v>
                </c:pt>
                <c:pt idx="552">
                  <c:v>0.21595897556196869</c:v>
                </c:pt>
                <c:pt idx="553">
                  <c:v>0.21595897556196869</c:v>
                </c:pt>
                <c:pt idx="554">
                  <c:v>0.21595897556196869</c:v>
                </c:pt>
                <c:pt idx="555">
                  <c:v>0.21595897556196869</c:v>
                </c:pt>
                <c:pt idx="556">
                  <c:v>0.21595897556196869</c:v>
                </c:pt>
                <c:pt idx="557">
                  <c:v>0.21595897556196869</c:v>
                </c:pt>
                <c:pt idx="558">
                  <c:v>0.21595897556196869</c:v>
                </c:pt>
                <c:pt idx="559">
                  <c:v>0.21595897556196869</c:v>
                </c:pt>
                <c:pt idx="560">
                  <c:v>0.21595897556196869</c:v>
                </c:pt>
                <c:pt idx="561">
                  <c:v>0.21595897556196869</c:v>
                </c:pt>
                <c:pt idx="562">
                  <c:v>0.21595897556196869</c:v>
                </c:pt>
                <c:pt idx="563">
                  <c:v>0.21595897556196869</c:v>
                </c:pt>
                <c:pt idx="564">
                  <c:v>0.21595897556196869</c:v>
                </c:pt>
                <c:pt idx="565">
                  <c:v>0.21595897556196869</c:v>
                </c:pt>
                <c:pt idx="566">
                  <c:v>0.21595897556196869</c:v>
                </c:pt>
                <c:pt idx="567">
                  <c:v>0.21595897556196869</c:v>
                </c:pt>
                <c:pt idx="568">
                  <c:v>0.21595897556196869</c:v>
                </c:pt>
                <c:pt idx="569">
                  <c:v>0.21595897556196869</c:v>
                </c:pt>
                <c:pt idx="570">
                  <c:v>0.21595897556196869</c:v>
                </c:pt>
                <c:pt idx="571">
                  <c:v>0.21595897556196869</c:v>
                </c:pt>
                <c:pt idx="572">
                  <c:v>0.21595897556196869</c:v>
                </c:pt>
                <c:pt idx="573">
                  <c:v>0.21595897556196869</c:v>
                </c:pt>
                <c:pt idx="574">
                  <c:v>0.21595897556196869</c:v>
                </c:pt>
                <c:pt idx="575">
                  <c:v>0.21595897556196869</c:v>
                </c:pt>
                <c:pt idx="576">
                  <c:v>0.21595897556196869</c:v>
                </c:pt>
                <c:pt idx="577">
                  <c:v>0.21595897556196869</c:v>
                </c:pt>
                <c:pt idx="578">
                  <c:v>0.21595897556196869</c:v>
                </c:pt>
                <c:pt idx="579">
                  <c:v>0.21595897556196869</c:v>
                </c:pt>
                <c:pt idx="580">
                  <c:v>0.21595897556196869</c:v>
                </c:pt>
                <c:pt idx="581">
                  <c:v>0.21595897556196869</c:v>
                </c:pt>
                <c:pt idx="582">
                  <c:v>0.21595897556196869</c:v>
                </c:pt>
                <c:pt idx="583">
                  <c:v>0.21595897556196869</c:v>
                </c:pt>
                <c:pt idx="584">
                  <c:v>0.21595897556196869</c:v>
                </c:pt>
                <c:pt idx="585">
                  <c:v>0.21595897556196869</c:v>
                </c:pt>
                <c:pt idx="586">
                  <c:v>0.21595897556196869</c:v>
                </c:pt>
                <c:pt idx="587">
                  <c:v>0.21595897556196869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4-47EB-99D2-C986A2C4995A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p39_shua!$I$3:$I$591</c:f>
              <c:numCache>
                <c:formatCode>General</c:formatCode>
                <c:ptCount val="589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1.1108333333333329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2.2219444444444441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11.666388888888889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16.944166666666671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21.110833333333328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22.221944444444439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23.333055555555561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24.721944444444439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26.110833333333328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39.444166666666668</c:v>
                </c:pt>
                <c:pt idx="143">
                  <c:v>39.722222222222221</c:v>
                </c:pt>
                <c:pt idx="144">
                  <c:v>39.999722222222218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44.721944444444453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48.610833333333332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49.721944444444453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58.333055555555553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62.499722222222218</c:v>
                </c:pt>
                <c:pt idx="226">
                  <c:v>62.777777777777779</c:v>
                </c:pt>
                <c:pt idx="227">
                  <c:v>63.055277777777768</c:v>
                </c:pt>
                <c:pt idx="228">
                  <c:v>63.333333333333343</c:v>
                </c:pt>
                <c:pt idx="229">
                  <c:v>63.610833333333332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64.444166666666661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68.333055555555561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73.610833333333332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81.944166666666661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96.110833333333332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97.221944444444446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105.8330555555556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108.6108333333333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112.4997222222222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118.6108333333333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119.7219444444444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121.1108333333333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122.2219444444444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131.38861111111109</c:v>
                </c:pt>
                <c:pt idx="474">
                  <c:v>131.66638888888889</c:v>
                </c:pt>
                <c:pt idx="475">
                  <c:v>131.94416666666669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136.94416666666669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140.83333333333329</c:v>
                </c:pt>
                <c:pt idx="508">
                  <c:v>141.11083333333329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141.94444444444451</c:v>
                </c:pt>
                <c:pt idx="512">
                  <c:v>142.2219444444444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143.33305555555549</c:v>
                </c:pt>
                <c:pt idx="517">
                  <c:v>143.61111111111109</c:v>
                </c:pt>
                <c:pt idx="518">
                  <c:v>143.88888888888891</c:v>
                </c:pt>
                <c:pt idx="519">
                  <c:v>144.16666666666671</c:v>
                </c:pt>
                <c:pt idx="520">
                  <c:v>144.44444444444451</c:v>
                </c:pt>
                <c:pt idx="521">
                  <c:v>144.7219444444444</c:v>
                </c:pt>
                <c:pt idx="522">
                  <c:v>145</c:v>
                </c:pt>
                <c:pt idx="523">
                  <c:v>145.2777777777778</c:v>
                </c:pt>
                <c:pt idx="524">
                  <c:v>145.55555555555549</c:v>
                </c:pt>
                <c:pt idx="525">
                  <c:v>145.83333333333329</c:v>
                </c:pt>
                <c:pt idx="526">
                  <c:v>146.11083333333329</c:v>
                </c:pt>
                <c:pt idx="527">
                  <c:v>146.38888888888891</c:v>
                </c:pt>
                <c:pt idx="528">
                  <c:v>146.66666666666671</c:v>
                </c:pt>
                <c:pt idx="529">
                  <c:v>146.94444444444451</c:v>
                </c:pt>
                <c:pt idx="530">
                  <c:v>147.2222222222222</c:v>
                </c:pt>
                <c:pt idx="531">
                  <c:v>147.5</c:v>
                </c:pt>
                <c:pt idx="532">
                  <c:v>147.7777777777778</c:v>
                </c:pt>
                <c:pt idx="533">
                  <c:v>148.05555555555549</c:v>
                </c:pt>
                <c:pt idx="534">
                  <c:v>148.33333333333329</c:v>
                </c:pt>
                <c:pt idx="535">
                  <c:v>148.61111111111109</c:v>
                </c:pt>
                <c:pt idx="536">
                  <c:v>148.88888888888891</c:v>
                </c:pt>
                <c:pt idx="537">
                  <c:v>149.16666666666671</c:v>
                </c:pt>
                <c:pt idx="538">
                  <c:v>149.44444444444451</c:v>
                </c:pt>
                <c:pt idx="539">
                  <c:v>149.7222222222222</c:v>
                </c:pt>
                <c:pt idx="540">
                  <c:v>150</c:v>
                </c:pt>
                <c:pt idx="541">
                  <c:v>150.2777777777778</c:v>
                </c:pt>
                <c:pt idx="542">
                  <c:v>150.55555555555549</c:v>
                </c:pt>
                <c:pt idx="543">
                  <c:v>150.83333333333329</c:v>
                </c:pt>
                <c:pt idx="544">
                  <c:v>151.11111111111109</c:v>
                </c:pt>
                <c:pt idx="545">
                  <c:v>151.38888888888891</c:v>
                </c:pt>
                <c:pt idx="546">
                  <c:v>151.66666666666671</c:v>
                </c:pt>
                <c:pt idx="547">
                  <c:v>151.94444444444451</c:v>
                </c:pt>
                <c:pt idx="548">
                  <c:v>152.2222222222222</c:v>
                </c:pt>
                <c:pt idx="549">
                  <c:v>152.5</c:v>
                </c:pt>
                <c:pt idx="550">
                  <c:v>152.7777777777778</c:v>
                </c:pt>
                <c:pt idx="551">
                  <c:v>153.0552777777778</c:v>
                </c:pt>
                <c:pt idx="552">
                  <c:v>153.33333333333329</c:v>
                </c:pt>
                <c:pt idx="553">
                  <c:v>153.61111111111109</c:v>
                </c:pt>
                <c:pt idx="554">
                  <c:v>153.88888888888891</c:v>
                </c:pt>
                <c:pt idx="555">
                  <c:v>154.16666666666671</c:v>
                </c:pt>
                <c:pt idx="556">
                  <c:v>154.44416666666669</c:v>
                </c:pt>
                <c:pt idx="557">
                  <c:v>154.7222222222222</c:v>
                </c:pt>
                <c:pt idx="558">
                  <c:v>155</c:v>
                </c:pt>
                <c:pt idx="559">
                  <c:v>155.2777777777778</c:v>
                </c:pt>
                <c:pt idx="560">
                  <c:v>155.55555555555549</c:v>
                </c:pt>
                <c:pt idx="561">
                  <c:v>155.83333333333329</c:v>
                </c:pt>
                <c:pt idx="562">
                  <c:v>156.11111111111109</c:v>
                </c:pt>
                <c:pt idx="563">
                  <c:v>156.38861111111109</c:v>
                </c:pt>
                <c:pt idx="564">
                  <c:v>156.66666666666671</c:v>
                </c:pt>
                <c:pt idx="565">
                  <c:v>156.94444444444451</c:v>
                </c:pt>
                <c:pt idx="566">
                  <c:v>157.2222222222222</c:v>
                </c:pt>
                <c:pt idx="567">
                  <c:v>157.5</c:v>
                </c:pt>
                <c:pt idx="568">
                  <c:v>157.7777777777778</c:v>
                </c:pt>
                <c:pt idx="569">
                  <c:v>158.05555555555549</c:v>
                </c:pt>
                <c:pt idx="570">
                  <c:v>158.33333333333329</c:v>
                </c:pt>
                <c:pt idx="571">
                  <c:v>158.61111111111109</c:v>
                </c:pt>
                <c:pt idx="572">
                  <c:v>158.88888888888891</c:v>
                </c:pt>
                <c:pt idx="573">
                  <c:v>159.16666666666671</c:v>
                </c:pt>
                <c:pt idx="574">
                  <c:v>159.44416666666669</c:v>
                </c:pt>
                <c:pt idx="575">
                  <c:v>159.7222222222222</c:v>
                </c:pt>
                <c:pt idx="576">
                  <c:v>159.9997222222222</c:v>
                </c:pt>
                <c:pt idx="577">
                  <c:v>160.2777777777778</c:v>
                </c:pt>
                <c:pt idx="578">
                  <c:v>160.55555555555549</c:v>
                </c:pt>
                <c:pt idx="579">
                  <c:v>160.83333333333329</c:v>
                </c:pt>
                <c:pt idx="580">
                  <c:v>161.11111111111109</c:v>
                </c:pt>
                <c:pt idx="581">
                  <c:v>161.38888888888891</c:v>
                </c:pt>
                <c:pt idx="582">
                  <c:v>161.66666666666671</c:v>
                </c:pt>
                <c:pt idx="583">
                  <c:v>161.94444444444451</c:v>
                </c:pt>
                <c:pt idx="584">
                  <c:v>162.2222222222222</c:v>
                </c:pt>
                <c:pt idx="585">
                  <c:v>162.5</c:v>
                </c:pt>
                <c:pt idx="586">
                  <c:v>162.7777777777778</c:v>
                </c:pt>
                <c:pt idx="587">
                  <c:v>163.05555555555549</c:v>
                </c:pt>
              </c:numCache>
            </c:numRef>
          </c:xVal>
          <c:yVal>
            <c:numRef>
              <c:f>p39_shua!$K$3:$K$591</c:f>
              <c:numCache>
                <c:formatCode>General</c:formatCode>
                <c:ptCount val="589"/>
                <c:pt idx="0">
                  <c:v>7.8524052389554084</c:v>
                </c:pt>
                <c:pt idx="1">
                  <c:v>5.9797891268571464</c:v>
                </c:pt>
                <c:pt idx="2">
                  <c:v>4.5763327761001715</c:v>
                </c:pt>
                <c:pt idx="3">
                  <c:v>3.5804768156356355</c:v>
                </c:pt>
                <c:pt idx="4">
                  <c:v>2.8574680968654809</c:v>
                </c:pt>
                <c:pt idx="5">
                  <c:v>2.2993912170840907</c:v>
                </c:pt>
                <c:pt idx="6">
                  <c:v>1.8472878454053672</c:v>
                </c:pt>
                <c:pt idx="7">
                  <c:v>1.5708164898310084</c:v>
                </c:pt>
                <c:pt idx="8">
                  <c:v>1.2890144196610123</c:v>
                </c:pt>
                <c:pt idx="9">
                  <c:v>1.1058195184921324</c:v>
                </c:pt>
                <c:pt idx="10">
                  <c:v>0.94266793257374326</c:v>
                </c:pt>
                <c:pt idx="11">
                  <c:v>0.81500210699945075</c:v>
                </c:pt>
                <c:pt idx="12">
                  <c:v>0.75035603140988871</c:v>
                </c:pt>
                <c:pt idx="13">
                  <c:v>0.64751444167295624</c:v>
                </c:pt>
                <c:pt idx="14">
                  <c:v>0.56261189284672986</c:v>
                </c:pt>
                <c:pt idx="15">
                  <c:v>0.52738749607719559</c:v>
                </c:pt>
                <c:pt idx="16">
                  <c:v>0.45502098168957938</c:v>
                </c:pt>
                <c:pt idx="17">
                  <c:v>0.45366970685274161</c:v>
                </c:pt>
                <c:pt idx="18">
                  <c:v>0.42541674113155675</c:v>
                </c:pt>
                <c:pt idx="19">
                  <c:v>0.3588150195207031</c:v>
                </c:pt>
                <c:pt idx="20">
                  <c:v>0.34421108077442475</c:v>
                </c:pt>
                <c:pt idx="21">
                  <c:v>0.32577602822119506</c:v>
                </c:pt>
                <c:pt idx="22">
                  <c:v>0.31918371929594175</c:v>
                </c:pt>
                <c:pt idx="23">
                  <c:v>0.30371356839786817</c:v>
                </c:pt>
                <c:pt idx="24">
                  <c:v>0.27936045705609935</c:v>
                </c:pt>
                <c:pt idx="25">
                  <c:v>0.262668085362745</c:v>
                </c:pt>
                <c:pt idx="26">
                  <c:v>0.27454230529404638</c:v>
                </c:pt>
                <c:pt idx="27">
                  <c:v>0.26476710598585612</c:v>
                </c:pt>
                <c:pt idx="28">
                  <c:v>0.23724991460738221</c:v>
                </c:pt>
                <c:pt idx="29">
                  <c:v>0.25302403978869764</c:v>
                </c:pt>
                <c:pt idx="30">
                  <c:v>0.23449092218553522</c:v>
                </c:pt>
                <c:pt idx="31">
                  <c:v>0.21583576260749049</c:v>
                </c:pt>
                <c:pt idx="32">
                  <c:v>0.2169335616621629</c:v>
                </c:pt>
                <c:pt idx="33">
                  <c:v>0.21009029029511109</c:v>
                </c:pt>
                <c:pt idx="34">
                  <c:v>0.22772056489666714</c:v>
                </c:pt>
                <c:pt idx="35">
                  <c:v>0.22083574241880422</c:v>
                </c:pt>
                <c:pt idx="36">
                  <c:v>0.17960531196557564</c:v>
                </c:pt>
                <c:pt idx="37">
                  <c:v>0.20992632296747896</c:v>
                </c:pt>
                <c:pt idx="38">
                  <c:v>0.22362639976091492</c:v>
                </c:pt>
                <c:pt idx="39">
                  <c:v>0.18821384556442716</c:v>
                </c:pt>
                <c:pt idx="40">
                  <c:v>0.1754870895457783</c:v>
                </c:pt>
                <c:pt idx="41">
                  <c:v>0.18624772160770936</c:v>
                </c:pt>
                <c:pt idx="42">
                  <c:v>0.20575509895643218</c:v>
                </c:pt>
                <c:pt idx="43">
                  <c:v>0.20001703986934544</c:v>
                </c:pt>
                <c:pt idx="44">
                  <c:v>0.19397064089708999</c:v>
                </c:pt>
                <c:pt idx="45">
                  <c:v>0.17537358290367458</c:v>
                </c:pt>
                <c:pt idx="46">
                  <c:v>0.21153067008119605</c:v>
                </c:pt>
                <c:pt idx="47">
                  <c:v>0.20662111077140294</c:v>
                </c:pt>
                <c:pt idx="48">
                  <c:v>0.2264012029259512</c:v>
                </c:pt>
                <c:pt idx="49">
                  <c:v>0.22558503852194653</c:v>
                </c:pt>
                <c:pt idx="50">
                  <c:v>0.21840465786190977</c:v>
                </c:pt>
                <c:pt idx="51">
                  <c:v>0.21654352152157322</c:v>
                </c:pt>
                <c:pt idx="52">
                  <c:v>0.22936354916092216</c:v>
                </c:pt>
                <c:pt idx="53">
                  <c:v>0.19706122181056507</c:v>
                </c:pt>
                <c:pt idx="54">
                  <c:v>0.20874361992932791</c:v>
                </c:pt>
                <c:pt idx="55">
                  <c:v>0.20983642413281348</c:v>
                </c:pt>
                <c:pt idx="56">
                  <c:v>0.24012487826883239</c:v>
                </c:pt>
                <c:pt idx="57">
                  <c:v>0.23135155983498476</c:v>
                </c:pt>
                <c:pt idx="58">
                  <c:v>0.23733105046566291</c:v>
                </c:pt>
                <c:pt idx="59">
                  <c:v>0.21086806937508226</c:v>
                </c:pt>
                <c:pt idx="60">
                  <c:v>0.23836794944937348</c:v>
                </c:pt>
                <c:pt idx="61">
                  <c:v>0.23049441871052498</c:v>
                </c:pt>
                <c:pt idx="62">
                  <c:v>0.22552662609757884</c:v>
                </c:pt>
                <c:pt idx="63">
                  <c:v>0.21091289081555312</c:v>
                </c:pt>
                <c:pt idx="64">
                  <c:v>0.23649482406984657</c:v>
                </c:pt>
                <c:pt idx="65">
                  <c:v>0.19712468884683132</c:v>
                </c:pt>
                <c:pt idx="66">
                  <c:v>0.22861247395736717</c:v>
                </c:pt>
                <c:pt idx="67">
                  <c:v>0.24252285841735144</c:v>
                </c:pt>
                <c:pt idx="68">
                  <c:v>0.22380401668804548</c:v>
                </c:pt>
                <c:pt idx="69">
                  <c:v>0.2266102390887888</c:v>
                </c:pt>
                <c:pt idx="70">
                  <c:v>0.23486821323543944</c:v>
                </c:pt>
                <c:pt idx="71">
                  <c:v>0.22266299003345907</c:v>
                </c:pt>
                <c:pt idx="72">
                  <c:v>0.22017184618672647</c:v>
                </c:pt>
                <c:pt idx="73">
                  <c:v>0.25005488281484617</c:v>
                </c:pt>
                <c:pt idx="74">
                  <c:v>0.20894210548602268</c:v>
                </c:pt>
                <c:pt idx="75">
                  <c:v>0.20982832334144505</c:v>
                </c:pt>
                <c:pt idx="76">
                  <c:v>0.24557568539345698</c:v>
                </c:pt>
                <c:pt idx="77">
                  <c:v>0.21162640974272612</c:v>
                </c:pt>
                <c:pt idx="78">
                  <c:v>0.22300180630759162</c:v>
                </c:pt>
                <c:pt idx="79">
                  <c:v>0.2178693523279345</c:v>
                </c:pt>
                <c:pt idx="80">
                  <c:v>0.22986165151750892</c:v>
                </c:pt>
                <c:pt idx="81">
                  <c:v>0.21266580472407956</c:v>
                </c:pt>
                <c:pt idx="82">
                  <c:v>0.22450135876544527</c:v>
                </c:pt>
                <c:pt idx="83">
                  <c:v>0.20780497156453712</c:v>
                </c:pt>
                <c:pt idx="84">
                  <c:v>0.21651550998772687</c:v>
                </c:pt>
                <c:pt idx="85">
                  <c:v>0.19393140540174819</c:v>
                </c:pt>
                <c:pt idx="86">
                  <c:v>0.21839379563331734</c:v>
                </c:pt>
                <c:pt idx="87">
                  <c:v>0.22924183173898693</c:v>
                </c:pt>
                <c:pt idx="88">
                  <c:v>0.22921902410283376</c:v>
                </c:pt>
                <c:pt idx="89">
                  <c:v>0.21196112428619543</c:v>
                </c:pt>
                <c:pt idx="90">
                  <c:v>0.23267585545210445</c:v>
                </c:pt>
                <c:pt idx="91">
                  <c:v>0.24705573681676993</c:v>
                </c:pt>
                <c:pt idx="92">
                  <c:v>0.20985766423118793</c:v>
                </c:pt>
                <c:pt idx="93">
                  <c:v>0.23323970272874067</c:v>
                </c:pt>
                <c:pt idx="94">
                  <c:v>0.18642922812625923</c:v>
                </c:pt>
                <c:pt idx="95">
                  <c:v>0.20521528444810505</c:v>
                </c:pt>
                <c:pt idx="96">
                  <c:v>0.22470309790794904</c:v>
                </c:pt>
                <c:pt idx="97">
                  <c:v>0.2239046087767376</c:v>
                </c:pt>
                <c:pt idx="98">
                  <c:v>0.20534232455176177</c:v>
                </c:pt>
                <c:pt idx="99">
                  <c:v>0.21813848272292155</c:v>
                </c:pt>
                <c:pt idx="100">
                  <c:v>0.21038743928400977</c:v>
                </c:pt>
                <c:pt idx="101">
                  <c:v>0.19674775865997629</c:v>
                </c:pt>
                <c:pt idx="102">
                  <c:v>0.19984920193826283</c:v>
                </c:pt>
                <c:pt idx="103">
                  <c:v>0.19990622195799163</c:v>
                </c:pt>
                <c:pt idx="104">
                  <c:v>0.20869722661098175</c:v>
                </c:pt>
                <c:pt idx="105">
                  <c:v>0.20976678807432234</c:v>
                </c:pt>
                <c:pt idx="106">
                  <c:v>0.20974451429595267</c:v>
                </c:pt>
                <c:pt idx="107">
                  <c:v>0.19202344215278105</c:v>
                </c:pt>
                <c:pt idx="108">
                  <c:v>0.21265663216403108</c:v>
                </c:pt>
                <c:pt idx="109">
                  <c:v>0.17935620199088775</c:v>
                </c:pt>
                <c:pt idx="110">
                  <c:v>0.18708392976471896</c:v>
                </c:pt>
                <c:pt idx="111">
                  <c:v>0.19301147611551103</c:v>
                </c:pt>
                <c:pt idx="112">
                  <c:v>0.19593578897442379</c:v>
                </c:pt>
                <c:pt idx="113">
                  <c:v>0.18926447661237245</c:v>
                </c:pt>
                <c:pt idx="114">
                  <c:v>0.18832322170957533</c:v>
                </c:pt>
                <c:pt idx="115">
                  <c:v>0.18535728158458251</c:v>
                </c:pt>
                <c:pt idx="116">
                  <c:v>0.1911838739228853</c:v>
                </c:pt>
                <c:pt idx="117">
                  <c:v>0.16194459673029901</c:v>
                </c:pt>
                <c:pt idx="118">
                  <c:v>0.15614131035906589</c:v>
                </c:pt>
                <c:pt idx="119">
                  <c:v>0.15517012328010082</c:v>
                </c:pt>
                <c:pt idx="120">
                  <c:v>0.16981281965930634</c:v>
                </c:pt>
                <c:pt idx="121">
                  <c:v>0.17460407599570868</c:v>
                </c:pt>
                <c:pt idx="122">
                  <c:v>0.17840452813540136</c:v>
                </c:pt>
                <c:pt idx="123">
                  <c:v>0.1647221023389206</c:v>
                </c:pt>
                <c:pt idx="124">
                  <c:v>0.17741368546208081</c:v>
                </c:pt>
                <c:pt idx="125">
                  <c:v>0.18412895256878664</c:v>
                </c:pt>
                <c:pt idx="126">
                  <c:v>0.17726191961631366</c:v>
                </c:pt>
                <c:pt idx="127">
                  <c:v>0.16464667912989181</c:v>
                </c:pt>
                <c:pt idx="128">
                  <c:v>0.18520539172660377</c:v>
                </c:pt>
                <c:pt idx="129">
                  <c:v>0.19600209836196048</c:v>
                </c:pt>
                <c:pt idx="130">
                  <c:v>0.18024478447894979</c:v>
                </c:pt>
                <c:pt idx="131">
                  <c:v>0.16959921153885668</c:v>
                </c:pt>
                <c:pt idx="132">
                  <c:v>0.18921108074560075</c:v>
                </c:pt>
                <c:pt idx="133">
                  <c:v>0.19112487458231092</c:v>
                </c:pt>
                <c:pt idx="134">
                  <c:v>0.20292209299255176</c:v>
                </c:pt>
                <c:pt idx="135">
                  <c:v>0.19909802765497459</c:v>
                </c:pt>
                <c:pt idx="136">
                  <c:v>0.19718426726471927</c:v>
                </c:pt>
                <c:pt idx="137">
                  <c:v>0.17907158694525732</c:v>
                </c:pt>
                <c:pt idx="138">
                  <c:v>0.2098923445696714</c:v>
                </c:pt>
                <c:pt idx="139">
                  <c:v>0.20276176215284927</c:v>
                </c:pt>
                <c:pt idx="140">
                  <c:v>0.19968047048716958</c:v>
                </c:pt>
                <c:pt idx="141">
                  <c:v>0.21616448981822661</c:v>
                </c:pt>
                <c:pt idx="142">
                  <c:v>0.21230392796367845</c:v>
                </c:pt>
                <c:pt idx="143">
                  <c:v>0.21229482852395168</c:v>
                </c:pt>
                <c:pt idx="144">
                  <c:v>0.20069687929229388</c:v>
                </c:pt>
                <c:pt idx="145">
                  <c:v>0.20545431401275702</c:v>
                </c:pt>
                <c:pt idx="146">
                  <c:v>0.1957920141615736</c:v>
                </c:pt>
                <c:pt idx="147">
                  <c:v>0.22796403609186155</c:v>
                </c:pt>
                <c:pt idx="148">
                  <c:v>0.21035826622089387</c:v>
                </c:pt>
                <c:pt idx="149">
                  <c:v>0.20151294430202787</c:v>
                </c:pt>
                <c:pt idx="150">
                  <c:v>0.2122059750116162</c:v>
                </c:pt>
                <c:pt idx="151">
                  <c:v>0.228732287033802</c:v>
                </c:pt>
                <c:pt idx="152">
                  <c:v>0.21130288596605673</c:v>
                </c:pt>
                <c:pt idx="153">
                  <c:v>0.21520922163457659</c:v>
                </c:pt>
                <c:pt idx="154">
                  <c:v>0.19856432629490667</c:v>
                </c:pt>
                <c:pt idx="155">
                  <c:v>0.21701229416846152</c:v>
                </c:pt>
                <c:pt idx="156">
                  <c:v>0.20721662668831611</c:v>
                </c:pt>
                <c:pt idx="157">
                  <c:v>0.20522902180664976</c:v>
                </c:pt>
                <c:pt idx="158">
                  <c:v>0.18273713475955827</c:v>
                </c:pt>
                <c:pt idx="159">
                  <c:v>0.20413940557244906</c:v>
                </c:pt>
                <c:pt idx="160">
                  <c:v>0.21470876305788558</c:v>
                </c:pt>
                <c:pt idx="161">
                  <c:v>0.18253590490115448</c:v>
                </c:pt>
                <c:pt idx="162">
                  <c:v>0.20297759699542237</c:v>
                </c:pt>
                <c:pt idx="163">
                  <c:v>0.20557290920671498</c:v>
                </c:pt>
                <c:pt idx="164">
                  <c:v>0.17966323820933353</c:v>
                </c:pt>
                <c:pt idx="165">
                  <c:v>0.20215723031859953</c:v>
                </c:pt>
                <c:pt idx="166">
                  <c:v>0.19136395821609833</c:v>
                </c:pt>
                <c:pt idx="167">
                  <c:v>0.20146372221055939</c:v>
                </c:pt>
                <c:pt idx="168">
                  <c:v>0.19361873293561394</c:v>
                </c:pt>
                <c:pt idx="169">
                  <c:v>0.20175029268884589</c:v>
                </c:pt>
                <c:pt idx="170">
                  <c:v>0.2072787524210519</c:v>
                </c:pt>
                <c:pt idx="171">
                  <c:v>0.18764961505658065</c:v>
                </c:pt>
                <c:pt idx="172">
                  <c:v>0.19738253976220813</c:v>
                </c:pt>
                <c:pt idx="173">
                  <c:v>0.18551568935447124</c:v>
                </c:pt>
                <c:pt idx="174">
                  <c:v>0.19373161519676627</c:v>
                </c:pt>
                <c:pt idx="175">
                  <c:v>0.17642413200203019</c:v>
                </c:pt>
                <c:pt idx="176">
                  <c:v>0.18444269510842964</c:v>
                </c:pt>
                <c:pt idx="177">
                  <c:v>0.16471936840749477</c:v>
                </c:pt>
                <c:pt idx="178">
                  <c:v>0.19115532130707871</c:v>
                </c:pt>
                <c:pt idx="179">
                  <c:v>0.18626812113910121</c:v>
                </c:pt>
                <c:pt idx="180">
                  <c:v>0.20292343994278172</c:v>
                </c:pt>
                <c:pt idx="181">
                  <c:v>0.16764075261524516</c:v>
                </c:pt>
                <c:pt idx="182">
                  <c:v>0.19400410008624741</c:v>
                </c:pt>
                <c:pt idx="183">
                  <c:v>0.19789974156660806</c:v>
                </c:pt>
                <c:pt idx="184">
                  <c:v>0.1870101315996732</c:v>
                </c:pt>
                <c:pt idx="185">
                  <c:v>0.19951370906249311</c:v>
                </c:pt>
                <c:pt idx="186">
                  <c:v>0.17004170966491033</c:v>
                </c:pt>
                <c:pt idx="187">
                  <c:v>0.19843057677563192</c:v>
                </c:pt>
                <c:pt idx="188">
                  <c:v>0.19828818022560127</c:v>
                </c:pt>
                <c:pt idx="189">
                  <c:v>0.17584412919997425</c:v>
                </c:pt>
                <c:pt idx="190">
                  <c:v>0.20789794273563231</c:v>
                </c:pt>
                <c:pt idx="191">
                  <c:v>0.20101380504461455</c:v>
                </c:pt>
                <c:pt idx="192">
                  <c:v>0.19316979236089485</c:v>
                </c:pt>
                <c:pt idx="193">
                  <c:v>0.2135665005820645</c:v>
                </c:pt>
                <c:pt idx="194">
                  <c:v>0.19204448858195147</c:v>
                </c:pt>
                <c:pt idx="195">
                  <c:v>0.21558093741417442</c:v>
                </c:pt>
                <c:pt idx="196">
                  <c:v>0.19794320940518489</c:v>
                </c:pt>
                <c:pt idx="197">
                  <c:v>0.2116447706669389</c:v>
                </c:pt>
                <c:pt idx="198">
                  <c:v>0.20880499057151561</c:v>
                </c:pt>
                <c:pt idx="199">
                  <c:v>0.18530252333751504</c:v>
                </c:pt>
                <c:pt idx="200">
                  <c:v>0.17563500740305113</c:v>
                </c:pt>
                <c:pt idx="201">
                  <c:v>0.17666094637358801</c:v>
                </c:pt>
                <c:pt idx="202">
                  <c:v>0.16786505187015879</c:v>
                </c:pt>
                <c:pt idx="203">
                  <c:v>0.1698113602244111</c:v>
                </c:pt>
                <c:pt idx="204">
                  <c:v>0.2100575802389498</c:v>
                </c:pt>
                <c:pt idx="205">
                  <c:v>0.18672417202915179</c:v>
                </c:pt>
                <c:pt idx="206">
                  <c:v>0.19363027167310007</c:v>
                </c:pt>
                <c:pt idx="207">
                  <c:v>0.18887193661489263</c:v>
                </c:pt>
                <c:pt idx="208">
                  <c:v>0.17915646090305498</c:v>
                </c:pt>
                <c:pt idx="209">
                  <c:v>0.1714034515535359</c:v>
                </c:pt>
                <c:pt idx="210">
                  <c:v>0.16751176525903438</c:v>
                </c:pt>
                <c:pt idx="211">
                  <c:v>0.16165560467090964</c:v>
                </c:pt>
                <c:pt idx="212">
                  <c:v>0.18921798910168686</c:v>
                </c:pt>
                <c:pt idx="213">
                  <c:v>0.16162290300254636</c:v>
                </c:pt>
                <c:pt idx="214">
                  <c:v>0.16641240065619353</c:v>
                </c:pt>
                <c:pt idx="215">
                  <c:v>0.15854024609665376</c:v>
                </c:pt>
                <c:pt idx="216">
                  <c:v>0.17533170986695432</c:v>
                </c:pt>
                <c:pt idx="217">
                  <c:v>0.17029920263626092</c:v>
                </c:pt>
                <c:pt idx="218">
                  <c:v>0.15848930989318133</c:v>
                </c:pt>
                <c:pt idx="219">
                  <c:v>0.17098954311941719</c:v>
                </c:pt>
                <c:pt idx="220">
                  <c:v>0.17303529267690415</c:v>
                </c:pt>
                <c:pt idx="221">
                  <c:v>0.18702501057583229</c:v>
                </c:pt>
                <c:pt idx="222">
                  <c:v>0.20852568137814387</c:v>
                </c:pt>
                <c:pt idx="223">
                  <c:v>0.19564443029925618</c:v>
                </c:pt>
                <c:pt idx="224">
                  <c:v>0.18498200722295058</c:v>
                </c:pt>
                <c:pt idx="225">
                  <c:v>0.18797553385659671</c:v>
                </c:pt>
                <c:pt idx="226">
                  <c:v>0.21537578264183888</c:v>
                </c:pt>
                <c:pt idx="227">
                  <c:v>0.20955537799009996</c:v>
                </c:pt>
                <c:pt idx="228">
                  <c:v>0.19494511806272236</c:v>
                </c:pt>
                <c:pt idx="229">
                  <c:v>0.18325892181007364</c:v>
                </c:pt>
                <c:pt idx="230">
                  <c:v>0.18506417947648568</c:v>
                </c:pt>
                <c:pt idx="231">
                  <c:v>0.19488242289887969</c:v>
                </c:pt>
                <c:pt idx="232">
                  <c:v>0.21068338212285612</c:v>
                </c:pt>
                <c:pt idx="233">
                  <c:v>0.18911755359213833</c:v>
                </c:pt>
                <c:pt idx="234">
                  <c:v>0.19215409896044863</c:v>
                </c:pt>
                <c:pt idx="235">
                  <c:v>0.20490037386833526</c:v>
                </c:pt>
                <c:pt idx="236">
                  <c:v>0.23627503261163157</c:v>
                </c:pt>
                <c:pt idx="237">
                  <c:v>0.2038902126520771</c:v>
                </c:pt>
                <c:pt idx="238">
                  <c:v>0.20968050352388493</c:v>
                </c:pt>
                <c:pt idx="239">
                  <c:v>0.2060432126772849</c:v>
                </c:pt>
                <c:pt idx="240">
                  <c:v>0.21070910764657827</c:v>
                </c:pt>
                <c:pt idx="241">
                  <c:v>0.21360458292788356</c:v>
                </c:pt>
                <c:pt idx="242">
                  <c:v>0.22325574272143886</c:v>
                </c:pt>
                <c:pt idx="243">
                  <c:v>0.22017402475427716</c:v>
                </c:pt>
                <c:pt idx="244">
                  <c:v>0.2142297739872342</c:v>
                </c:pt>
                <c:pt idx="245">
                  <c:v>0.22946742699247086</c:v>
                </c:pt>
                <c:pt idx="246">
                  <c:v>0.20489261784068502</c:v>
                </c:pt>
                <c:pt idx="247">
                  <c:v>0.22487193687687779</c:v>
                </c:pt>
                <c:pt idx="248">
                  <c:v>0.21819918293111887</c:v>
                </c:pt>
                <c:pt idx="249">
                  <c:v>0.22505594000549847</c:v>
                </c:pt>
                <c:pt idx="250">
                  <c:v>0.22033056835813111</c:v>
                </c:pt>
                <c:pt idx="251">
                  <c:v>0.20972154941572199</c:v>
                </c:pt>
                <c:pt idx="252">
                  <c:v>0.20869445751295262</c:v>
                </c:pt>
                <c:pt idx="253">
                  <c:v>0.235679729672228</c:v>
                </c:pt>
                <c:pt idx="254">
                  <c:v>0.23043458456757807</c:v>
                </c:pt>
                <c:pt idx="255">
                  <c:v>0.20051761089825243</c:v>
                </c:pt>
                <c:pt idx="256">
                  <c:v>0.22930419577534336</c:v>
                </c:pt>
                <c:pt idx="257">
                  <c:v>0.21465719587254525</c:v>
                </c:pt>
                <c:pt idx="258">
                  <c:v>0.24019182647327197</c:v>
                </c:pt>
                <c:pt idx="259">
                  <c:v>0.22561425608241323</c:v>
                </c:pt>
                <c:pt idx="260">
                  <c:v>0.20695043992468848</c:v>
                </c:pt>
                <c:pt idx="261">
                  <c:v>0.23644062321535253</c:v>
                </c:pt>
                <c:pt idx="262">
                  <c:v>0.23635112838814984</c:v>
                </c:pt>
                <c:pt idx="263">
                  <c:v>0.2333377220855426</c:v>
                </c:pt>
                <c:pt idx="264">
                  <c:v>0.23532353831139</c:v>
                </c:pt>
                <c:pt idx="265">
                  <c:v>0.21666786524804257</c:v>
                </c:pt>
                <c:pt idx="266">
                  <c:v>0.19004699951843285</c:v>
                </c:pt>
                <c:pt idx="267">
                  <c:v>0.21152505957874215</c:v>
                </c:pt>
                <c:pt idx="268">
                  <c:v>0.20940334315302589</c:v>
                </c:pt>
                <c:pt idx="269">
                  <c:v>0.24079177448775604</c:v>
                </c:pt>
                <c:pt idx="270">
                  <c:v>0.23178568312843237</c:v>
                </c:pt>
                <c:pt idx="271">
                  <c:v>0.22194470188480556</c:v>
                </c:pt>
                <c:pt idx="272">
                  <c:v>0.21596179852049302</c:v>
                </c:pt>
                <c:pt idx="273">
                  <c:v>0.24315052112153526</c:v>
                </c:pt>
                <c:pt idx="274">
                  <c:v>0.22736553253009584</c:v>
                </c:pt>
                <c:pt idx="275">
                  <c:v>0.20859413699373253</c:v>
                </c:pt>
                <c:pt idx="276">
                  <c:v>0.2154293954199524</c:v>
                </c:pt>
                <c:pt idx="277">
                  <c:v>0.22620960922184039</c:v>
                </c:pt>
                <c:pt idx="278">
                  <c:v>0.26097167594576065</c:v>
                </c:pt>
                <c:pt idx="279">
                  <c:v>0.25506427804643228</c:v>
                </c:pt>
                <c:pt idx="280">
                  <c:v>0.2483117834852033</c:v>
                </c:pt>
                <c:pt idx="281">
                  <c:v>0.24144125534153299</c:v>
                </c:pt>
                <c:pt idx="282">
                  <c:v>0.25114698953175585</c:v>
                </c:pt>
                <c:pt idx="283">
                  <c:v>0.24640810691519796</c:v>
                </c:pt>
                <c:pt idx="284">
                  <c:v>0.22006732562084752</c:v>
                </c:pt>
                <c:pt idx="285">
                  <c:v>0.25024942673369732</c:v>
                </c:pt>
                <c:pt idx="286">
                  <c:v>0.24936941054922646</c:v>
                </c:pt>
                <c:pt idx="287">
                  <c:v>0.25337359911843321</c:v>
                </c:pt>
                <c:pt idx="288">
                  <c:v>0.23576623207314334</c:v>
                </c:pt>
                <c:pt idx="289">
                  <c:v>0.25931992799944464</c:v>
                </c:pt>
                <c:pt idx="290">
                  <c:v>0.24185657814477834</c:v>
                </c:pt>
                <c:pt idx="291">
                  <c:v>0.21850376738858981</c:v>
                </c:pt>
                <c:pt idx="292">
                  <c:v>0.23222160557739369</c:v>
                </c:pt>
                <c:pt idx="293">
                  <c:v>0.21869588337520088</c:v>
                </c:pt>
                <c:pt idx="294">
                  <c:v>0.19139875476885473</c:v>
                </c:pt>
                <c:pt idx="295">
                  <c:v>0.21576977346594667</c:v>
                </c:pt>
                <c:pt idx="296">
                  <c:v>0.21311691414443565</c:v>
                </c:pt>
                <c:pt idx="297">
                  <c:v>0.18087824717728659</c:v>
                </c:pt>
                <c:pt idx="298">
                  <c:v>0.22983349077851131</c:v>
                </c:pt>
                <c:pt idx="299">
                  <c:v>0.21337114599907148</c:v>
                </c:pt>
                <c:pt idx="300">
                  <c:v>0.18903477452713754</c:v>
                </c:pt>
                <c:pt idx="301">
                  <c:v>0.19784724339262197</c:v>
                </c:pt>
                <c:pt idx="302">
                  <c:v>0.18624524924085731</c:v>
                </c:pt>
                <c:pt idx="303">
                  <c:v>0.18230917109957728</c:v>
                </c:pt>
                <c:pt idx="304">
                  <c:v>0.16669857372303429</c:v>
                </c:pt>
                <c:pt idx="305">
                  <c:v>0.20015324192672887</c:v>
                </c:pt>
                <c:pt idx="306">
                  <c:v>0.20769331405088537</c:v>
                </c:pt>
                <c:pt idx="307">
                  <c:v>0.18225473998049313</c:v>
                </c:pt>
                <c:pt idx="308">
                  <c:v>0.21081626832628383</c:v>
                </c:pt>
                <c:pt idx="309">
                  <c:v>0.20783945800952514</c:v>
                </c:pt>
                <c:pt idx="310">
                  <c:v>0.18814266313149344</c:v>
                </c:pt>
                <c:pt idx="311">
                  <c:v>0.21145285093396543</c:v>
                </c:pt>
                <c:pt idx="312">
                  <c:v>0.19656927014601136</c:v>
                </c:pt>
                <c:pt idx="313">
                  <c:v>0.19860014410166998</c:v>
                </c:pt>
                <c:pt idx="314">
                  <c:v>0.22624955509493447</c:v>
                </c:pt>
                <c:pt idx="315">
                  <c:v>0.21350202901109031</c:v>
                </c:pt>
                <c:pt idx="316">
                  <c:v>0.22798994170401729</c:v>
                </c:pt>
                <c:pt idx="317">
                  <c:v>0.20556894091250977</c:v>
                </c:pt>
                <c:pt idx="318">
                  <c:v>0.2379538582748735</c:v>
                </c:pt>
                <c:pt idx="319">
                  <c:v>0.23498966860476597</c:v>
                </c:pt>
                <c:pt idx="320">
                  <c:v>0.24577795235572503</c:v>
                </c:pt>
                <c:pt idx="321">
                  <c:v>0.21062957593175408</c:v>
                </c:pt>
                <c:pt idx="322">
                  <c:v>0.24296601934910292</c:v>
                </c:pt>
                <c:pt idx="323">
                  <c:v>0.24688318836991696</c:v>
                </c:pt>
                <c:pt idx="324">
                  <c:v>0.26563307963164445</c:v>
                </c:pt>
                <c:pt idx="325">
                  <c:v>0.24104819088773805</c:v>
                </c:pt>
                <c:pt idx="326">
                  <c:v>0.23520954161413113</c:v>
                </c:pt>
                <c:pt idx="327">
                  <c:v>0.22620080071940221</c:v>
                </c:pt>
                <c:pt idx="328">
                  <c:v>0.22426168263237914</c:v>
                </c:pt>
                <c:pt idx="329">
                  <c:v>0.23324017545985323</c:v>
                </c:pt>
                <c:pt idx="330">
                  <c:v>0.21852493870898104</c:v>
                </c:pt>
                <c:pt idx="331">
                  <c:v>0.22445368048912334</c:v>
                </c:pt>
                <c:pt idx="332">
                  <c:v>0.25086354217769136</c:v>
                </c:pt>
                <c:pt idx="333">
                  <c:v>0.21369404507971412</c:v>
                </c:pt>
                <c:pt idx="334">
                  <c:v>0.23813701873432255</c:v>
                </c:pt>
                <c:pt idx="335">
                  <c:v>0.24189084245402107</c:v>
                </c:pt>
                <c:pt idx="336">
                  <c:v>0.20876855620240239</c:v>
                </c:pt>
                <c:pt idx="337">
                  <c:v>0.21177923313560684</c:v>
                </c:pt>
                <c:pt idx="338">
                  <c:v>0.21469353050909823</c:v>
                </c:pt>
                <c:pt idx="339">
                  <c:v>0.20568687007819114</c:v>
                </c:pt>
                <c:pt idx="340">
                  <c:v>0.24208749123457771</c:v>
                </c:pt>
                <c:pt idx="341">
                  <c:v>0.22932397682376873</c:v>
                </c:pt>
                <c:pt idx="342">
                  <c:v>0.23017034922903393</c:v>
                </c:pt>
                <c:pt idx="343">
                  <c:v>0.24649728775557428</c:v>
                </c:pt>
                <c:pt idx="344">
                  <c:v>0.24075268102846081</c:v>
                </c:pt>
                <c:pt idx="345">
                  <c:v>0.23216388910173208</c:v>
                </c:pt>
                <c:pt idx="346">
                  <c:v>0.24491567458474761</c:v>
                </c:pt>
                <c:pt idx="347">
                  <c:v>0.21468854267384363</c:v>
                </c:pt>
                <c:pt idx="348">
                  <c:v>0.20792917635901709</c:v>
                </c:pt>
                <c:pt idx="349">
                  <c:v>0.21363590784390427</c:v>
                </c:pt>
                <c:pt idx="350">
                  <c:v>0.2078656753640693</c:v>
                </c:pt>
                <c:pt idx="351">
                  <c:v>0.19521445439322416</c:v>
                </c:pt>
                <c:pt idx="352">
                  <c:v>0.23266080829763186</c:v>
                </c:pt>
                <c:pt idx="353">
                  <c:v>0.19826932803110298</c:v>
                </c:pt>
                <c:pt idx="354">
                  <c:v>0.21694221313672046</c:v>
                </c:pt>
                <c:pt idx="355">
                  <c:v>0.21806734750830489</c:v>
                </c:pt>
                <c:pt idx="356">
                  <c:v>0.21200794857078223</c:v>
                </c:pt>
                <c:pt idx="357">
                  <c:v>0.22748168580562203</c:v>
                </c:pt>
                <c:pt idx="358">
                  <c:v>0.21933677805152885</c:v>
                </c:pt>
                <c:pt idx="359">
                  <c:v>0.21455182377809251</c:v>
                </c:pt>
                <c:pt idx="360">
                  <c:v>0.23317518967374642</c:v>
                </c:pt>
                <c:pt idx="361">
                  <c:v>0.25067475851972582</c:v>
                </c:pt>
                <c:pt idx="362">
                  <c:v>0.24483447019933341</c:v>
                </c:pt>
                <c:pt idx="363">
                  <c:v>0.20777325414143491</c:v>
                </c:pt>
                <c:pt idx="364">
                  <c:v>0.22538596142247094</c:v>
                </c:pt>
                <c:pt idx="365">
                  <c:v>0.23520798078237418</c:v>
                </c:pt>
                <c:pt idx="366">
                  <c:v>0.22931180346702601</c:v>
                </c:pt>
                <c:pt idx="367">
                  <c:v>0.21753995424578929</c:v>
                </c:pt>
                <c:pt idx="368">
                  <c:v>0.24012647183998165</c:v>
                </c:pt>
                <c:pt idx="369">
                  <c:v>0.21947647373714516</c:v>
                </c:pt>
                <c:pt idx="370">
                  <c:v>0.21653705667816553</c:v>
                </c:pt>
                <c:pt idx="371">
                  <c:v>0.20881428817994371</c:v>
                </c:pt>
                <c:pt idx="372">
                  <c:v>0.20093948566905859</c:v>
                </c:pt>
                <c:pt idx="373">
                  <c:v>0.23530166736814073</c:v>
                </c:pt>
                <c:pt idx="374">
                  <c:v>0.23034832170294309</c:v>
                </c:pt>
                <c:pt idx="375">
                  <c:v>0.19811856489229876</c:v>
                </c:pt>
                <c:pt idx="376">
                  <c:v>0.21984110105263086</c:v>
                </c:pt>
                <c:pt idx="377">
                  <c:v>0.2020692146374504</c:v>
                </c:pt>
                <c:pt idx="378">
                  <c:v>0.192437692963701</c:v>
                </c:pt>
                <c:pt idx="379">
                  <c:v>0.1992819837165935</c:v>
                </c:pt>
                <c:pt idx="380">
                  <c:v>0.19535264806322572</c:v>
                </c:pt>
                <c:pt idx="381">
                  <c:v>0.20227611373690962</c:v>
                </c:pt>
                <c:pt idx="382">
                  <c:v>0.19037658925692805</c:v>
                </c:pt>
                <c:pt idx="383">
                  <c:v>0.20600657148835191</c:v>
                </c:pt>
                <c:pt idx="384">
                  <c:v>0.20196592372739514</c:v>
                </c:pt>
                <c:pt idx="385">
                  <c:v>0.20010870670704908</c:v>
                </c:pt>
                <c:pt idx="386">
                  <c:v>0.20699580480062102</c:v>
                </c:pt>
                <c:pt idx="387">
                  <c:v>0.21184111350428755</c:v>
                </c:pt>
                <c:pt idx="388">
                  <c:v>0.2383426201239266</c:v>
                </c:pt>
                <c:pt idx="389">
                  <c:v>0.22253178507814314</c:v>
                </c:pt>
                <c:pt idx="390">
                  <c:v>0.24410279300825014</c:v>
                </c:pt>
                <c:pt idx="391">
                  <c:v>0.22439262228525286</c:v>
                </c:pt>
                <c:pt idx="392">
                  <c:v>0.21460592084732191</c:v>
                </c:pt>
                <c:pt idx="393">
                  <c:v>0.24003726441642623</c:v>
                </c:pt>
                <c:pt idx="394">
                  <c:v>0.21840176116197027</c:v>
                </c:pt>
                <c:pt idx="395">
                  <c:v>0.23214541139715192</c:v>
                </c:pt>
                <c:pt idx="396">
                  <c:v>0.23028412823592173</c:v>
                </c:pt>
                <c:pt idx="397">
                  <c:v>0.21385799218048837</c:v>
                </c:pt>
                <c:pt idx="398">
                  <c:v>0.24907141508878894</c:v>
                </c:pt>
                <c:pt idx="399">
                  <c:v>0.261806127262043</c:v>
                </c:pt>
                <c:pt idx="400">
                  <c:v>0.23037660875207353</c:v>
                </c:pt>
                <c:pt idx="401">
                  <c:v>0.25000138297851066</c:v>
                </c:pt>
                <c:pt idx="402">
                  <c:v>0.24984050479314743</c:v>
                </c:pt>
                <c:pt idx="403">
                  <c:v>0.24406391101192565</c:v>
                </c:pt>
                <c:pt idx="404">
                  <c:v>0.25581414253450935</c:v>
                </c:pt>
                <c:pt idx="405">
                  <c:v>0.24593530633825861</c:v>
                </c:pt>
                <c:pt idx="406">
                  <c:v>0.22537698878350193</c:v>
                </c:pt>
                <c:pt idx="407">
                  <c:v>0.2625861818391696</c:v>
                </c:pt>
                <c:pt idx="408">
                  <c:v>0.23421629072443972</c:v>
                </c:pt>
                <c:pt idx="409">
                  <c:v>0.24012328471883412</c:v>
                </c:pt>
                <c:pt idx="410">
                  <c:v>0.24891358039202588</c:v>
                </c:pt>
                <c:pt idx="411">
                  <c:v>0.2332664895296741</c:v>
                </c:pt>
                <c:pt idx="412">
                  <c:v>0.21969656383957847</c:v>
                </c:pt>
                <c:pt idx="413">
                  <c:v>0.27066519694017721</c:v>
                </c:pt>
                <c:pt idx="414">
                  <c:v>0.23434613530099041</c:v>
                </c:pt>
                <c:pt idx="415">
                  <c:v>0.23728614318284341</c:v>
                </c:pt>
                <c:pt idx="416">
                  <c:v>0.23337955276409189</c:v>
                </c:pt>
                <c:pt idx="417">
                  <c:v>0.25106261312366895</c:v>
                </c:pt>
                <c:pt idx="418">
                  <c:v>0.22645755957808994</c:v>
                </c:pt>
                <c:pt idx="419">
                  <c:v>0.2520483476563451</c:v>
                </c:pt>
                <c:pt idx="420">
                  <c:v>0.22450284903796611</c:v>
                </c:pt>
                <c:pt idx="421">
                  <c:v>0.24312165359194604</c:v>
                </c:pt>
                <c:pt idx="422">
                  <c:v>0.24312488128113557</c:v>
                </c:pt>
                <c:pt idx="423">
                  <c:v>0.24803317838672015</c:v>
                </c:pt>
                <c:pt idx="424">
                  <c:v>0.22926084156986504</c:v>
                </c:pt>
                <c:pt idx="425">
                  <c:v>0.25375199614502986</c:v>
                </c:pt>
                <c:pt idx="426">
                  <c:v>0.22827200826760347</c:v>
                </c:pt>
                <c:pt idx="427">
                  <c:v>0.24604875868589704</c:v>
                </c:pt>
                <c:pt idx="428">
                  <c:v>0.24596304760517598</c:v>
                </c:pt>
                <c:pt idx="429">
                  <c:v>0.25174408983713464</c:v>
                </c:pt>
                <c:pt idx="430">
                  <c:v>0.21646166201714315</c:v>
                </c:pt>
                <c:pt idx="431">
                  <c:v>0.24393843910235705</c:v>
                </c:pt>
                <c:pt idx="432">
                  <c:v>0.24956484041351126</c:v>
                </c:pt>
                <c:pt idx="433">
                  <c:v>0.25617288239768721</c:v>
                </c:pt>
                <c:pt idx="434">
                  <c:v>0.24082289876508761</c:v>
                </c:pt>
                <c:pt idx="435">
                  <c:v>0.21631819828740834</c:v>
                </c:pt>
                <c:pt idx="436">
                  <c:v>0.24683897752397546</c:v>
                </c:pt>
                <c:pt idx="437">
                  <c:v>0.24489618062004107</c:v>
                </c:pt>
                <c:pt idx="438">
                  <c:v>0.22424309564378417</c:v>
                </c:pt>
                <c:pt idx="439">
                  <c:v>0.2388610307224735</c:v>
                </c:pt>
                <c:pt idx="440">
                  <c:v>0.2427446046307242</c:v>
                </c:pt>
                <c:pt idx="441">
                  <c:v>0.21114004982344362</c:v>
                </c:pt>
                <c:pt idx="442">
                  <c:v>0.23452089114145075</c:v>
                </c:pt>
                <c:pt idx="443">
                  <c:v>0.23165682168671431</c:v>
                </c:pt>
                <c:pt idx="444">
                  <c:v>0.19143103197254102</c:v>
                </c:pt>
                <c:pt idx="445">
                  <c:v>0.20697729591591121</c:v>
                </c:pt>
                <c:pt idx="446">
                  <c:v>0.24495291072674566</c:v>
                </c:pt>
                <c:pt idx="447">
                  <c:v>0.23991008241555703</c:v>
                </c:pt>
                <c:pt idx="448">
                  <c:v>0.21635991885888428</c:v>
                </c:pt>
                <c:pt idx="449">
                  <c:v>0.24469258570428915</c:v>
                </c:pt>
                <c:pt idx="450">
                  <c:v>0.24172249847579302</c:v>
                </c:pt>
                <c:pt idx="451">
                  <c:v>0.24066363037120275</c:v>
                </c:pt>
                <c:pt idx="452">
                  <c:v>0.24066124875771808</c:v>
                </c:pt>
                <c:pt idx="453">
                  <c:v>0.23980081932226133</c:v>
                </c:pt>
                <c:pt idx="454">
                  <c:v>0.24343810964151644</c:v>
                </c:pt>
                <c:pt idx="455">
                  <c:v>0.25120742528687051</c:v>
                </c:pt>
                <c:pt idx="456">
                  <c:v>0.24922721855773994</c:v>
                </c:pt>
                <c:pt idx="457">
                  <c:v>0.2315378270038462</c:v>
                </c:pt>
                <c:pt idx="458">
                  <c:v>0.24518434824874827</c:v>
                </c:pt>
                <c:pt idx="459">
                  <c:v>0.23836660530909826</c:v>
                </c:pt>
                <c:pt idx="460">
                  <c:v>0.25293298566323508</c:v>
                </c:pt>
                <c:pt idx="461">
                  <c:v>0.25212873670926872</c:v>
                </c:pt>
                <c:pt idx="462">
                  <c:v>0.2345312996886513</c:v>
                </c:pt>
                <c:pt idx="463">
                  <c:v>0.23559294597122579</c:v>
                </c:pt>
                <c:pt idx="464">
                  <c:v>0.23665695094315903</c:v>
                </c:pt>
                <c:pt idx="465">
                  <c:v>0.21132935996082988</c:v>
                </c:pt>
                <c:pt idx="466">
                  <c:v>0.22808816345288146</c:v>
                </c:pt>
                <c:pt idx="467">
                  <c:v>0.21064927773900052</c:v>
                </c:pt>
                <c:pt idx="468">
                  <c:v>0.2068227974950945</c:v>
                </c:pt>
                <c:pt idx="469">
                  <c:v>0.22429802828833692</c:v>
                </c:pt>
                <c:pt idx="470">
                  <c:v>0.19028823047316298</c:v>
                </c:pt>
                <c:pt idx="471">
                  <c:v>0.20021726014456262</c:v>
                </c:pt>
                <c:pt idx="472">
                  <c:v>0.20223345702236528</c:v>
                </c:pt>
                <c:pt idx="473">
                  <c:v>0.20045786685316003</c:v>
                </c:pt>
                <c:pt idx="474">
                  <c:v>0.20235393208562452</c:v>
                </c:pt>
                <c:pt idx="475">
                  <c:v>0.18576069953295557</c:v>
                </c:pt>
                <c:pt idx="476">
                  <c:v>0.20645410328810435</c:v>
                </c:pt>
                <c:pt idx="477">
                  <c:v>0.19473586077988272</c:v>
                </c:pt>
                <c:pt idx="478">
                  <c:v>0.20654920968989476</c:v>
                </c:pt>
                <c:pt idx="479">
                  <c:v>0.18806966344127676</c:v>
                </c:pt>
                <c:pt idx="480">
                  <c:v>0.17153883054239119</c:v>
                </c:pt>
                <c:pt idx="481">
                  <c:v>0.16959527132445129</c:v>
                </c:pt>
                <c:pt idx="482">
                  <c:v>0.18724102209809362</c:v>
                </c:pt>
                <c:pt idx="483">
                  <c:v>0.1960242114659059</c:v>
                </c:pt>
                <c:pt idx="484">
                  <c:v>0.18905295462477428</c:v>
                </c:pt>
                <c:pt idx="485">
                  <c:v>0.18610875289506085</c:v>
                </c:pt>
                <c:pt idx="486">
                  <c:v>0.21529657544603586</c:v>
                </c:pt>
                <c:pt idx="487">
                  <c:v>0.21631533095248276</c:v>
                </c:pt>
                <c:pt idx="488">
                  <c:v>0.22989591036664056</c:v>
                </c:pt>
                <c:pt idx="489">
                  <c:v>0.19271040206857432</c:v>
                </c:pt>
                <c:pt idx="490">
                  <c:v>0.18585236060589941</c:v>
                </c:pt>
                <c:pt idx="491">
                  <c:v>0.22103135708912156</c:v>
                </c:pt>
                <c:pt idx="492">
                  <c:v>0.20639940549020314</c:v>
                </c:pt>
                <c:pt idx="493">
                  <c:v>0.22493150007946205</c:v>
                </c:pt>
                <c:pt idx="494">
                  <c:v>0.22296745341363125</c:v>
                </c:pt>
                <c:pt idx="495">
                  <c:v>0.22301323167525927</c:v>
                </c:pt>
                <c:pt idx="496">
                  <c:v>0.22504401165375224</c:v>
                </c:pt>
                <c:pt idx="497">
                  <c:v>0.25154471533842671</c:v>
                </c:pt>
                <c:pt idx="498">
                  <c:v>0.22115144780551726</c:v>
                </c:pt>
                <c:pt idx="499">
                  <c:v>0.2230760227551567</c:v>
                </c:pt>
                <c:pt idx="500">
                  <c:v>0.21528302329680157</c:v>
                </c:pt>
                <c:pt idx="501">
                  <c:v>0.22710699270355467</c:v>
                </c:pt>
                <c:pt idx="502">
                  <c:v>0.22514618912308532</c:v>
                </c:pt>
                <c:pt idx="503">
                  <c:v>0.210405562791976</c:v>
                </c:pt>
                <c:pt idx="504">
                  <c:v>0.23688666626588994</c:v>
                </c:pt>
                <c:pt idx="505">
                  <c:v>0.20659782303673527</c:v>
                </c:pt>
                <c:pt idx="506">
                  <c:v>0.2085187701464927</c:v>
                </c:pt>
                <c:pt idx="507">
                  <c:v>0.21023142751727991</c:v>
                </c:pt>
                <c:pt idx="508">
                  <c:v>0.21048855255996721</c:v>
                </c:pt>
                <c:pt idx="509">
                  <c:v>0.22419924256389612</c:v>
                </c:pt>
                <c:pt idx="510">
                  <c:v>0.25146055573723158</c:v>
                </c:pt>
                <c:pt idx="511">
                  <c:v>0.22002201584148517</c:v>
                </c:pt>
                <c:pt idx="512">
                  <c:v>0.2143563054826334</c:v>
                </c:pt>
                <c:pt idx="513">
                  <c:v>0.21850101690672466</c:v>
                </c:pt>
                <c:pt idx="514">
                  <c:v>0.19599624572835253</c:v>
                </c:pt>
                <c:pt idx="515">
                  <c:v>0.213628820101122</c:v>
                </c:pt>
                <c:pt idx="516">
                  <c:v>0.23215541978868115</c:v>
                </c:pt>
                <c:pt idx="517">
                  <c:v>0.21438188033141586</c:v>
                </c:pt>
                <c:pt idx="518">
                  <c:v>0.22124526785496412</c:v>
                </c:pt>
                <c:pt idx="519">
                  <c:v>0.22127460294749338</c:v>
                </c:pt>
                <c:pt idx="520">
                  <c:v>0.23092619951898469</c:v>
                </c:pt>
                <c:pt idx="521">
                  <c:v>0.21324748535245247</c:v>
                </c:pt>
                <c:pt idx="522">
                  <c:v>0.23069921610542715</c:v>
                </c:pt>
                <c:pt idx="523">
                  <c:v>0.23632355851183684</c:v>
                </c:pt>
                <c:pt idx="524">
                  <c:v>0.22755196919958659</c:v>
                </c:pt>
                <c:pt idx="525">
                  <c:v>0.22544890326355888</c:v>
                </c:pt>
                <c:pt idx="526">
                  <c:v>0.2517751163049467</c:v>
                </c:pt>
                <c:pt idx="527">
                  <c:v>0.24561557496914616</c:v>
                </c:pt>
                <c:pt idx="528">
                  <c:v>0.20266143570276324</c:v>
                </c:pt>
                <c:pt idx="529">
                  <c:v>0.23663510450980246</c:v>
                </c:pt>
                <c:pt idx="530">
                  <c:v>0.22101994448714998</c:v>
                </c:pt>
                <c:pt idx="531">
                  <c:v>0.24514316576667877</c:v>
                </c:pt>
                <c:pt idx="532">
                  <c:v>0.26474371083079506</c:v>
                </c:pt>
                <c:pt idx="533">
                  <c:v>0.23747424854541602</c:v>
                </c:pt>
                <c:pt idx="534">
                  <c:v>0.2227675205963712</c:v>
                </c:pt>
                <c:pt idx="535">
                  <c:v>0.24308070165909459</c:v>
                </c:pt>
                <c:pt idx="536">
                  <c:v>0.2284033794236969</c:v>
                </c:pt>
                <c:pt idx="537">
                  <c:v>0.23633823731009015</c:v>
                </c:pt>
                <c:pt idx="538">
                  <c:v>0.27512840990510828</c:v>
                </c:pt>
                <c:pt idx="539">
                  <c:v>0.24492617708413456</c:v>
                </c:pt>
                <c:pt idx="540">
                  <c:v>0.25074207634721979</c:v>
                </c:pt>
                <c:pt idx="541">
                  <c:v>0.24410686329593972</c:v>
                </c:pt>
                <c:pt idx="542">
                  <c:v>0.23122710339841512</c:v>
                </c:pt>
                <c:pt idx="543">
                  <c:v>0.23814618093413945</c:v>
                </c:pt>
                <c:pt idx="544">
                  <c:v>0.21871287387737165</c:v>
                </c:pt>
                <c:pt idx="545">
                  <c:v>0.24206933284116969</c:v>
                </c:pt>
                <c:pt idx="546">
                  <c:v>0.21881008664001927</c:v>
                </c:pt>
                <c:pt idx="547">
                  <c:v>0.21006805765706366</c:v>
                </c:pt>
                <c:pt idx="548">
                  <c:v>0.23147607280809412</c:v>
                </c:pt>
                <c:pt idx="549">
                  <c:v>0.21208575648152653</c:v>
                </c:pt>
                <c:pt idx="550">
                  <c:v>0.22078196074101561</c:v>
                </c:pt>
                <c:pt idx="551">
                  <c:v>0.20538457621800041</c:v>
                </c:pt>
                <c:pt idx="552">
                  <c:v>0.22683720594666321</c:v>
                </c:pt>
                <c:pt idx="553">
                  <c:v>0.20939267009911497</c:v>
                </c:pt>
                <c:pt idx="554">
                  <c:v>0.21627856605647947</c:v>
                </c:pt>
                <c:pt idx="555">
                  <c:v>0.20961591427552831</c:v>
                </c:pt>
                <c:pt idx="556">
                  <c:v>0.20190288907403117</c:v>
                </c:pt>
                <c:pt idx="557">
                  <c:v>0.20089367991679802</c:v>
                </c:pt>
                <c:pt idx="558">
                  <c:v>0.20592135283241356</c:v>
                </c:pt>
                <c:pt idx="559">
                  <c:v>0.18353923065400482</c:v>
                </c:pt>
                <c:pt idx="560">
                  <c:v>0.19137091651444318</c:v>
                </c:pt>
                <c:pt idx="561">
                  <c:v>0.18658151994165964</c:v>
                </c:pt>
                <c:pt idx="562">
                  <c:v>0.20532057391494249</c:v>
                </c:pt>
                <c:pt idx="563">
                  <c:v>0.18283187209588625</c:v>
                </c:pt>
                <c:pt idx="564">
                  <c:v>0.18192401513030168</c:v>
                </c:pt>
                <c:pt idx="565">
                  <c:v>0.18195173055003513</c:v>
                </c:pt>
                <c:pt idx="566">
                  <c:v>0.1625075861235577</c:v>
                </c:pt>
                <c:pt idx="567">
                  <c:v>0.16945129772912615</c:v>
                </c:pt>
                <c:pt idx="568">
                  <c:v>0.17833469160139667</c:v>
                </c:pt>
                <c:pt idx="569">
                  <c:v>0.17437996030434028</c:v>
                </c:pt>
                <c:pt idx="570">
                  <c:v>0.1695406900507295</c:v>
                </c:pt>
                <c:pt idx="571">
                  <c:v>0.17155135536490598</c:v>
                </c:pt>
                <c:pt idx="572">
                  <c:v>0.18908681654012574</c:v>
                </c:pt>
                <c:pt idx="573">
                  <c:v>0.17443723744330658</c:v>
                </c:pt>
                <c:pt idx="574">
                  <c:v>0.15676370966265246</c:v>
                </c:pt>
                <c:pt idx="575">
                  <c:v>0.19017503760806803</c:v>
                </c:pt>
                <c:pt idx="576">
                  <c:v>0.17146656389426029</c:v>
                </c:pt>
                <c:pt idx="577">
                  <c:v>0.16261591768744205</c:v>
                </c:pt>
                <c:pt idx="578">
                  <c:v>0.18025853435886149</c:v>
                </c:pt>
                <c:pt idx="579">
                  <c:v>0.1831598678606596</c:v>
                </c:pt>
                <c:pt idx="580">
                  <c:v>0.19090822208927258</c:v>
                </c:pt>
                <c:pt idx="581">
                  <c:v>0.19963798125012353</c:v>
                </c:pt>
                <c:pt idx="582">
                  <c:v>0.20058403495155208</c:v>
                </c:pt>
                <c:pt idx="583">
                  <c:v>0.21434494084171876</c:v>
                </c:pt>
                <c:pt idx="584">
                  <c:v>0.22014372878352165</c:v>
                </c:pt>
                <c:pt idx="585">
                  <c:v>0.20937282395097642</c:v>
                </c:pt>
                <c:pt idx="586">
                  <c:v>0.20258927179451428</c:v>
                </c:pt>
                <c:pt idx="587">
                  <c:v>0.21720344268172637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4-47EB-99D2-C986A2C4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Pressure vs.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p40_maxx!$I$3:$I$591</c:f>
              <c:numCache>
                <c:formatCode>General</c:formatCode>
                <c:ptCount val="589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1.1108333333333329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2.2219444444444441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11.666388888888889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16.944166666666671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21.110833333333328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22.221944444444439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23.333055555555561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24.721944444444439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26.110833333333328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39.444166666666668</c:v>
                </c:pt>
                <c:pt idx="143">
                  <c:v>39.722222222222221</c:v>
                </c:pt>
                <c:pt idx="144">
                  <c:v>39.999722222222218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44.721944444444453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48.610833333333332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49.721944444444453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58.333055555555553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62.499722222222218</c:v>
                </c:pt>
                <c:pt idx="226">
                  <c:v>62.777777777777779</c:v>
                </c:pt>
                <c:pt idx="227">
                  <c:v>63.055277777777768</c:v>
                </c:pt>
                <c:pt idx="228">
                  <c:v>63.333333333333343</c:v>
                </c:pt>
                <c:pt idx="229">
                  <c:v>63.610833333333332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64.444166666666661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68.333055555555561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73.610833333333332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81.944166666666661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96.110833333333332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97.221944444444446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105.8330555555556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108.6108333333333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112.4997222222222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118.6108333333333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119.7219444444444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121.1108333333333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122.2219444444444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131.38861111111109</c:v>
                </c:pt>
                <c:pt idx="474">
                  <c:v>131.66638888888889</c:v>
                </c:pt>
                <c:pt idx="475">
                  <c:v>131.94416666666669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136.94416666666669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140.83333333333329</c:v>
                </c:pt>
                <c:pt idx="508">
                  <c:v>141.11083333333329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141.94444444444451</c:v>
                </c:pt>
                <c:pt idx="512">
                  <c:v>142.2219444444444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143.33305555555549</c:v>
                </c:pt>
                <c:pt idx="517">
                  <c:v>143.61111111111109</c:v>
                </c:pt>
                <c:pt idx="518">
                  <c:v>143.88888888888891</c:v>
                </c:pt>
                <c:pt idx="519">
                  <c:v>144.16666666666671</c:v>
                </c:pt>
                <c:pt idx="520">
                  <c:v>144.44444444444451</c:v>
                </c:pt>
                <c:pt idx="521">
                  <c:v>144.7219444444444</c:v>
                </c:pt>
                <c:pt idx="522">
                  <c:v>145</c:v>
                </c:pt>
                <c:pt idx="523">
                  <c:v>145.2777777777778</c:v>
                </c:pt>
                <c:pt idx="524">
                  <c:v>145.55555555555549</c:v>
                </c:pt>
                <c:pt idx="525">
                  <c:v>145.83333333333329</c:v>
                </c:pt>
                <c:pt idx="526">
                  <c:v>146.11083333333329</c:v>
                </c:pt>
                <c:pt idx="527">
                  <c:v>146.38888888888891</c:v>
                </c:pt>
                <c:pt idx="528">
                  <c:v>146.66666666666671</c:v>
                </c:pt>
                <c:pt idx="529">
                  <c:v>146.94444444444451</c:v>
                </c:pt>
                <c:pt idx="530">
                  <c:v>147.2222222222222</c:v>
                </c:pt>
                <c:pt idx="531">
                  <c:v>147.5</c:v>
                </c:pt>
                <c:pt idx="532">
                  <c:v>147.7777777777778</c:v>
                </c:pt>
                <c:pt idx="533">
                  <c:v>148.05555555555549</c:v>
                </c:pt>
                <c:pt idx="534">
                  <c:v>148.33333333333329</c:v>
                </c:pt>
                <c:pt idx="535">
                  <c:v>148.61111111111109</c:v>
                </c:pt>
                <c:pt idx="536">
                  <c:v>148.88888888888891</c:v>
                </c:pt>
                <c:pt idx="537">
                  <c:v>149.16666666666671</c:v>
                </c:pt>
                <c:pt idx="538">
                  <c:v>149.44444444444451</c:v>
                </c:pt>
                <c:pt idx="539">
                  <c:v>149.7222222222222</c:v>
                </c:pt>
                <c:pt idx="540">
                  <c:v>150</c:v>
                </c:pt>
                <c:pt idx="541">
                  <c:v>150.2777777777778</c:v>
                </c:pt>
                <c:pt idx="542">
                  <c:v>150.55555555555549</c:v>
                </c:pt>
                <c:pt idx="543">
                  <c:v>150.83333333333329</c:v>
                </c:pt>
                <c:pt idx="544">
                  <c:v>151.11111111111109</c:v>
                </c:pt>
                <c:pt idx="545">
                  <c:v>151.38888888888891</c:v>
                </c:pt>
                <c:pt idx="546">
                  <c:v>151.66666666666671</c:v>
                </c:pt>
                <c:pt idx="547">
                  <c:v>151.94444444444451</c:v>
                </c:pt>
                <c:pt idx="548">
                  <c:v>152.2222222222222</c:v>
                </c:pt>
                <c:pt idx="549">
                  <c:v>152.5</c:v>
                </c:pt>
                <c:pt idx="550">
                  <c:v>152.7777777777778</c:v>
                </c:pt>
                <c:pt idx="551">
                  <c:v>153.0552777777778</c:v>
                </c:pt>
                <c:pt idx="552">
                  <c:v>153.33333333333329</c:v>
                </c:pt>
                <c:pt idx="553">
                  <c:v>153.61111111111109</c:v>
                </c:pt>
                <c:pt idx="554">
                  <c:v>153.88888888888891</c:v>
                </c:pt>
                <c:pt idx="555">
                  <c:v>154.16666666666671</c:v>
                </c:pt>
                <c:pt idx="556">
                  <c:v>154.44416666666669</c:v>
                </c:pt>
                <c:pt idx="557">
                  <c:v>154.7222222222222</c:v>
                </c:pt>
                <c:pt idx="558">
                  <c:v>155</c:v>
                </c:pt>
                <c:pt idx="559">
                  <c:v>155.2777777777778</c:v>
                </c:pt>
                <c:pt idx="560">
                  <c:v>155.55555555555549</c:v>
                </c:pt>
                <c:pt idx="561">
                  <c:v>155.83333333333329</c:v>
                </c:pt>
                <c:pt idx="562">
                  <c:v>156.11111111111109</c:v>
                </c:pt>
                <c:pt idx="563">
                  <c:v>156.38861111111109</c:v>
                </c:pt>
                <c:pt idx="564">
                  <c:v>156.66666666666671</c:v>
                </c:pt>
                <c:pt idx="565">
                  <c:v>156.94444444444451</c:v>
                </c:pt>
                <c:pt idx="566">
                  <c:v>157.2222222222222</c:v>
                </c:pt>
                <c:pt idx="567">
                  <c:v>157.5</c:v>
                </c:pt>
                <c:pt idx="568">
                  <c:v>157.7777777777778</c:v>
                </c:pt>
                <c:pt idx="569">
                  <c:v>158.05555555555549</c:v>
                </c:pt>
                <c:pt idx="570">
                  <c:v>158.33333333333329</c:v>
                </c:pt>
                <c:pt idx="571">
                  <c:v>158.61111111111109</c:v>
                </c:pt>
                <c:pt idx="572">
                  <c:v>158.88888888888891</c:v>
                </c:pt>
                <c:pt idx="573">
                  <c:v>159.16666666666671</c:v>
                </c:pt>
                <c:pt idx="574">
                  <c:v>159.44416666666669</c:v>
                </c:pt>
                <c:pt idx="575">
                  <c:v>159.7222222222222</c:v>
                </c:pt>
                <c:pt idx="576">
                  <c:v>159.9997222222222</c:v>
                </c:pt>
                <c:pt idx="577">
                  <c:v>160.2777777777778</c:v>
                </c:pt>
                <c:pt idx="578">
                  <c:v>160.55555555555549</c:v>
                </c:pt>
                <c:pt idx="579">
                  <c:v>160.83333333333329</c:v>
                </c:pt>
                <c:pt idx="580">
                  <c:v>161.11111111111109</c:v>
                </c:pt>
                <c:pt idx="581">
                  <c:v>161.38888888888891</c:v>
                </c:pt>
                <c:pt idx="582">
                  <c:v>161.66666666666671</c:v>
                </c:pt>
                <c:pt idx="583">
                  <c:v>161.94444444444451</c:v>
                </c:pt>
                <c:pt idx="584">
                  <c:v>162.2222222222222</c:v>
                </c:pt>
                <c:pt idx="585">
                  <c:v>162.5</c:v>
                </c:pt>
                <c:pt idx="586">
                  <c:v>162.7777777777778</c:v>
                </c:pt>
                <c:pt idx="587">
                  <c:v>163.05555555555549</c:v>
                </c:pt>
              </c:numCache>
            </c:numRef>
          </c:xVal>
          <c:yVal>
            <c:numRef>
              <c:f>p40_maxx!$J$3:$J$591</c:f>
              <c:numCache>
                <c:formatCode>General</c:formatCode>
                <c:ptCount val="589"/>
                <c:pt idx="0">
                  <c:v>29.610692193548569</c:v>
                </c:pt>
                <c:pt idx="1">
                  <c:v>29.592239720601121</c:v>
                </c:pt>
                <c:pt idx="2">
                  <c:v>29.573801520865306</c:v>
                </c:pt>
                <c:pt idx="3">
                  <c:v>29.555377583300615</c:v>
                </c:pt>
                <c:pt idx="4">
                  <c:v>29.536986299446742</c:v>
                </c:pt>
                <c:pt idx="5">
                  <c:v>29.518572450565301</c:v>
                </c:pt>
                <c:pt idx="6">
                  <c:v>29.500191233356347</c:v>
                </c:pt>
                <c:pt idx="7">
                  <c:v>29.481824234241842</c:v>
                </c:pt>
                <c:pt idx="8">
                  <c:v>29.463489787923155</c:v>
                </c:pt>
                <c:pt idx="9">
                  <c:v>29.445132846313225</c:v>
                </c:pt>
                <c:pt idx="10">
                  <c:v>29.426808435528891</c:v>
                </c:pt>
                <c:pt idx="11">
                  <c:v>29.408498198898545</c:v>
                </c:pt>
                <c:pt idx="12">
                  <c:v>29.390202125458313</c:v>
                </c:pt>
                <c:pt idx="13">
                  <c:v>29.371920204252799</c:v>
                </c:pt>
                <c:pt idx="14">
                  <c:v>29.353652424335067</c:v>
                </c:pt>
                <c:pt idx="15">
                  <c:v>29.33539877476667</c:v>
                </c:pt>
                <c:pt idx="16">
                  <c:v>29.317159244617606</c:v>
                </c:pt>
                <c:pt idx="17">
                  <c:v>29.298933822966337</c:v>
                </c:pt>
                <c:pt idx="18">
                  <c:v>29.280722498899763</c:v>
                </c:pt>
                <c:pt idx="19">
                  <c:v>29.26252526151324</c:v>
                </c:pt>
                <c:pt idx="20">
                  <c:v>29.24434209991054</c:v>
                </c:pt>
                <c:pt idx="21">
                  <c:v>29.226173003203879</c:v>
                </c:pt>
                <c:pt idx="22">
                  <c:v>29.208017960513889</c:v>
                </c:pt>
                <c:pt idx="23">
                  <c:v>29.189876960969617</c:v>
                </c:pt>
                <c:pt idx="24">
                  <c:v>29.17174999370852</c:v>
                </c:pt>
                <c:pt idx="25">
                  <c:v>29.153637047876455</c:v>
                </c:pt>
                <c:pt idx="26">
                  <c:v>29.135538112627678</c:v>
                </c:pt>
                <c:pt idx="27">
                  <c:v>29.117453177124833</c:v>
                </c:pt>
                <c:pt idx="28">
                  <c:v>29.09938223053895</c:v>
                </c:pt>
                <c:pt idx="29">
                  <c:v>29.081325262049422</c:v>
                </c:pt>
                <c:pt idx="30">
                  <c:v>29.063282260844034</c:v>
                </c:pt>
                <c:pt idx="31">
                  <c:v>29.045253216118915</c:v>
                </c:pt>
                <c:pt idx="32">
                  <c:v>29.027238117078561</c:v>
                </c:pt>
                <c:pt idx="33">
                  <c:v>29.009236952935815</c:v>
                </c:pt>
                <c:pt idx="34">
                  <c:v>28.991249712911863</c:v>
                </c:pt>
                <c:pt idx="35">
                  <c:v>28.973276386236233</c:v>
                </c:pt>
                <c:pt idx="36">
                  <c:v>28.955316962146778</c:v>
                </c:pt>
                <c:pt idx="37">
                  <c:v>28.937371429889684</c:v>
                </c:pt>
                <c:pt idx="38">
                  <c:v>28.919439778719443</c:v>
                </c:pt>
                <c:pt idx="39">
                  <c:v>28.901521997898872</c:v>
                </c:pt>
                <c:pt idx="40">
                  <c:v>28.883618076699086</c:v>
                </c:pt>
                <c:pt idx="41">
                  <c:v>28.865745887557839</c:v>
                </c:pt>
                <c:pt idx="42">
                  <c:v>28.847869639613318</c:v>
                </c:pt>
                <c:pt idx="43">
                  <c:v>28.830007219163402</c:v>
                </c:pt>
                <c:pt idx="44">
                  <c:v>28.812140773820442</c:v>
                </c:pt>
                <c:pt idx="45">
                  <c:v>28.794305990081558</c:v>
                </c:pt>
                <c:pt idx="46">
                  <c:v>28.776485001764211</c:v>
                </c:pt>
                <c:pt idx="47">
                  <c:v>28.758677798197471</c:v>
                </c:pt>
                <c:pt idx="48">
                  <c:v>28.740884368718675</c:v>
                </c:pt>
                <c:pt idx="49">
                  <c:v>28.723104702673385</c:v>
                </c:pt>
                <c:pt idx="50">
                  <c:v>28.705338789415428</c:v>
                </c:pt>
                <c:pt idx="51">
                  <c:v>28.687586618306856</c:v>
                </c:pt>
                <c:pt idx="52">
                  <c:v>28.669848178717949</c:v>
                </c:pt>
                <c:pt idx="53">
                  <c:v>28.652123460027202</c:v>
                </c:pt>
                <c:pt idx="54">
                  <c:v>28.634412451621348</c:v>
                </c:pt>
                <c:pt idx="55">
                  <c:v>28.616715142895302</c:v>
                </c:pt>
                <c:pt idx="56">
                  <c:v>28.599031523252204</c:v>
                </c:pt>
                <c:pt idx="57">
                  <c:v>28.58136158210338</c:v>
                </c:pt>
                <c:pt idx="58">
                  <c:v>28.563705308868343</c:v>
                </c:pt>
                <c:pt idx="59">
                  <c:v>28.546062692974807</c:v>
                </c:pt>
                <c:pt idx="60">
                  <c:v>28.528433723858647</c:v>
                </c:pt>
                <c:pt idx="61">
                  <c:v>28.510835999489029</c:v>
                </c:pt>
                <c:pt idx="62">
                  <c:v>28.493216683742826</c:v>
                </c:pt>
                <c:pt idx="63">
                  <c:v>28.475628591655759</c:v>
                </c:pt>
                <c:pt idx="64">
                  <c:v>28.458054104171243</c:v>
                </c:pt>
                <c:pt idx="65">
                  <c:v>28.440493210765954</c:v>
                </c:pt>
                <c:pt idx="66">
                  <c:v>28.422945900924702</c:v>
                </c:pt>
                <c:pt idx="67">
                  <c:v>28.40541216414044</c:v>
                </c:pt>
                <c:pt idx="68">
                  <c:v>28.387891989914241</c:v>
                </c:pt>
                <c:pt idx="69">
                  <c:v>28.370385367755304</c:v>
                </c:pt>
                <c:pt idx="70">
                  <c:v>28.352892287180943</c:v>
                </c:pt>
                <c:pt idx="71">
                  <c:v>28.33541273771657</c:v>
                </c:pt>
                <c:pt idx="72">
                  <c:v>28.317946708895715</c:v>
                </c:pt>
                <c:pt idx="73">
                  <c:v>28.300494190259993</c:v>
                </c:pt>
                <c:pt idx="74">
                  <c:v>28.283055171359113</c:v>
                </c:pt>
                <c:pt idx="75">
                  <c:v>28.265629641750866</c:v>
                </c:pt>
                <c:pt idx="76">
                  <c:v>28.248234996322651</c:v>
                </c:pt>
                <c:pt idx="77">
                  <c:v>28.230819008683813</c:v>
                </c:pt>
                <c:pt idx="78">
                  <c:v>28.213433884380954</c:v>
                </c:pt>
                <c:pt idx="79">
                  <c:v>28.196062207682601</c:v>
                </c:pt>
                <c:pt idx="80">
                  <c:v>28.178721319717944</c:v>
                </c:pt>
                <c:pt idx="81">
                  <c:v>28.161359155499923</c:v>
                </c:pt>
                <c:pt idx="82">
                  <c:v>28.144027759235961</c:v>
                </c:pt>
                <c:pt idx="83">
                  <c:v>28.126709769017211</c:v>
                </c:pt>
                <c:pt idx="84">
                  <c:v>28.1094224723808</c:v>
                </c:pt>
                <c:pt idx="85">
                  <c:v>28.09211396524444</c:v>
                </c:pt>
                <c:pt idx="86">
                  <c:v>28.074836130974994</c:v>
                </c:pt>
                <c:pt idx="87">
                  <c:v>28.057571661319916</c:v>
                </c:pt>
                <c:pt idx="88">
                  <c:v>28.040320545941508</c:v>
                </c:pt>
                <c:pt idx="89">
                  <c:v>28.023100005619646</c:v>
                </c:pt>
                <c:pt idx="90">
                  <c:v>28.005858336703927</c:v>
                </c:pt>
                <c:pt idx="91">
                  <c:v>27.98864722220933</c:v>
                </c:pt>
                <c:pt idx="92">
                  <c:v>27.971449420720539</c:v>
                </c:pt>
                <c:pt idx="93">
                  <c:v>27.954264921939789</c:v>
                </c:pt>
                <c:pt idx="94">
                  <c:v>27.937110880147497</c:v>
                </c:pt>
                <c:pt idx="95">
                  <c:v>27.91993579135114</c:v>
                </c:pt>
                <c:pt idx="96">
                  <c:v>27.902791138987503</c:v>
                </c:pt>
                <c:pt idx="97">
                  <c:v>27.885659748220409</c:v>
                </c:pt>
                <c:pt idx="98">
                  <c:v>27.868541608791858</c:v>
                </c:pt>
                <c:pt idx="99">
                  <c:v>27.851436710451772</c:v>
                </c:pt>
                <c:pt idx="100">
                  <c:v>27.834345042958017</c:v>
                </c:pt>
                <c:pt idx="101">
                  <c:v>27.817266596076365</c:v>
                </c:pt>
                <c:pt idx="102">
                  <c:v>27.800201359580516</c:v>
                </c:pt>
                <c:pt idx="103">
                  <c:v>27.783149323252079</c:v>
                </c:pt>
                <c:pt idx="104">
                  <c:v>27.766110476880559</c:v>
                </c:pt>
                <c:pt idx="105">
                  <c:v>27.749084810263366</c:v>
                </c:pt>
                <c:pt idx="106">
                  <c:v>27.732072313205801</c:v>
                </c:pt>
                <c:pt idx="107">
                  <c:v>27.715072975521053</c:v>
                </c:pt>
                <c:pt idx="108">
                  <c:v>27.698086787030181</c:v>
                </c:pt>
                <c:pt idx="109">
                  <c:v>27.681113737562129</c:v>
                </c:pt>
                <c:pt idx="110">
                  <c:v>27.664153816953704</c:v>
                </c:pt>
                <c:pt idx="111">
                  <c:v>27.647207015049567</c:v>
                </c:pt>
                <c:pt idx="112">
                  <c:v>27.630273321702248</c:v>
                </c:pt>
                <c:pt idx="113">
                  <c:v>27.613352726772117</c:v>
                </c:pt>
                <c:pt idx="114">
                  <c:v>27.596445220127389</c:v>
                </c:pt>
                <c:pt idx="115">
                  <c:v>27.57955079164412</c:v>
                </c:pt>
                <c:pt idx="116">
                  <c:v>27.562669431206189</c:v>
                </c:pt>
                <c:pt idx="117">
                  <c:v>27.545801128705303</c:v>
                </c:pt>
                <c:pt idx="118">
                  <c:v>27.528945874040996</c:v>
                </c:pt>
                <c:pt idx="119">
                  <c:v>27.512120492828529</c:v>
                </c:pt>
                <c:pt idx="120">
                  <c:v>27.495274467859272</c:v>
                </c:pt>
                <c:pt idx="121">
                  <c:v>27.478458296179952</c:v>
                </c:pt>
                <c:pt idx="122">
                  <c:v>27.461655132013384</c:v>
                </c:pt>
                <c:pt idx="123">
                  <c:v>27.444864965298102</c:v>
                </c:pt>
                <c:pt idx="124">
                  <c:v>27.428104556675873</c:v>
                </c:pt>
                <c:pt idx="125">
                  <c:v>27.411323584014418</c:v>
                </c:pt>
                <c:pt idx="126">
                  <c:v>27.394572349361965</c:v>
                </c:pt>
                <c:pt idx="127">
                  <c:v>27.377834071992691</c:v>
                </c:pt>
                <c:pt idx="128">
                  <c:v>27.361108741883974</c:v>
                </c:pt>
                <c:pt idx="129">
                  <c:v>27.344396349020954</c:v>
                </c:pt>
                <c:pt idx="130">
                  <c:v>27.327696883396516</c:v>
                </c:pt>
                <c:pt idx="131">
                  <c:v>27.311027015110831</c:v>
                </c:pt>
                <c:pt idx="132">
                  <c:v>27.294336693873603</c:v>
                </c:pt>
                <c:pt idx="133">
                  <c:v>27.27767594999958</c:v>
                </c:pt>
                <c:pt idx="134">
                  <c:v>27.261028093413017</c:v>
                </c:pt>
                <c:pt idx="135">
                  <c:v>27.244393114145439</c:v>
                </c:pt>
                <c:pt idx="136">
                  <c:v>27.227771002236086</c:v>
                </c:pt>
                <c:pt idx="137">
                  <c:v>27.2111617477319</c:v>
                </c:pt>
                <c:pt idx="138">
                  <c:v>27.194565340687522</c:v>
                </c:pt>
                <c:pt idx="139">
                  <c:v>27.177981771165282</c:v>
                </c:pt>
                <c:pt idx="140">
                  <c:v>27.161411029235211</c:v>
                </c:pt>
                <c:pt idx="141">
                  <c:v>27.144853104974999</c:v>
                </c:pt>
                <c:pt idx="142">
                  <c:v>27.128324527192362</c:v>
                </c:pt>
                <c:pt idx="143">
                  <c:v>27.111775669813355</c:v>
                </c:pt>
                <c:pt idx="144">
                  <c:v>27.095272652252092</c:v>
                </c:pt>
                <c:pt idx="145">
                  <c:v>27.07874938645535</c:v>
                </c:pt>
                <c:pt idx="146">
                  <c:v>27.062255401978412</c:v>
                </c:pt>
                <c:pt idx="147">
                  <c:v>27.045774175798517</c:v>
                </c:pt>
                <c:pt idx="148">
                  <c:v>27.029305698046969</c:v>
                </c:pt>
                <c:pt idx="149">
                  <c:v>27.012849958862702</c:v>
                </c:pt>
                <c:pt idx="150">
                  <c:v>26.996406948392284</c:v>
                </c:pt>
                <c:pt idx="151">
                  <c:v>26.979976656789894</c:v>
                </c:pt>
                <c:pt idx="152">
                  <c:v>26.96355907421734</c:v>
                </c:pt>
                <c:pt idx="153">
                  <c:v>26.947154190844028</c:v>
                </c:pt>
                <c:pt idx="154">
                  <c:v>26.930761996846975</c:v>
                </c:pt>
                <c:pt idx="155">
                  <c:v>26.914382482410794</c:v>
                </c:pt>
                <c:pt idx="156">
                  <c:v>26.898015637727696</c:v>
                </c:pt>
                <c:pt idx="157">
                  <c:v>26.881661452997466</c:v>
                </c:pt>
                <c:pt idx="158">
                  <c:v>26.865319918427478</c:v>
                </c:pt>
                <c:pt idx="159">
                  <c:v>26.848991024232689</c:v>
                </c:pt>
                <c:pt idx="160">
                  <c:v>26.832674760635602</c:v>
                </c:pt>
                <c:pt idx="161">
                  <c:v>26.816387415208219</c:v>
                </c:pt>
                <c:pt idx="162">
                  <c:v>26.800080086162431</c:v>
                </c:pt>
                <c:pt idx="163">
                  <c:v>26.783801655769171</c:v>
                </c:pt>
                <c:pt idx="164">
                  <c:v>26.767535816939255</c:v>
                </c:pt>
                <c:pt idx="165">
                  <c:v>26.751298806908586</c:v>
                </c:pt>
                <c:pt idx="166">
                  <c:v>26.735041875018087</c:v>
                </c:pt>
                <c:pt idx="167">
                  <c:v>26.718813752469977</c:v>
                </c:pt>
                <c:pt idx="168">
                  <c:v>26.702598182571485</c:v>
                </c:pt>
                <c:pt idx="169">
                  <c:v>26.686411352377974</c:v>
                </c:pt>
                <c:pt idx="170">
                  <c:v>26.670204661892353</c:v>
                </c:pt>
                <c:pt idx="171">
                  <c:v>26.654026691714989</c:v>
                </c:pt>
                <c:pt idx="172">
                  <c:v>26.637861235393775</c:v>
                </c:pt>
                <c:pt idx="173">
                  <c:v>26.621708283249092</c:v>
                </c:pt>
                <c:pt idx="174">
                  <c:v>26.605567825608805</c:v>
                </c:pt>
                <c:pt idx="175">
                  <c:v>26.589455974548102</c:v>
                </c:pt>
                <c:pt idx="176">
                  <c:v>26.573324355190302</c:v>
                </c:pt>
                <c:pt idx="177">
                  <c:v>26.557221323105203</c:v>
                </c:pt>
                <c:pt idx="178">
                  <c:v>26.541130746910735</c:v>
                </c:pt>
                <c:pt idx="179">
                  <c:v>26.525068688888343</c:v>
                </c:pt>
                <c:pt idx="180">
                  <c:v>26.508986923661997</c:v>
                </c:pt>
                <c:pt idx="181">
                  <c:v>26.492933657360517</c:v>
                </c:pt>
                <c:pt idx="182">
                  <c:v>26.476892808455226</c:v>
                </c:pt>
                <c:pt idx="183">
                  <c:v>26.460864367341117</c:v>
                </c:pt>
                <c:pt idx="184">
                  <c:v>26.444848324420619</c:v>
                </c:pt>
                <c:pt idx="185">
                  <c:v>26.428844670103572</c:v>
                </c:pt>
                <c:pt idx="186">
                  <c:v>26.412853394807243</c:v>
                </c:pt>
                <c:pt idx="187">
                  <c:v>26.396874488956307</c:v>
                </c:pt>
                <c:pt idx="188">
                  <c:v>26.380907942982855</c:v>
                </c:pt>
                <c:pt idx="189">
                  <c:v>26.364953747326364</c:v>
                </c:pt>
                <c:pt idx="190">
                  <c:v>26.349011892433715</c:v>
                </c:pt>
                <c:pt idx="191">
                  <c:v>26.333082368759186</c:v>
                </c:pt>
                <c:pt idx="192">
                  <c:v>26.317165166764418</c:v>
                </c:pt>
                <c:pt idx="193">
                  <c:v>26.301260276918452</c:v>
                </c:pt>
                <c:pt idx="194">
                  <c:v>26.285367689697686</c:v>
                </c:pt>
                <c:pt idx="195">
                  <c:v>26.269487395585895</c:v>
                </c:pt>
                <c:pt idx="196">
                  <c:v>26.253619385074202</c:v>
                </c:pt>
                <c:pt idx="197">
                  <c:v>26.237763648661101</c:v>
                </c:pt>
                <c:pt idx="198">
                  <c:v>26.221920176852425</c:v>
                </c:pt>
                <c:pt idx="199">
                  <c:v>26.206088960161352</c:v>
                </c:pt>
                <c:pt idx="200">
                  <c:v>26.190269989108405</c:v>
                </c:pt>
                <c:pt idx="201">
                  <c:v>26.174463254221433</c:v>
                </c:pt>
                <c:pt idx="202">
                  <c:v>26.158668746035609</c:v>
                </c:pt>
                <c:pt idx="203">
                  <c:v>26.142886455093432</c:v>
                </c:pt>
                <c:pt idx="204">
                  <c:v>26.12713213593322</c:v>
                </c:pt>
                <c:pt idx="205">
                  <c:v>26.111358487146596</c:v>
                </c:pt>
                <c:pt idx="206">
                  <c:v>26.095612791263484</c:v>
                </c:pt>
                <c:pt idx="207">
                  <c:v>26.079879274867114</c:v>
                </c:pt>
                <c:pt idx="208">
                  <c:v>26.064157928536503</c:v>
                </c:pt>
                <c:pt idx="209">
                  <c:v>26.048448742857957</c:v>
                </c:pt>
                <c:pt idx="210">
                  <c:v>26.032767399393084</c:v>
                </c:pt>
                <c:pt idx="211">
                  <c:v>26.017066815838696</c:v>
                </c:pt>
                <c:pt idx="212">
                  <c:v>26.001394055706978</c:v>
                </c:pt>
                <c:pt idx="213">
                  <c:v>25.985733418645314</c:v>
                </c:pt>
                <c:pt idx="214">
                  <c:v>25.970084895276358</c:v>
                </c:pt>
                <c:pt idx="215">
                  <c:v>25.954448476230027</c:v>
                </c:pt>
                <c:pt idx="216">
                  <c:v>25.938824152143475</c:v>
                </c:pt>
                <c:pt idx="217">
                  <c:v>25.92321191366111</c:v>
                </c:pt>
                <c:pt idx="218">
                  <c:v>25.907611751434565</c:v>
                </c:pt>
                <c:pt idx="219">
                  <c:v>25.892023656122714</c:v>
                </c:pt>
                <c:pt idx="220">
                  <c:v>25.876447618391651</c:v>
                </c:pt>
                <c:pt idx="221">
                  <c:v>25.860883628914689</c:v>
                </c:pt>
                <c:pt idx="222">
                  <c:v>25.845331678372357</c:v>
                </c:pt>
                <c:pt idx="223">
                  <c:v>25.829791757452398</c:v>
                </c:pt>
                <c:pt idx="224">
                  <c:v>25.814263856849749</c:v>
                </c:pt>
                <c:pt idx="225">
                  <c:v>25.798763477159721</c:v>
                </c:pt>
                <c:pt idx="226">
                  <c:v>25.783244079412128</c:v>
                </c:pt>
                <c:pt idx="227">
                  <c:v>25.767767669911279</c:v>
                </c:pt>
                <c:pt idx="228">
                  <c:v>25.75227227176288</c:v>
                </c:pt>
                <c:pt idx="229">
                  <c:v>25.736819795383084</c:v>
                </c:pt>
                <c:pt idx="230">
                  <c:v>25.721348359720281</c:v>
                </c:pt>
                <c:pt idx="231">
                  <c:v>25.705904341401055</c:v>
                </c:pt>
                <c:pt idx="232">
                  <c:v>25.690487695325483</c:v>
                </c:pt>
                <c:pt idx="233">
                  <c:v>25.675052133928585</c:v>
                </c:pt>
                <c:pt idx="234">
                  <c:v>25.659659328554358</c:v>
                </c:pt>
                <c:pt idx="235">
                  <c:v>25.644247637109945</c:v>
                </c:pt>
                <c:pt idx="236">
                  <c:v>25.628863257134796</c:v>
                </c:pt>
                <c:pt idx="237">
                  <c:v>25.613490777164145</c:v>
                </c:pt>
                <c:pt idx="238">
                  <c:v>25.598130187993199</c:v>
                </c:pt>
                <c:pt idx="239">
                  <c:v>25.582781480424284</c:v>
                </c:pt>
                <c:pt idx="240">
                  <c:v>25.567444645266836</c:v>
                </c:pt>
                <c:pt idx="241">
                  <c:v>25.552119673337398</c:v>
                </c:pt>
                <c:pt idx="242">
                  <c:v>25.536806555459616</c:v>
                </c:pt>
                <c:pt idx="243">
                  <c:v>25.521505282464243</c:v>
                </c:pt>
                <c:pt idx="244">
                  <c:v>25.506215845189118</c:v>
                </c:pt>
                <c:pt idx="245">
                  <c:v>25.490938234479163</c:v>
                </c:pt>
                <c:pt idx="246">
                  <c:v>25.475687701079927</c:v>
                </c:pt>
                <c:pt idx="247">
                  <c:v>25.46041845616989</c:v>
                </c:pt>
                <c:pt idx="248">
                  <c:v>25.445176270295807</c:v>
                </c:pt>
                <c:pt idx="249">
                  <c:v>25.429945874437365</c:v>
                </c:pt>
                <c:pt idx="250">
                  <c:v>25.414742472208285</c:v>
                </c:pt>
                <c:pt idx="251">
                  <c:v>25.39952041629558</c:v>
                </c:pt>
                <c:pt idx="252">
                  <c:v>25.38432533579396</c:v>
                </c:pt>
                <c:pt idx="253">
                  <c:v>25.369142008871396</c:v>
                </c:pt>
                <c:pt idx="254">
                  <c:v>25.353970426436369</c:v>
                </c:pt>
                <c:pt idx="255">
                  <c:v>25.338810579404363</c:v>
                </c:pt>
                <c:pt idx="256">
                  <c:v>25.323662458697907</c:v>
                </c:pt>
                <c:pt idx="257">
                  <c:v>25.308526055246542</c:v>
                </c:pt>
                <c:pt idx="258">
                  <c:v>25.293401359986834</c:v>
                </c:pt>
                <c:pt idx="259">
                  <c:v>25.278288363862352</c:v>
                </c:pt>
                <c:pt idx="260">
                  <c:v>25.263187057823671</c:v>
                </c:pt>
                <c:pt idx="261">
                  <c:v>25.248097432828374</c:v>
                </c:pt>
                <c:pt idx="262">
                  <c:v>25.23301947984103</c:v>
                </c:pt>
                <c:pt idx="263">
                  <c:v>25.217953189833196</c:v>
                </c:pt>
                <c:pt idx="264">
                  <c:v>25.202898553783417</c:v>
                </c:pt>
                <c:pt idx="265">
                  <c:v>25.187870599854673</c:v>
                </c:pt>
                <c:pt idx="266">
                  <c:v>25.172824207507091</c:v>
                </c:pt>
                <c:pt idx="267">
                  <c:v>25.157804479272496</c:v>
                </c:pt>
                <c:pt idx="268">
                  <c:v>25.142796368979866</c:v>
                </c:pt>
                <c:pt idx="269">
                  <c:v>25.127799867642569</c:v>
                </c:pt>
                <c:pt idx="270">
                  <c:v>25.112814966280951</c:v>
                </c:pt>
                <c:pt idx="271">
                  <c:v>25.097841655922284</c:v>
                </c:pt>
                <c:pt idx="272">
                  <c:v>25.082879927600786</c:v>
                </c:pt>
                <c:pt idx="273">
                  <c:v>25.067929772357608</c:v>
                </c:pt>
                <c:pt idx="274">
                  <c:v>25.052991181240838</c:v>
                </c:pt>
                <c:pt idx="275">
                  <c:v>25.038064145305484</c:v>
                </c:pt>
                <c:pt idx="276">
                  <c:v>25.023148655613472</c:v>
                </c:pt>
                <c:pt idx="277">
                  <c:v>25.00824470323364</c:v>
                </c:pt>
                <c:pt idx="278">
                  <c:v>24.993352279241741</c:v>
                </c:pt>
                <c:pt idx="279">
                  <c:v>24.978471374720428</c:v>
                </c:pt>
                <c:pt idx="280">
                  <c:v>24.963601980759247</c:v>
                </c:pt>
                <c:pt idx="281">
                  <c:v>24.948744088454642</c:v>
                </c:pt>
                <c:pt idx="282">
                  <c:v>24.933897688909944</c:v>
                </c:pt>
                <c:pt idx="283">
                  <c:v>24.919062773235353</c:v>
                </c:pt>
                <c:pt idx="284">
                  <c:v>24.904239332547974</c:v>
                </c:pt>
                <c:pt idx="285">
                  <c:v>24.889427357971751</c:v>
                </c:pt>
                <c:pt idx="286">
                  <c:v>24.874626840637514</c:v>
                </c:pt>
                <c:pt idx="287">
                  <c:v>24.859837771682951</c:v>
                </c:pt>
                <c:pt idx="288">
                  <c:v>24.845060142252592</c:v>
                </c:pt>
                <c:pt idx="289">
                  <c:v>24.830293943497832</c:v>
                </c:pt>
                <c:pt idx="290">
                  <c:v>24.815539166576905</c:v>
                </c:pt>
                <c:pt idx="291">
                  <c:v>24.800795802654882</c:v>
                </c:pt>
                <c:pt idx="292">
                  <c:v>24.786063842903669</c:v>
                </c:pt>
                <c:pt idx="293">
                  <c:v>24.771343278502005</c:v>
                </c:pt>
                <c:pt idx="294">
                  <c:v>24.756634100635448</c:v>
                </c:pt>
                <c:pt idx="295">
                  <c:v>24.741950992616264</c:v>
                </c:pt>
                <c:pt idx="296">
                  <c:v>24.72724986928397</c:v>
                </c:pt>
                <c:pt idx="297">
                  <c:v>24.712574798204241</c:v>
                </c:pt>
                <c:pt idx="298">
                  <c:v>24.697911078469978</c:v>
                </c:pt>
                <c:pt idx="299">
                  <c:v>24.683258701300783</c:v>
                </c:pt>
                <c:pt idx="300">
                  <c:v>24.668617657923043</c:v>
                </c:pt>
                <c:pt idx="301">
                  <c:v>24.653987939569934</c:v>
                </c:pt>
                <c:pt idx="302">
                  <c:v>24.639369537481411</c:v>
                </c:pt>
                <c:pt idx="303">
                  <c:v>24.624762442904203</c:v>
                </c:pt>
                <c:pt idx="304">
                  <c:v>24.61016664709182</c:v>
                </c:pt>
                <c:pt idx="305">
                  <c:v>24.595582141304522</c:v>
                </c:pt>
                <c:pt idx="306">
                  <c:v>24.581008916809346</c:v>
                </c:pt>
                <c:pt idx="307">
                  <c:v>24.566446964880068</c:v>
                </c:pt>
                <c:pt idx="308">
                  <c:v>24.551896276797226</c:v>
                </c:pt>
                <c:pt idx="309">
                  <c:v>24.537356843848098</c:v>
                </c:pt>
                <c:pt idx="310">
                  <c:v>24.522828657326702</c:v>
                </c:pt>
                <c:pt idx="311">
                  <c:v>24.508311708533785</c:v>
                </c:pt>
                <c:pt idx="312">
                  <c:v>24.493805988776835</c:v>
                </c:pt>
                <c:pt idx="313">
                  <c:v>24.479311489370051</c:v>
                </c:pt>
                <c:pt idx="314">
                  <c:v>24.464828201634358</c:v>
                </c:pt>
                <c:pt idx="315">
                  <c:v>24.450356116897392</c:v>
                </c:pt>
                <c:pt idx="316">
                  <c:v>24.4358952264935</c:v>
                </c:pt>
                <c:pt idx="317">
                  <c:v>24.421445521763726</c:v>
                </c:pt>
                <c:pt idx="318">
                  <c:v>24.407006994055816</c:v>
                </c:pt>
                <c:pt idx="319">
                  <c:v>24.392579634724207</c:v>
                </c:pt>
                <c:pt idx="320">
                  <c:v>24.37816343513003</c:v>
                </c:pt>
                <c:pt idx="321">
                  <c:v>24.363758386641088</c:v>
                </c:pt>
                <c:pt idx="322">
                  <c:v>24.349364480631866</c:v>
                </c:pt>
                <c:pt idx="323">
                  <c:v>24.334981708483525</c:v>
                </c:pt>
                <c:pt idx="324">
                  <c:v>24.320610061583885</c:v>
                </c:pt>
                <c:pt idx="325">
                  <c:v>24.306249531327428</c:v>
                </c:pt>
                <c:pt idx="326">
                  <c:v>24.2919001091153</c:v>
                </c:pt>
                <c:pt idx="327">
                  <c:v>24.277561786355296</c:v>
                </c:pt>
                <c:pt idx="328">
                  <c:v>24.26323455446185</c:v>
                </c:pt>
                <c:pt idx="329">
                  <c:v>24.248918404856045</c:v>
                </c:pt>
                <c:pt idx="330">
                  <c:v>24.234613328965594</c:v>
                </c:pt>
                <c:pt idx="331">
                  <c:v>24.220319318224849</c:v>
                </c:pt>
                <c:pt idx="332">
                  <c:v>24.20603636407478</c:v>
                </c:pt>
                <c:pt idx="333">
                  <c:v>24.191764457962982</c:v>
                </c:pt>
                <c:pt idx="334">
                  <c:v>24.177503591343662</c:v>
                </c:pt>
                <c:pt idx="335">
                  <c:v>24.163253755677633</c:v>
                </c:pt>
                <c:pt idx="336">
                  <c:v>24.149014942432327</c:v>
                </c:pt>
                <c:pt idx="337">
                  <c:v>24.134787143081763</c:v>
                </c:pt>
                <c:pt idx="338">
                  <c:v>24.120570349106561</c:v>
                </c:pt>
                <c:pt idx="339">
                  <c:v>24.106364551993934</c:v>
                </c:pt>
                <c:pt idx="340">
                  <c:v>24.092169743237669</c:v>
                </c:pt>
                <c:pt idx="341">
                  <c:v>24.077985914338143</c:v>
                </c:pt>
                <c:pt idx="342">
                  <c:v>24.063813056802303</c:v>
                </c:pt>
                <c:pt idx="343">
                  <c:v>24.049651162143665</c:v>
                </c:pt>
                <c:pt idx="344">
                  <c:v>24.035500221882312</c:v>
                </c:pt>
                <c:pt idx="345">
                  <c:v>24.021360227544882</c:v>
                </c:pt>
                <c:pt idx="346">
                  <c:v>24.007245294261011</c:v>
                </c:pt>
                <c:pt idx="347">
                  <c:v>23.993113042781129</c:v>
                </c:pt>
                <c:pt idx="348">
                  <c:v>23.979005835440837</c:v>
                </c:pt>
                <c:pt idx="349">
                  <c:v>23.964909540196523</c:v>
                </c:pt>
                <c:pt idx="350">
                  <c:v>23.950838228555572</c:v>
                </c:pt>
                <c:pt idx="351">
                  <c:v>23.936749652239815</c:v>
                </c:pt>
                <c:pt idx="352">
                  <c:v>23.92268604266572</c:v>
                </c:pt>
                <c:pt idx="353">
                  <c:v>23.908633311464207</c:v>
                </c:pt>
                <c:pt idx="354">
                  <c:v>23.89459145022072</c:v>
                </c:pt>
                <c:pt idx="355">
                  <c:v>23.880560450527213</c:v>
                </c:pt>
                <c:pt idx="356">
                  <c:v>23.866540303982148</c:v>
                </c:pt>
                <c:pt idx="357">
                  <c:v>23.852531002190482</c:v>
                </c:pt>
                <c:pt idx="358">
                  <c:v>23.838532536763669</c:v>
                </c:pt>
                <c:pt idx="359">
                  <c:v>23.824544899319644</c:v>
                </c:pt>
                <c:pt idx="360">
                  <c:v>23.810568081482835</c:v>
                </c:pt>
                <c:pt idx="361">
                  <c:v>23.796602074884142</c:v>
                </c:pt>
                <c:pt idx="362">
                  <c:v>23.782646871160942</c:v>
                </c:pt>
                <c:pt idx="363">
                  <c:v>23.768702461957087</c:v>
                </c:pt>
                <c:pt idx="364">
                  <c:v>23.754768838922875</c:v>
                </c:pt>
                <c:pt idx="365">
                  <c:v>23.740845993715073</c:v>
                </c:pt>
                <c:pt idx="366">
                  <c:v>23.726933917996909</c:v>
                </c:pt>
                <c:pt idx="367">
                  <c:v>23.713032603438055</c:v>
                </c:pt>
                <c:pt idx="368">
                  <c:v>23.699142041714609</c:v>
                </c:pt>
                <c:pt idx="369">
                  <c:v>23.685262224509131</c:v>
                </c:pt>
                <c:pt idx="370">
                  <c:v>23.671393143510606</c:v>
                </c:pt>
                <c:pt idx="371">
                  <c:v>23.657534790414449</c:v>
                </c:pt>
                <c:pt idx="372">
                  <c:v>23.6436871569225</c:v>
                </c:pt>
                <c:pt idx="373">
                  <c:v>23.629850234743007</c:v>
                </c:pt>
                <c:pt idx="374">
                  <c:v>23.616024015590646</c:v>
                </c:pt>
                <c:pt idx="375">
                  <c:v>23.602208491186488</c:v>
                </c:pt>
                <c:pt idx="376">
                  <c:v>23.58840365325803</c:v>
                </c:pt>
                <c:pt idx="377">
                  <c:v>23.574609493539139</c:v>
                </c:pt>
                <c:pt idx="378">
                  <c:v>23.560826003770096</c:v>
                </c:pt>
                <c:pt idx="379">
                  <c:v>23.547053175697563</c:v>
                </c:pt>
                <c:pt idx="380">
                  <c:v>23.533291001074595</c:v>
                </c:pt>
                <c:pt idx="381">
                  <c:v>23.51955321787549</c:v>
                </c:pt>
                <c:pt idx="382">
                  <c:v>23.505798579221427</c:v>
                </c:pt>
                <c:pt idx="383">
                  <c:v>23.492068315529199</c:v>
                </c:pt>
                <c:pt idx="384">
                  <c:v>23.478348672362465</c:v>
                </c:pt>
                <c:pt idx="385">
                  <c:v>23.464639641506125</c:v>
                </c:pt>
                <c:pt idx="386">
                  <c:v>23.450941214751424</c:v>
                </c:pt>
                <c:pt idx="387">
                  <c:v>23.43725338389596</c:v>
                </c:pt>
                <c:pt idx="388">
                  <c:v>23.423576140743684</c:v>
                </c:pt>
                <c:pt idx="389">
                  <c:v>23.409909477104865</c:v>
                </c:pt>
                <c:pt idx="390">
                  <c:v>23.396253384796143</c:v>
                </c:pt>
                <c:pt idx="391">
                  <c:v>23.382621495896021</c:v>
                </c:pt>
                <c:pt idx="392">
                  <c:v>23.368972881467048</c:v>
                </c:pt>
                <c:pt idx="393">
                  <c:v>23.355348454111553</c:v>
                </c:pt>
                <c:pt idx="394">
                  <c:v>23.341734565415866</c:v>
                </c:pt>
                <c:pt idx="395">
                  <c:v>23.3281312072282</c:v>
                </c:pt>
                <c:pt idx="396">
                  <c:v>23.314538371403085</c:v>
                </c:pt>
                <c:pt idx="397">
                  <c:v>23.300956049801343</c:v>
                </c:pt>
                <c:pt idx="398">
                  <c:v>23.287384234290098</c:v>
                </c:pt>
                <c:pt idx="399">
                  <c:v>23.273822916742763</c:v>
                </c:pt>
                <c:pt idx="400">
                  <c:v>23.260272089039027</c:v>
                </c:pt>
                <c:pt idx="401">
                  <c:v>23.246731743064878</c:v>
                </c:pt>
                <c:pt idx="402">
                  <c:v>23.233201870712559</c:v>
                </c:pt>
                <c:pt idx="403">
                  <c:v>23.219682463880616</c:v>
                </c:pt>
                <c:pt idx="404">
                  <c:v>23.206173514473821</c:v>
                </c:pt>
                <c:pt idx="405">
                  <c:v>23.192688507686562</c:v>
                </c:pt>
                <c:pt idx="406">
                  <c:v>23.179186955586189</c:v>
                </c:pt>
                <c:pt idx="407">
                  <c:v>23.165709329946221</c:v>
                </c:pt>
                <c:pt idx="408">
                  <c:v>23.152242129413157</c:v>
                </c:pt>
                <c:pt idx="409">
                  <c:v>23.13878534592304</c:v>
                </c:pt>
                <c:pt idx="410">
                  <c:v>23.125338971418167</c:v>
                </c:pt>
                <c:pt idx="411">
                  <c:v>23.111902997847061</c:v>
                </c:pt>
                <c:pt idx="412">
                  <c:v>23.098477417164478</c:v>
                </c:pt>
                <c:pt idx="413">
                  <c:v>23.085062221331381</c:v>
                </c:pt>
                <c:pt idx="414">
                  <c:v>23.071657402314973</c:v>
                </c:pt>
                <c:pt idx="415">
                  <c:v>23.058262952088654</c:v>
                </c:pt>
                <c:pt idx="416">
                  <c:v>23.044878862632046</c:v>
                </c:pt>
                <c:pt idx="417">
                  <c:v>23.03150512593097</c:v>
                </c:pt>
                <c:pt idx="418">
                  <c:v>23.01814173397743</c:v>
                </c:pt>
                <c:pt idx="419">
                  <c:v>23.00478867876965</c:v>
                </c:pt>
                <c:pt idx="420">
                  <c:v>22.991445952312027</c:v>
                </c:pt>
                <c:pt idx="421">
                  <c:v>22.978113546615155</c:v>
                </c:pt>
                <c:pt idx="422">
                  <c:v>22.964791453695788</c:v>
                </c:pt>
                <c:pt idx="423">
                  <c:v>22.951479665576876</c:v>
                </c:pt>
                <c:pt idx="424">
                  <c:v>22.938178174287529</c:v>
                </c:pt>
                <c:pt idx="425">
                  <c:v>22.924886971863021</c:v>
                </c:pt>
                <c:pt idx="426">
                  <c:v>22.911606050344801</c:v>
                </c:pt>
                <c:pt idx="427">
                  <c:v>22.898348667300322</c:v>
                </c:pt>
                <c:pt idx="428">
                  <c:v>22.885075018223723</c:v>
                </c:pt>
                <c:pt idx="429">
                  <c:v>22.871824891734505</c:v>
                </c:pt>
                <c:pt idx="430">
                  <c:v>22.858585014378839</c:v>
                </c:pt>
                <c:pt idx="431">
                  <c:v>22.845368602752192</c:v>
                </c:pt>
                <c:pt idx="432">
                  <c:v>22.832135975362952</c:v>
                </c:pt>
                <c:pt idx="433">
                  <c:v>22.818926797865473</c:v>
                </c:pt>
                <c:pt idx="434">
                  <c:v>22.805727837826996</c:v>
                </c:pt>
                <c:pt idx="435">
                  <c:v>22.792539087344199</c:v>
                </c:pt>
                <c:pt idx="436">
                  <c:v>22.779373711975587</c:v>
                </c:pt>
                <c:pt idx="437">
                  <c:v>22.766192183462877</c:v>
                </c:pt>
                <c:pt idx="438">
                  <c:v>22.753034014288247</c:v>
                </c:pt>
                <c:pt idx="439">
                  <c:v>22.739886023117062</c:v>
                </c:pt>
                <c:pt idx="440">
                  <c:v>22.7267613348202</c:v>
                </c:pt>
                <c:pt idx="441">
                  <c:v>22.713620543299893</c:v>
                </c:pt>
                <c:pt idx="442">
                  <c:v>22.700503038926552</c:v>
                </c:pt>
                <c:pt idx="443">
                  <c:v>22.687395681101943</c:v>
                </c:pt>
                <c:pt idx="444">
                  <c:v>22.674298461977592</c:v>
                </c:pt>
                <c:pt idx="445">
                  <c:v>22.66121137371108</c:v>
                </c:pt>
                <c:pt idx="446">
                  <c:v>22.648134408466074</c:v>
                </c:pt>
                <c:pt idx="447">
                  <c:v>22.635067558412292</c:v>
                </c:pt>
                <c:pt idx="448">
                  <c:v>22.622010815725513</c:v>
                </c:pt>
                <c:pt idx="449">
                  <c:v>22.608964172587559</c:v>
                </c:pt>
                <c:pt idx="450">
                  <c:v>22.595927621186313</c:v>
                </c:pt>
                <c:pt idx="451">
                  <c:v>22.582901153715692</c:v>
                </c:pt>
                <c:pt idx="452">
                  <c:v>22.569884762375654</c:v>
                </c:pt>
                <c:pt idx="453">
                  <c:v>22.556878439372195</c:v>
                </c:pt>
                <c:pt idx="454">
                  <c:v>22.543882176917322</c:v>
                </c:pt>
                <c:pt idx="455">
                  <c:v>22.530895967229089</c:v>
                </c:pt>
                <c:pt idx="456">
                  <c:v>22.517919802531551</c:v>
                </c:pt>
                <c:pt idx="457">
                  <c:v>22.5049536750548</c:v>
                </c:pt>
                <c:pt idx="458">
                  <c:v>22.491997577034908</c:v>
                </c:pt>
                <c:pt idx="459">
                  <c:v>22.479051500713979</c:v>
                </c:pt>
                <c:pt idx="460">
                  <c:v>22.4661154383401</c:v>
                </c:pt>
                <c:pt idx="461">
                  <c:v>22.453189382167373</c:v>
                </c:pt>
                <c:pt idx="462">
                  <c:v>22.440273324455863</c:v>
                </c:pt>
                <c:pt idx="463">
                  <c:v>22.427367257471651</c:v>
                </c:pt>
                <c:pt idx="464">
                  <c:v>22.414471173486781</c:v>
                </c:pt>
                <c:pt idx="465">
                  <c:v>22.40158506477929</c:v>
                </c:pt>
                <c:pt idx="466">
                  <c:v>22.388708923633178</c:v>
                </c:pt>
                <c:pt idx="467">
                  <c:v>22.375842742338413</c:v>
                </c:pt>
                <c:pt idx="468">
                  <c:v>22.362986513190929</c:v>
                </c:pt>
                <c:pt idx="469">
                  <c:v>22.35014022849262</c:v>
                </c:pt>
                <c:pt idx="470">
                  <c:v>22.337303880551342</c:v>
                </c:pt>
                <c:pt idx="471">
                  <c:v>22.324477461680875</c:v>
                </c:pt>
                <c:pt idx="472">
                  <c:v>22.311660964200971</c:v>
                </c:pt>
                <c:pt idx="473">
                  <c:v>22.298867182071739</c:v>
                </c:pt>
                <c:pt idx="474">
                  <c:v>22.286070494453735</c:v>
                </c:pt>
                <c:pt idx="475">
                  <c:v>22.27328370522881</c:v>
                </c:pt>
                <c:pt idx="476">
                  <c:v>22.260494034789712</c:v>
                </c:pt>
                <c:pt idx="477">
                  <c:v>22.247727029266549</c:v>
                </c:pt>
                <c:pt idx="478">
                  <c:v>22.234969899177006</c:v>
                </c:pt>
                <c:pt idx="479">
                  <c:v>22.222222636882318</c:v>
                </c:pt>
                <c:pt idx="480">
                  <c:v>22.209485234749618</c:v>
                </c:pt>
                <c:pt idx="481">
                  <c:v>22.196757685151955</c:v>
                </c:pt>
                <c:pt idx="482">
                  <c:v>22.184039980468278</c:v>
                </c:pt>
                <c:pt idx="483">
                  <c:v>22.171332113083423</c:v>
                </c:pt>
                <c:pt idx="484">
                  <c:v>22.158634075388118</c:v>
                </c:pt>
                <c:pt idx="485">
                  <c:v>22.145945859778987</c:v>
                </c:pt>
                <c:pt idx="486">
                  <c:v>22.133267458658516</c:v>
                </c:pt>
                <c:pt idx="487">
                  <c:v>22.120598864435085</c:v>
                </c:pt>
                <c:pt idx="488">
                  <c:v>22.107940069522947</c:v>
                </c:pt>
                <c:pt idx="489">
                  <c:v>22.095291066342199</c:v>
                </c:pt>
                <c:pt idx="490">
                  <c:v>22.082651847318829</c:v>
                </c:pt>
                <c:pt idx="491">
                  <c:v>22.070022404884671</c:v>
                </c:pt>
                <c:pt idx="492">
                  <c:v>22.057402731477417</c:v>
                </c:pt>
                <c:pt idx="493">
                  <c:v>22.044805424579199</c:v>
                </c:pt>
                <c:pt idx="494">
                  <c:v>22.032192661523617</c:v>
                </c:pt>
                <c:pt idx="495">
                  <c:v>22.019602249881679</c:v>
                </c:pt>
                <c:pt idx="496">
                  <c:v>22.00702157707585</c:v>
                </c:pt>
                <c:pt idx="497">
                  <c:v>21.994450635573028</c:v>
                </c:pt>
                <c:pt idx="498">
                  <c:v>21.981889417845924</c:v>
                </c:pt>
                <c:pt idx="499">
                  <c:v>21.969337916373085</c:v>
                </c:pt>
                <c:pt idx="500">
                  <c:v>21.956796123638863</c:v>
                </c:pt>
                <c:pt idx="501">
                  <c:v>21.944264032133439</c:v>
                </c:pt>
                <c:pt idx="502">
                  <c:v>21.931741634352797</c:v>
                </c:pt>
                <c:pt idx="503">
                  <c:v>21.91922892279872</c:v>
                </c:pt>
                <c:pt idx="504">
                  <c:v>21.906725889978791</c:v>
                </c:pt>
                <c:pt idx="505">
                  <c:v>21.894232528406391</c:v>
                </c:pt>
                <c:pt idx="506">
                  <c:v>21.881748830600703</c:v>
                </c:pt>
                <c:pt idx="507">
                  <c:v>21.869274789086674</c:v>
                </c:pt>
                <c:pt idx="508">
                  <c:v>21.856822855970641</c:v>
                </c:pt>
                <c:pt idx="509">
                  <c:v>21.84435564506235</c:v>
                </c:pt>
                <c:pt idx="510">
                  <c:v>21.831910527630864</c:v>
                </c:pt>
                <c:pt idx="511">
                  <c:v>21.819475036648658</c:v>
                </c:pt>
                <c:pt idx="512">
                  <c:v>21.807061585739323</c:v>
                </c:pt>
                <c:pt idx="513">
                  <c:v>21.794632904253135</c:v>
                </c:pt>
                <c:pt idx="514">
                  <c:v>21.78222624796474</c:v>
                </c:pt>
                <c:pt idx="515">
                  <c:v>21.769829188375468</c:v>
                </c:pt>
                <c:pt idx="516">
                  <c:v>21.757454100745079</c:v>
                </c:pt>
                <c:pt idx="517">
                  <c:v>21.745063829607343</c:v>
                </c:pt>
                <c:pt idx="518">
                  <c:v>21.732695515599396</c:v>
                </c:pt>
                <c:pt idx="519">
                  <c:v>21.720336768632343</c:v>
                </c:pt>
                <c:pt idx="520">
                  <c:v>21.707987581305968</c:v>
                </c:pt>
                <c:pt idx="521">
                  <c:v>21.695660281091971</c:v>
                </c:pt>
                <c:pt idx="522">
                  <c:v>21.683317856002976</c:v>
                </c:pt>
                <c:pt idx="523">
                  <c:v>21.670997303254509</c:v>
                </c:pt>
                <c:pt idx="524">
                  <c:v>21.658686280603035</c:v>
                </c:pt>
                <c:pt idx="525">
                  <c:v>21.64638478067689</c:v>
                </c:pt>
                <c:pt idx="526">
                  <c:v>21.634105083344235</c:v>
                </c:pt>
                <c:pt idx="527">
                  <c:v>21.621810319542536</c:v>
                </c:pt>
                <c:pt idx="528">
                  <c:v>21.609537343619532</c:v>
                </c:pt>
                <c:pt idx="529">
                  <c:v>21.59727386099226</c:v>
                </c:pt>
                <c:pt idx="530">
                  <c:v>21.585019864317545</c:v>
                </c:pt>
                <c:pt idx="531">
                  <c:v>21.572775346257878</c:v>
                </c:pt>
                <c:pt idx="532">
                  <c:v>21.560540299481438</c:v>
                </c:pt>
                <c:pt idx="533">
                  <c:v>21.548314716662084</c:v>
                </c:pt>
                <c:pt idx="534">
                  <c:v>21.536098590479316</c:v>
                </c:pt>
                <c:pt idx="535">
                  <c:v>21.523891913618314</c:v>
                </c:pt>
                <c:pt idx="536">
                  <c:v>21.511694678769913</c:v>
                </c:pt>
                <c:pt idx="537">
                  <c:v>21.499506878630608</c:v>
                </c:pt>
                <c:pt idx="538">
                  <c:v>21.487328505902532</c:v>
                </c:pt>
                <c:pt idx="539">
                  <c:v>21.475159553293476</c:v>
                </c:pt>
                <c:pt idx="540">
                  <c:v>21.463000013516847</c:v>
                </c:pt>
                <c:pt idx="541">
                  <c:v>21.45084987929172</c:v>
                </c:pt>
                <c:pt idx="542">
                  <c:v>21.438709143342784</c:v>
                </c:pt>
                <c:pt idx="543">
                  <c:v>21.426577798400352</c:v>
                </c:pt>
                <c:pt idx="544">
                  <c:v>21.414455837200371</c:v>
                </c:pt>
                <c:pt idx="545">
                  <c:v>21.402343252484403</c:v>
                </c:pt>
                <c:pt idx="546">
                  <c:v>21.390240036999622</c:v>
                </c:pt>
                <c:pt idx="547">
                  <c:v>21.378146183498814</c:v>
                </c:pt>
                <c:pt idx="548">
                  <c:v>21.366061684740377</c:v>
                </c:pt>
                <c:pt idx="549">
                  <c:v>21.353986533488293</c:v>
                </c:pt>
                <c:pt idx="550">
                  <c:v>21.34192072251216</c:v>
                </c:pt>
                <c:pt idx="551">
                  <c:v>21.329876296405633</c:v>
                </c:pt>
                <c:pt idx="552">
                  <c:v>21.317817092494071</c:v>
                </c:pt>
                <c:pt idx="553">
                  <c:v>21.305779259019236</c:v>
                </c:pt>
                <c:pt idx="554">
                  <c:v>21.293750736954596</c:v>
                </c:pt>
                <c:pt idx="555">
                  <c:v>21.281731519097665</c:v>
                </c:pt>
                <c:pt idx="556">
                  <c:v>21.269733603530909</c:v>
                </c:pt>
                <c:pt idx="557">
                  <c:v>21.257720967224827</c:v>
                </c:pt>
                <c:pt idx="558">
                  <c:v>21.245729618831778</c:v>
                </c:pt>
                <c:pt idx="559">
                  <c:v>21.23374754589215</c:v>
                </c:pt>
                <c:pt idx="560">
                  <c:v>21.221774741231272</c:v>
                </c:pt>
                <c:pt idx="561">
                  <c:v>21.209811197680011</c:v>
                </c:pt>
                <c:pt idx="562">
                  <c:v>21.197856908074787</c:v>
                </c:pt>
                <c:pt idx="563">
                  <c:v>21.185923805683991</c:v>
                </c:pt>
                <c:pt idx="564">
                  <c:v>21.173976062075834</c:v>
                </c:pt>
                <c:pt idx="565">
                  <c:v>21.162049491382636</c:v>
                </c:pt>
                <c:pt idx="566">
                  <c:v>21.15013214603653</c:v>
                </c:pt>
                <c:pt idx="567">
                  <c:v>21.138224018901582</c:v>
                </c:pt>
                <c:pt idx="568">
                  <c:v>21.126325102847403</c:v>
                </c:pt>
                <c:pt idx="569">
                  <c:v>21.114435390749122</c:v>
                </c:pt>
                <c:pt idx="570">
                  <c:v>21.102554875487346</c:v>
                </c:pt>
                <c:pt idx="571">
                  <c:v>21.090683549948217</c:v>
                </c:pt>
                <c:pt idx="572">
                  <c:v>21.07882140702338</c:v>
                </c:pt>
                <c:pt idx="573">
                  <c:v>21.066968439609969</c:v>
                </c:pt>
                <c:pt idx="574">
                  <c:v>21.055136479832353</c:v>
                </c:pt>
                <c:pt idx="575">
                  <c:v>21.043290002933439</c:v>
                </c:pt>
                <c:pt idx="576">
                  <c:v>21.031476340405298</c:v>
                </c:pt>
                <c:pt idx="577">
                  <c:v>21.019648183205511</c:v>
                </c:pt>
                <c:pt idx="578">
                  <c:v>21.007840986998424</c:v>
                </c:pt>
                <c:pt idx="579">
                  <c:v>20.9960429238008</c:v>
                </c:pt>
                <c:pt idx="580">
                  <c:v>20.984253986548161</c:v>
                </c:pt>
                <c:pt idx="581">
                  <c:v>20.972474168181467</c:v>
                </c:pt>
                <c:pt idx="582">
                  <c:v>20.960703461647153</c:v>
                </c:pt>
                <c:pt idx="583">
                  <c:v>20.948941859897111</c:v>
                </c:pt>
                <c:pt idx="584">
                  <c:v>20.937189355888677</c:v>
                </c:pt>
                <c:pt idx="585">
                  <c:v>20.925445942584631</c:v>
                </c:pt>
                <c:pt idx="586">
                  <c:v>20.913711612953211</c:v>
                </c:pt>
                <c:pt idx="587">
                  <c:v>20.901986359968088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B-430B-89E9-06BC8A11AA39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p40_maxx!$I$3:$I$591</c:f>
              <c:numCache>
                <c:formatCode>General</c:formatCode>
                <c:ptCount val="589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1.1108333333333329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2.2219444444444441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11.666388888888889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16.944166666666671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21.110833333333328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22.221944444444439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23.333055555555561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24.721944444444439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26.110833333333328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39.444166666666668</c:v>
                </c:pt>
                <c:pt idx="143">
                  <c:v>39.722222222222221</c:v>
                </c:pt>
                <c:pt idx="144">
                  <c:v>39.999722222222218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44.721944444444453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48.610833333333332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49.721944444444453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58.333055555555553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62.499722222222218</c:v>
                </c:pt>
                <c:pt idx="226">
                  <c:v>62.777777777777779</c:v>
                </c:pt>
                <c:pt idx="227">
                  <c:v>63.055277777777768</c:v>
                </c:pt>
                <c:pt idx="228">
                  <c:v>63.333333333333343</c:v>
                </c:pt>
                <c:pt idx="229">
                  <c:v>63.610833333333332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64.444166666666661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68.333055555555561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73.610833333333332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81.944166666666661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96.110833333333332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97.221944444444446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105.8330555555556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108.6108333333333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112.4997222222222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118.6108333333333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119.7219444444444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121.1108333333333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122.2219444444444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131.38861111111109</c:v>
                </c:pt>
                <c:pt idx="474">
                  <c:v>131.66638888888889</c:v>
                </c:pt>
                <c:pt idx="475">
                  <c:v>131.94416666666669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136.94416666666669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140.83333333333329</c:v>
                </c:pt>
                <c:pt idx="508">
                  <c:v>141.11083333333329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141.94444444444451</c:v>
                </c:pt>
                <c:pt idx="512">
                  <c:v>142.2219444444444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143.33305555555549</c:v>
                </c:pt>
                <c:pt idx="517">
                  <c:v>143.61111111111109</c:v>
                </c:pt>
                <c:pt idx="518">
                  <c:v>143.88888888888891</c:v>
                </c:pt>
                <c:pt idx="519">
                  <c:v>144.16666666666671</c:v>
                </c:pt>
                <c:pt idx="520">
                  <c:v>144.44444444444451</c:v>
                </c:pt>
                <c:pt idx="521">
                  <c:v>144.7219444444444</c:v>
                </c:pt>
                <c:pt idx="522">
                  <c:v>145</c:v>
                </c:pt>
                <c:pt idx="523">
                  <c:v>145.2777777777778</c:v>
                </c:pt>
                <c:pt idx="524">
                  <c:v>145.55555555555549</c:v>
                </c:pt>
                <c:pt idx="525">
                  <c:v>145.83333333333329</c:v>
                </c:pt>
                <c:pt idx="526">
                  <c:v>146.11083333333329</c:v>
                </c:pt>
                <c:pt idx="527">
                  <c:v>146.38888888888891</c:v>
                </c:pt>
                <c:pt idx="528">
                  <c:v>146.66666666666671</c:v>
                </c:pt>
                <c:pt idx="529">
                  <c:v>146.94444444444451</c:v>
                </c:pt>
                <c:pt idx="530">
                  <c:v>147.2222222222222</c:v>
                </c:pt>
                <c:pt idx="531">
                  <c:v>147.5</c:v>
                </c:pt>
                <c:pt idx="532">
                  <c:v>147.7777777777778</c:v>
                </c:pt>
                <c:pt idx="533">
                  <c:v>148.05555555555549</c:v>
                </c:pt>
                <c:pt idx="534">
                  <c:v>148.33333333333329</c:v>
                </c:pt>
                <c:pt idx="535">
                  <c:v>148.61111111111109</c:v>
                </c:pt>
                <c:pt idx="536">
                  <c:v>148.88888888888891</c:v>
                </c:pt>
                <c:pt idx="537">
                  <c:v>149.16666666666671</c:v>
                </c:pt>
                <c:pt idx="538">
                  <c:v>149.44444444444451</c:v>
                </c:pt>
                <c:pt idx="539">
                  <c:v>149.7222222222222</c:v>
                </c:pt>
                <c:pt idx="540">
                  <c:v>150</c:v>
                </c:pt>
                <c:pt idx="541">
                  <c:v>150.2777777777778</c:v>
                </c:pt>
                <c:pt idx="542">
                  <c:v>150.55555555555549</c:v>
                </c:pt>
                <c:pt idx="543">
                  <c:v>150.83333333333329</c:v>
                </c:pt>
                <c:pt idx="544">
                  <c:v>151.11111111111109</c:v>
                </c:pt>
                <c:pt idx="545">
                  <c:v>151.38888888888891</c:v>
                </c:pt>
                <c:pt idx="546">
                  <c:v>151.66666666666671</c:v>
                </c:pt>
                <c:pt idx="547">
                  <c:v>151.94444444444451</c:v>
                </c:pt>
                <c:pt idx="548">
                  <c:v>152.2222222222222</c:v>
                </c:pt>
                <c:pt idx="549">
                  <c:v>152.5</c:v>
                </c:pt>
                <c:pt idx="550">
                  <c:v>152.7777777777778</c:v>
                </c:pt>
                <c:pt idx="551">
                  <c:v>153.0552777777778</c:v>
                </c:pt>
                <c:pt idx="552">
                  <c:v>153.33333333333329</c:v>
                </c:pt>
                <c:pt idx="553">
                  <c:v>153.61111111111109</c:v>
                </c:pt>
                <c:pt idx="554">
                  <c:v>153.88888888888891</c:v>
                </c:pt>
                <c:pt idx="555">
                  <c:v>154.16666666666671</c:v>
                </c:pt>
                <c:pt idx="556">
                  <c:v>154.44416666666669</c:v>
                </c:pt>
                <c:pt idx="557">
                  <c:v>154.7222222222222</c:v>
                </c:pt>
                <c:pt idx="558">
                  <c:v>155</c:v>
                </c:pt>
                <c:pt idx="559">
                  <c:v>155.2777777777778</c:v>
                </c:pt>
                <c:pt idx="560">
                  <c:v>155.55555555555549</c:v>
                </c:pt>
                <c:pt idx="561">
                  <c:v>155.83333333333329</c:v>
                </c:pt>
                <c:pt idx="562">
                  <c:v>156.11111111111109</c:v>
                </c:pt>
                <c:pt idx="563">
                  <c:v>156.38861111111109</c:v>
                </c:pt>
                <c:pt idx="564">
                  <c:v>156.66666666666671</c:v>
                </c:pt>
                <c:pt idx="565">
                  <c:v>156.94444444444451</c:v>
                </c:pt>
                <c:pt idx="566">
                  <c:v>157.2222222222222</c:v>
                </c:pt>
                <c:pt idx="567">
                  <c:v>157.5</c:v>
                </c:pt>
                <c:pt idx="568">
                  <c:v>157.7777777777778</c:v>
                </c:pt>
                <c:pt idx="569">
                  <c:v>158.05555555555549</c:v>
                </c:pt>
                <c:pt idx="570">
                  <c:v>158.33333333333329</c:v>
                </c:pt>
                <c:pt idx="571">
                  <c:v>158.61111111111109</c:v>
                </c:pt>
                <c:pt idx="572">
                  <c:v>158.88888888888891</c:v>
                </c:pt>
                <c:pt idx="573">
                  <c:v>159.16666666666671</c:v>
                </c:pt>
                <c:pt idx="574">
                  <c:v>159.44416666666669</c:v>
                </c:pt>
                <c:pt idx="575">
                  <c:v>159.7222222222222</c:v>
                </c:pt>
                <c:pt idx="576">
                  <c:v>159.9997222222222</c:v>
                </c:pt>
                <c:pt idx="577">
                  <c:v>160.2777777777778</c:v>
                </c:pt>
                <c:pt idx="578">
                  <c:v>160.55555555555549</c:v>
                </c:pt>
                <c:pt idx="579">
                  <c:v>160.83333333333329</c:v>
                </c:pt>
                <c:pt idx="580">
                  <c:v>161.11111111111109</c:v>
                </c:pt>
                <c:pt idx="581">
                  <c:v>161.38888888888891</c:v>
                </c:pt>
                <c:pt idx="582">
                  <c:v>161.66666666666671</c:v>
                </c:pt>
                <c:pt idx="583">
                  <c:v>161.94444444444451</c:v>
                </c:pt>
                <c:pt idx="584">
                  <c:v>162.2222222222222</c:v>
                </c:pt>
                <c:pt idx="585">
                  <c:v>162.5</c:v>
                </c:pt>
                <c:pt idx="586">
                  <c:v>162.7777777777778</c:v>
                </c:pt>
                <c:pt idx="587">
                  <c:v>163.05555555555549</c:v>
                </c:pt>
              </c:numCache>
            </c:numRef>
          </c:xVal>
          <c:yVal>
            <c:numRef>
              <c:f>p40_maxx!$K$3:$K$591</c:f>
              <c:numCache>
                <c:formatCode>General</c:formatCode>
                <c:ptCount val="589"/>
                <c:pt idx="0">
                  <c:v>29.738500678687</c:v>
                </c:pt>
                <c:pt idx="1">
                  <c:v>29.704186544883999</c:v>
                </c:pt>
                <c:pt idx="2">
                  <c:v>29.68252127519315</c:v>
                </c:pt>
                <c:pt idx="3">
                  <c:v>29.638445751936061</c:v>
                </c:pt>
                <c:pt idx="4">
                  <c:v>29.560351316275753</c:v>
                </c:pt>
                <c:pt idx="5">
                  <c:v>29.556351281058827</c:v>
                </c:pt>
                <c:pt idx="6">
                  <c:v>29.61632177374063</c:v>
                </c:pt>
                <c:pt idx="7">
                  <c:v>29.581263803826936</c:v>
                </c:pt>
                <c:pt idx="8">
                  <c:v>29.560222856949046</c:v>
                </c:pt>
                <c:pt idx="9">
                  <c:v>29.54103876524071</c:v>
                </c:pt>
                <c:pt idx="10">
                  <c:v>29.534970780493232</c:v>
                </c:pt>
                <c:pt idx="11">
                  <c:v>29.493683692074956</c:v>
                </c:pt>
                <c:pt idx="12">
                  <c:v>29.476176305580111</c:v>
                </c:pt>
                <c:pt idx="13">
                  <c:v>29.447235318740216</c:v>
                </c:pt>
                <c:pt idx="14">
                  <c:v>29.453466432125673</c:v>
                </c:pt>
                <c:pt idx="15">
                  <c:v>29.417263579890321</c:v>
                </c:pt>
                <c:pt idx="16">
                  <c:v>29.442303864679705</c:v>
                </c:pt>
                <c:pt idx="17">
                  <c:v>29.407378821142046</c:v>
                </c:pt>
                <c:pt idx="18">
                  <c:v>29.375270467513953</c:v>
                </c:pt>
                <c:pt idx="19">
                  <c:v>29.335816514219882</c:v>
                </c:pt>
                <c:pt idx="20">
                  <c:v>29.317592081528492</c:v>
                </c:pt>
                <c:pt idx="21">
                  <c:v>29.285601816220641</c:v>
                </c:pt>
                <c:pt idx="22">
                  <c:v>29.303219431927115</c:v>
                </c:pt>
                <c:pt idx="23">
                  <c:v>29.271129945235831</c:v>
                </c:pt>
                <c:pt idx="24">
                  <c:v>29.273055050959133</c:v>
                </c:pt>
                <c:pt idx="25">
                  <c:v>29.245347011712489</c:v>
                </c:pt>
                <c:pt idx="26">
                  <c:v>29.209340266820146</c:v>
                </c:pt>
                <c:pt idx="27">
                  <c:v>29.234210976482757</c:v>
                </c:pt>
                <c:pt idx="28">
                  <c:v>29.187621725995797</c:v>
                </c:pt>
                <c:pt idx="29">
                  <c:v>29.139935248998349</c:v>
                </c:pt>
                <c:pt idx="30">
                  <c:v>29.139666899206677</c:v>
                </c:pt>
                <c:pt idx="31">
                  <c:v>29.109376874212959</c:v>
                </c:pt>
                <c:pt idx="32">
                  <c:v>29.084802859954241</c:v>
                </c:pt>
                <c:pt idx="33">
                  <c:v>29.080815790288696</c:v>
                </c:pt>
                <c:pt idx="34">
                  <c:v>29.034372024325059</c:v>
                </c:pt>
                <c:pt idx="35">
                  <c:v>29.008983124134119</c:v>
                </c:pt>
                <c:pt idx="36">
                  <c:v>29.000859908583578</c:v>
                </c:pt>
                <c:pt idx="37">
                  <c:v>28.98258510315031</c:v>
                </c:pt>
                <c:pt idx="38">
                  <c:v>28.971388579552215</c:v>
                </c:pt>
                <c:pt idx="39">
                  <c:v>28.95454352310669</c:v>
                </c:pt>
                <c:pt idx="40">
                  <c:v>28.938703403420579</c:v>
                </c:pt>
                <c:pt idx="41">
                  <c:v>28.911527900514631</c:v>
                </c:pt>
                <c:pt idx="42">
                  <c:v>28.866460597401929</c:v>
                </c:pt>
                <c:pt idx="43">
                  <c:v>28.889716077207176</c:v>
                </c:pt>
                <c:pt idx="44">
                  <c:v>28.840887212173378</c:v>
                </c:pt>
                <c:pt idx="45">
                  <c:v>28.853363220744225</c:v>
                </c:pt>
                <c:pt idx="46">
                  <c:v>28.812240020642911</c:v>
                </c:pt>
                <c:pt idx="47">
                  <c:v>28.769296745749042</c:v>
                </c:pt>
                <c:pt idx="48">
                  <c:v>28.797056902035923</c:v>
                </c:pt>
                <c:pt idx="49">
                  <c:v>28.792497351522883</c:v>
                </c:pt>
                <c:pt idx="50">
                  <c:v>28.748125211751734</c:v>
                </c:pt>
                <c:pt idx="51">
                  <c:v>28.741498266028543</c:v>
                </c:pt>
                <c:pt idx="52">
                  <c:v>28.712591647738854</c:v>
                </c:pt>
                <c:pt idx="53">
                  <c:v>28.722898584000617</c:v>
                </c:pt>
                <c:pt idx="54">
                  <c:v>28.695877629815257</c:v>
                </c:pt>
                <c:pt idx="55">
                  <c:v>28.664243862965126</c:v>
                </c:pt>
                <c:pt idx="56">
                  <c:v>28.623865591188775</c:v>
                </c:pt>
                <c:pt idx="57">
                  <c:v>28.615050981284771</c:v>
                </c:pt>
                <c:pt idx="58">
                  <c:v>28.589565219731426</c:v>
                </c:pt>
                <c:pt idx="59">
                  <c:v>28.576056136336732</c:v>
                </c:pt>
                <c:pt idx="60">
                  <c:v>28.562954535254555</c:v>
                </c:pt>
                <c:pt idx="61">
                  <c:v>28.541094000244961</c:v>
                </c:pt>
                <c:pt idx="62">
                  <c:v>28.488915628865456</c:v>
                </c:pt>
                <c:pt idx="63">
                  <c:v>28.5281757107307</c:v>
                </c:pt>
                <c:pt idx="64">
                  <c:v>28.498116953578482</c:v>
                </c:pt>
                <c:pt idx="65">
                  <c:v>28.456567022784359</c:v>
                </c:pt>
                <c:pt idx="66">
                  <c:v>28.427421493419732</c:v>
                </c:pt>
                <c:pt idx="67">
                  <c:v>28.43310499615248</c:v>
                </c:pt>
                <c:pt idx="68">
                  <c:v>28.392680625884715</c:v>
                </c:pt>
                <c:pt idx="69">
                  <c:v>28.378272711517241</c:v>
                </c:pt>
                <c:pt idx="70">
                  <c:v>28.30553416509105</c:v>
                </c:pt>
                <c:pt idx="71">
                  <c:v>28.253784932710548</c:v>
                </c:pt>
                <c:pt idx="72">
                  <c:v>28.175176829939449</c:v>
                </c:pt>
                <c:pt idx="73">
                  <c:v>28.138471638153117</c:v>
                </c:pt>
                <c:pt idx="74">
                  <c:v>28.119720103432865</c:v>
                </c:pt>
                <c:pt idx="75">
                  <c:v>28.074252521147045</c:v>
                </c:pt>
                <c:pt idx="76">
                  <c:v>28.059691357130646</c:v>
                </c:pt>
                <c:pt idx="77">
                  <c:v>28.057973031165197</c:v>
                </c:pt>
                <c:pt idx="78">
                  <c:v>28.080699068496557</c:v>
                </c:pt>
                <c:pt idx="79">
                  <c:v>28.117847354250916</c:v>
                </c:pt>
                <c:pt idx="80">
                  <c:v>28.12626293355731</c:v>
                </c:pt>
                <c:pt idx="81">
                  <c:v>28.096386892325512</c:v>
                </c:pt>
                <c:pt idx="82">
                  <c:v>28.103844767375634</c:v>
                </c:pt>
                <c:pt idx="83">
                  <c:v>28.078176464463045</c:v>
                </c:pt>
                <c:pt idx="84">
                  <c:v>28.069619351395307</c:v>
                </c:pt>
                <c:pt idx="85">
                  <c:v>28.056389432995335</c:v>
                </c:pt>
                <c:pt idx="86">
                  <c:v>28.008269781691673</c:v>
                </c:pt>
                <c:pt idx="87">
                  <c:v>27.987096791108449</c:v>
                </c:pt>
                <c:pt idx="88">
                  <c:v>27.995087563396943</c:v>
                </c:pt>
                <c:pt idx="89">
                  <c:v>27.905609952683484</c:v>
                </c:pt>
                <c:pt idx="90">
                  <c:v>27.885907987041293</c:v>
                </c:pt>
                <c:pt idx="91">
                  <c:v>27.853825442535754</c:v>
                </c:pt>
                <c:pt idx="92">
                  <c:v>27.86421739910568</c:v>
                </c:pt>
                <c:pt idx="93">
                  <c:v>27.851162661822308</c:v>
                </c:pt>
                <c:pt idx="94">
                  <c:v>27.845303769559806</c:v>
                </c:pt>
                <c:pt idx="95">
                  <c:v>27.853577393449232</c:v>
                </c:pt>
                <c:pt idx="96">
                  <c:v>27.814335641040472</c:v>
                </c:pt>
                <c:pt idx="97">
                  <c:v>27.830658446380166</c:v>
                </c:pt>
                <c:pt idx="98">
                  <c:v>27.832685362101653</c:v>
                </c:pt>
                <c:pt idx="99">
                  <c:v>27.819993043228202</c:v>
                </c:pt>
                <c:pt idx="100">
                  <c:v>27.766249254343151</c:v>
                </c:pt>
                <c:pt idx="101">
                  <c:v>27.786460821297251</c:v>
                </c:pt>
                <c:pt idx="102">
                  <c:v>27.782957681221248</c:v>
                </c:pt>
                <c:pt idx="103">
                  <c:v>27.789904649542574</c:v>
                </c:pt>
                <c:pt idx="104">
                  <c:v>27.753791741702674</c:v>
                </c:pt>
                <c:pt idx="105">
                  <c:v>27.758811548956707</c:v>
                </c:pt>
                <c:pt idx="106">
                  <c:v>27.716659438202086</c:v>
                </c:pt>
                <c:pt idx="107">
                  <c:v>27.706239510615553</c:v>
                </c:pt>
                <c:pt idx="108">
                  <c:v>27.695341389804984</c:v>
                </c:pt>
                <c:pt idx="109">
                  <c:v>27.682600684331284</c:v>
                </c:pt>
                <c:pt idx="110">
                  <c:v>27.65511870668626</c:v>
                </c:pt>
                <c:pt idx="111">
                  <c:v>27.635912217209235</c:v>
                </c:pt>
                <c:pt idx="112">
                  <c:v>27.602454271771947</c:v>
                </c:pt>
                <c:pt idx="113">
                  <c:v>27.611039396362475</c:v>
                </c:pt>
                <c:pt idx="114">
                  <c:v>27.589351980452783</c:v>
                </c:pt>
                <c:pt idx="115">
                  <c:v>27.550564837429054</c:v>
                </c:pt>
                <c:pt idx="116">
                  <c:v>27.51577139305526</c:v>
                </c:pt>
                <c:pt idx="117">
                  <c:v>27.527636996937556</c:v>
                </c:pt>
                <c:pt idx="118">
                  <c:v>27.501493060412834</c:v>
                </c:pt>
                <c:pt idx="119">
                  <c:v>27.480825250783422</c:v>
                </c:pt>
                <c:pt idx="120">
                  <c:v>27.49593470691612</c:v>
                </c:pt>
                <c:pt idx="121">
                  <c:v>27.452076802336538</c:v>
                </c:pt>
                <c:pt idx="122">
                  <c:v>27.429206078487919</c:v>
                </c:pt>
                <c:pt idx="123">
                  <c:v>27.438976392587456</c:v>
                </c:pt>
                <c:pt idx="124">
                  <c:v>27.411884683052772</c:v>
                </c:pt>
                <c:pt idx="125">
                  <c:v>27.369593508163526</c:v>
                </c:pt>
                <c:pt idx="126">
                  <c:v>27.373745387820904</c:v>
                </c:pt>
                <c:pt idx="127">
                  <c:v>27.353889649966728</c:v>
                </c:pt>
                <c:pt idx="128">
                  <c:v>27.355522303914658</c:v>
                </c:pt>
                <c:pt idx="129">
                  <c:v>27.328572574608145</c:v>
                </c:pt>
                <c:pt idx="130">
                  <c:v>27.24537060170125</c:v>
                </c:pt>
                <c:pt idx="131">
                  <c:v>27.270180736279631</c:v>
                </c:pt>
                <c:pt idx="132">
                  <c:v>27.279728149363141</c:v>
                </c:pt>
                <c:pt idx="133">
                  <c:v>27.219122523206963</c:v>
                </c:pt>
                <c:pt idx="134">
                  <c:v>27.189599861069642</c:v>
                </c:pt>
                <c:pt idx="135">
                  <c:v>27.205813739513989</c:v>
                </c:pt>
                <c:pt idx="136">
                  <c:v>27.177093313604566</c:v>
                </c:pt>
                <c:pt idx="137">
                  <c:v>27.10732842381158</c:v>
                </c:pt>
                <c:pt idx="138">
                  <c:v>27.059516310614661</c:v>
                </c:pt>
                <c:pt idx="139">
                  <c:v>27.040425578643688</c:v>
                </c:pt>
                <c:pt idx="140">
                  <c:v>26.972448332976651</c:v>
                </c:pt>
                <c:pt idx="141">
                  <c:v>26.961164678274219</c:v>
                </c:pt>
                <c:pt idx="142">
                  <c:v>26.987919503346131</c:v>
                </c:pt>
                <c:pt idx="143">
                  <c:v>26.971181517428281</c:v>
                </c:pt>
                <c:pt idx="144">
                  <c:v>26.983013441162001</c:v>
                </c:pt>
                <c:pt idx="145">
                  <c:v>26.938858063871734</c:v>
                </c:pt>
                <c:pt idx="146">
                  <c:v>26.934552157122745</c:v>
                </c:pt>
                <c:pt idx="147">
                  <c:v>26.933853443725191</c:v>
                </c:pt>
                <c:pt idx="148">
                  <c:v>26.901511054721073</c:v>
                </c:pt>
                <c:pt idx="149">
                  <c:v>26.874233528511024</c:v>
                </c:pt>
                <c:pt idx="150">
                  <c:v>26.882992715118366</c:v>
                </c:pt>
                <c:pt idx="151">
                  <c:v>26.844410537839401</c:v>
                </c:pt>
                <c:pt idx="152">
                  <c:v>26.835466517689202</c:v>
                </c:pt>
                <c:pt idx="153">
                  <c:v>26.807668155557735</c:v>
                </c:pt>
                <c:pt idx="154">
                  <c:v>26.780876831755204</c:v>
                </c:pt>
                <c:pt idx="155">
                  <c:v>26.764525231009852</c:v>
                </c:pt>
                <c:pt idx="156">
                  <c:v>26.728026298754916</c:v>
                </c:pt>
                <c:pt idx="157">
                  <c:v>26.731323252664247</c:v>
                </c:pt>
                <c:pt idx="158">
                  <c:v>26.693229759398879</c:v>
                </c:pt>
                <c:pt idx="159">
                  <c:v>26.670327291836728</c:v>
                </c:pt>
                <c:pt idx="160">
                  <c:v>26.640402677874572</c:v>
                </c:pt>
                <c:pt idx="161">
                  <c:v>26.618201238644417</c:v>
                </c:pt>
                <c:pt idx="162">
                  <c:v>26.594921129773429</c:v>
                </c:pt>
                <c:pt idx="163">
                  <c:v>26.629973115389291</c:v>
                </c:pt>
                <c:pt idx="164">
                  <c:v>26.644839370958117</c:v>
                </c:pt>
                <c:pt idx="165">
                  <c:v>26.657409462688371</c:v>
                </c:pt>
                <c:pt idx="166">
                  <c:v>26.612282699470374</c:v>
                </c:pt>
                <c:pt idx="167">
                  <c:v>26.640154335027372</c:v>
                </c:pt>
                <c:pt idx="168">
                  <c:v>26.603018330875642</c:v>
                </c:pt>
                <c:pt idx="169">
                  <c:v>26.619286190693359</c:v>
                </c:pt>
                <c:pt idx="170">
                  <c:v>26.585455457928408</c:v>
                </c:pt>
                <c:pt idx="171">
                  <c:v>26.545579138290559</c:v>
                </c:pt>
                <c:pt idx="172">
                  <c:v>26.556745869590557</c:v>
                </c:pt>
                <c:pt idx="173">
                  <c:v>26.478947261073188</c:v>
                </c:pt>
                <c:pt idx="174">
                  <c:v>26.520683989436108</c:v>
                </c:pt>
                <c:pt idx="175">
                  <c:v>26.523407978371885</c:v>
                </c:pt>
                <c:pt idx="176">
                  <c:v>26.55288054845558</c:v>
                </c:pt>
                <c:pt idx="177">
                  <c:v>26.501189337417713</c:v>
                </c:pt>
                <c:pt idx="178">
                  <c:v>26.526476895228456</c:v>
                </c:pt>
                <c:pt idx="179">
                  <c:v>26.511835789287968</c:v>
                </c:pt>
                <c:pt idx="180">
                  <c:v>26.508467340544737</c:v>
                </c:pt>
                <c:pt idx="181">
                  <c:v>26.493121044879445</c:v>
                </c:pt>
                <c:pt idx="182">
                  <c:v>26.477640387023552</c:v>
                </c:pt>
                <c:pt idx="183">
                  <c:v>26.460762970160971</c:v>
                </c:pt>
                <c:pt idx="184">
                  <c:v>26.459485844762138</c:v>
                </c:pt>
                <c:pt idx="185">
                  <c:v>26.450236576446695</c:v>
                </c:pt>
                <c:pt idx="186">
                  <c:v>26.383828031800288</c:v>
                </c:pt>
                <c:pt idx="187">
                  <c:v>26.380514315373173</c:v>
                </c:pt>
                <c:pt idx="188">
                  <c:v>26.381119071591325</c:v>
                </c:pt>
                <c:pt idx="189">
                  <c:v>26.373688644509471</c:v>
                </c:pt>
                <c:pt idx="190">
                  <c:v>26.351308253411275</c:v>
                </c:pt>
                <c:pt idx="191">
                  <c:v>26.341590617375584</c:v>
                </c:pt>
                <c:pt idx="192">
                  <c:v>26.331579271820967</c:v>
                </c:pt>
                <c:pt idx="193">
                  <c:v>26.323290183614919</c:v>
                </c:pt>
                <c:pt idx="194">
                  <c:v>26.285723807734716</c:v>
                </c:pt>
                <c:pt idx="195">
                  <c:v>26.312580116787061</c:v>
                </c:pt>
                <c:pt idx="196">
                  <c:v>26.283542904023438</c:v>
                </c:pt>
                <c:pt idx="197">
                  <c:v>26.261507350129015</c:v>
                </c:pt>
                <c:pt idx="198">
                  <c:v>26.26356977202564</c:v>
                </c:pt>
                <c:pt idx="199">
                  <c:v>26.220307052258381</c:v>
                </c:pt>
                <c:pt idx="200">
                  <c:v>26.234991355810198</c:v>
                </c:pt>
                <c:pt idx="201">
                  <c:v>26.207309784956969</c:v>
                </c:pt>
                <c:pt idx="202">
                  <c:v>26.208419203030491</c:v>
                </c:pt>
                <c:pt idx="203">
                  <c:v>26.160708748135431</c:v>
                </c:pt>
                <c:pt idx="204">
                  <c:v>26.164381389763143</c:v>
                </c:pt>
                <c:pt idx="205">
                  <c:v>26.145294537945734</c:v>
                </c:pt>
                <c:pt idx="206">
                  <c:v>26.138130814538478</c:v>
                </c:pt>
                <c:pt idx="207">
                  <c:v>26.111300584241267</c:v>
                </c:pt>
                <c:pt idx="208">
                  <c:v>26.091250489220318</c:v>
                </c:pt>
                <c:pt idx="209">
                  <c:v>26.077810843502249</c:v>
                </c:pt>
                <c:pt idx="210">
                  <c:v>26.030936480867375</c:v>
                </c:pt>
                <c:pt idx="211">
                  <c:v>26.024592890141651</c:v>
                </c:pt>
                <c:pt idx="212">
                  <c:v>25.999336025842656</c:v>
                </c:pt>
                <c:pt idx="213">
                  <c:v>25.991901401045862</c:v>
                </c:pt>
                <c:pt idx="214">
                  <c:v>25.970123467110671</c:v>
                </c:pt>
                <c:pt idx="215">
                  <c:v>25.96145462007426</c:v>
                </c:pt>
                <c:pt idx="216">
                  <c:v>25.956929114381509</c:v>
                </c:pt>
                <c:pt idx="217">
                  <c:v>25.95496870523565</c:v>
                </c:pt>
                <c:pt idx="218">
                  <c:v>25.946265356031244</c:v>
                </c:pt>
                <c:pt idx="219">
                  <c:v>25.870229332416056</c:v>
                </c:pt>
                <c:pt idx="220">
                  <c:v>25.843847441845412</c:v>
                </c:pt>
                <c:pt idx="221">
                  <c:v>25.882890599743323</c:v>
                </c:pt>
                <c:pt idx="222">
                  <c:v>25.866974428982711</c:v>
                </c:pt>
                <c:pt idx="223">
                  <c:v>25.834847021016778</c:v>
                </c:pt>
                <c:pt idx="224">
                  <c:v>25.81722426733857</c:v>
                </c:pt>
                <c:pt idx="225">
                  <c:v>25.813348571161608</c:v>
                </c:pt>
                <c:pt idx="226">
                  <c:v>25.803976722152679</c:v>
                </c:pt>
                <c:pt idx="227">
                  <c:v>25.779228415735382</c:v>
                </c:pt>
                <c:pt idx="228">
                  <c:v>25.759205424418518</c:v>
                </c:pt>
                <c:pt idx="229">
                  <c:v>25.747388517198207</c:v>
                </c:pt>
                <c:pt idx="230">
                  <c:v>25.72587929833708</c:v>
                </c:pt>
                <c:pt idx="231">
                  <c:v>25.690204019629704</c:v>
                </c:pt>
                <c:pt idx="232">
                  <c:v>25.69259346920542</c:v>
                </c:pt>
                <c:pt idx="233">
                  <c:v>25.65335519710975</c:v>
                </c:pt>
                <c:pt idx="234">
                  <c:v>25.670219016226465</c:v>
                </c:pt>
                <c:pt idx="235">
                  <c:v>25.657644423484221</c:v>
                </c:pt>
                <c:pt idx="236">
                  <c:v>25.625546897937042</c:v>
                </c:pt>
                <c:pt idx="237">
                  <c:v>25.615668447231148</c:v>
                </c:pt>
                <c:pt idx="238">
                  <c:v>25.580041614476933</c:v>
                </c:pt>
                <c:pt idx="239">
                  <c:v>25.499556458018677</c:v>
                </c:pt>
                <c:pt idx="240">
                  <c:v>25.490924499596002</c:v>
                </c:pt>
                <c:pt idx="241">
                  <c:v>25.482343988921858</c:v>
                </c:pt>
                <c:pt idx="242">
                  <c:v>25.486251642898928</c:v>
                </c:pt>
                <c:pt idx="243">
                  <c:v>25.461274942270055</c:v>
                </c:pt>
                <c:pt idx="244">
                  <c:v>25.438811889284121</c:v>
                </c:pt>
                <c:pt idx="245">
                  <c:v>25.383375631633239</c:v>
                </c:pt>
                <c:pt idx="246">
                  <c:v>25.429125232294162</c:v>
                </c:pt>
                <c:pt idx="247">
                  <c:v>25.441815397435278</c:v>
                </c:pt>
                <c:pt idx="248">
                  <c:v>25.436349594068901</c:v>
                </c:pt>
                <c:pt idx="249">
                  <c:v>25.442084765578112</c:v>
                </c:pt>
                <c:pt idx="250">
                  <c:v>25.392853191531987</c:v>
                </c:pt>
                <c:pt idx="251">
                  <c:v>25.402767674789391</c:v>
                </c:pt>
                <c:pt idx="252">
                  <c:v>25.399977073078798</c:v>
                </c:pt>
                <c:pt idx="253">
                  <c:v>25.356596309839006</c:v>
                </c:pt>
                <c:pt idx="254">
                  <c:v>25.328275947809217</c:v>
                </c:pt>
                <c:pt idx="255">
                  <c:v>25.305322495359459</c:v>
                </c:pt>
                <c:pt idx="256">
                  <c:v>25.324394578727343</c:v>
                </c:pt>
                <c:pt idx="257">
                  <c:v>25.331509452648678</c:v>
                </c:pt>
                <c:pt idx="258">
                  <c:v>25.316218510282866</c:v>
                </c:pt>
                <c:pt idx="259">
                  <c:v>25.293319969934888</c:v>
                </c:pt>
                <c:pt idx="260">
                  <c:v>25.290128405014656</c:v>
                </c:pt>
                <c:pt idx="261">
                  <c:v>25.268733159894687</c:v>
                </c:pt>
                <c:pt idx="262">
                  <c:v>25.267995115853449</c:v>
                </c:pt>
                <c:pt idx="263">
                  <c:v>25.282828475386438</c:v>
                </c:pt>
                <c:pt idx="264">
                  <c:v>25.270806470414396</c:v>
                </c:pt>
                <c:pt idx="265">
                  <c:v>25.250139680829577</c:v>
                </c:pt>
                <c:pt idx="266">
                  <c:v>25.249801095812405</c:v>
                </c:pt>
                <c:pt idx="267">
                  <c:v>25.23807331233029</c:v>
                </c:pt>
                <c:pt idx="268">
                  <c:v>25.197876119315747</c:v>
                </c:pt>
                <c:pt idx="269">
                  <c:v>25.19210528451779</c:v>
                </c:pt>
                <c:pt idx="270">
                  <c:v>25.204003543893801</c:v>
                </c:pt>
                <c:pt idx="271">
                  <c:v>25.180457499300807</c:v>
                </c:pt>
                <c:pt idx="272">
                  <c:v>25.178604980448068</c:v>
                </c:pt>
                <c:pt idx="273">
                  <c:v>25.166567190137378</c:v>
                </c:pt>
                <c:pt idx="274">
                  <c:v>25.124379253443678</c:v>
                </c:pt>
                <c:pt idx="275">
                  <c:v>25.118048206502305</c:v>
                </c:pt>
                <c:pt idx="276">
                  <c:v>25.112633867913186</c:v>
                </c:pt>
                <c:pt idx="277">
                  <c:v>25.100491250852745</c:v>
                </c:pt>
                <c:pt idx="278">
                  <c:v>25.091258112292586</c:v>
                </c:pt>
                <c:pt idx="279">
                  <c:v>25.076128526412223</c:v>
                </c:pt>
                <c:pt idx="280">
                  <c:v>25.063909784806462</c:v>
                </c:pt>
                <c:pt idx="281">
                  <c:v>25.02616495890906</c:v>
                </c:pt>
                <c:pt idx="282">
                  <c:v>25.020275472615197</c:v>
                </c:pt>
                <c:pt idx="283">
                  <c:v>25.03136267125495</c:v>
                </c:pt>
                <c:pt idx="284">
                  <c:v>25.006853934818515</c:v>
                </c:pt>
                <c:pt idx="285">
                  <c:v>24.999625610742974</c:v>
                </c:pt>
                <c:pt idx="286">
                  <c:v>24.988568315700416</c:v>
                </c:pt>
                <c:pt idx="287">
                  <c:v>24.965095623907771</c:v>
                </c:pt>
                <c:pt idx="288">
                  <c:v>24.933740402677515</c:v>
                </c:pt>
                <c:pt idx="289">
                  <c:v>24.934683452788704</c:v>
                </c:pt>
                <c:pt idx="290">
                  <c:v>24.924880742839701</c:v>
                </c:pt>
                <c:pt idx="291">
                  <c:v>24.907478555804694</c:v>
                </c:pt>
                <c:pt idx="292">
                  <c:v>24.904303616627715</c:v>
                </c:pt>
                <c:pt idx="293">
                  <c:v>24.887396263916273</c:v>
                </c:pt>
                <c:pt idx="294">
                  <c:v>24.857425013475495</c:v>
                </c:pt>
                <c:pt idx="295">
                  <c:v>24.827192622016099</c:v>
                </c:pt>
                <c:pt idx="296">
                  <c:v>24.815411691019971</c:v>
                </c:pt>
                <c:pt idx="297">
                  <c:v>24.787163905073353</c:v>
                </c:pt>
                <c:pt idx="298">
                  <c:v>24.766270157379754</c:v>
                </c:pt>
                <c:pt idx="299">
                  <c:v>24.768670736938088</c:v>
                </c:pt>
                <c:pt idx="300">
                  <c:v>24.731233454975246</c:v>
                </c:pt>
                <c:pt idx="301">
                  <c:v>24.712296029897256</c:v>
                </c:pt>
                <c:pt idx="302">
                  <c:v>24.679456000721391</c:v>
                </c:pt>
                <c:pt idx="303">
                  <c:v>24.664666567471844</c:v>
                </c:pt>
                <c:pt idx="304">
                  <c:v>24.653738473791339</c:v>
                </c:pt>
                <c:pt idx="305">
                  <c:v>24.635528193814881</c:v>
                </c:pt>
                <c:pt idx="306">
                  <c:v>24.630271738459005</c:v>
                </c:pt>
                <c:pt idx="307">
                  <c:v>24.592631527045249</c:v>
                </c:pt>
                <c:pt idx="308">
                  <c:v>24.587060131542174</c:v>
                </c:pt>
                <c:pt idx="309">
                  <c:v>24.567212161607031</c:v>
                </c:pt>
                <c:pt idx="310">
                  <c:v>24.58495455888562</c:v>
                </c:pt>
                <c:pt idx="311">
                  <c:v>24.558878108242549</c:v>
                </c:pt>
                <c:pt idx="312">
                  <c:v>24.529106635832122</c:v>
                </c:pt>
                <c:pt idx="313">
                  <c:v>24.505105465313445</c:v>
                </c:pt>
                <c:pt idx="314">
                  <c:v>24.530936609990164</c:v>
                </c:pt>
                <c:pt idx="315">
                  <c:v>24.495930044153166</c:v>
                </c:pt>
                <c:pt idx="316">
                  <c:v>24.484945541886798</c:v>
                </c:pt>
                <c:pt idx="317">
                  <c:v>24.461725068870035</c:v>
                </c:pt>
                <c:pt idx="318">
                  <c:v>24.464202639017142</c:v>
                </c:pt>
                <c:pt idx="319">
                  <c:v>24.429134298703794</c:v>
                </c:pt>
                <c:pt idx="320">
                  <c:v>24.397623350180258</c:v>
                </c:pt>
                <c:pt idx="321">
                  <c:v>24.417356048944367</c:v>
                </c:pt>
                <c:pt idx="322">
                  <c:v>24.401430015839139</c:v>
                </c:pt>
                <c:pt idx="323">
                  <c:v>24.385593022680961</c:v>
                </c:pt>
                <c:pt idx="324">
                  <c:v>24.34414452299454</c:v>
                </c:pt>
                <c:pt idx="325">
                  <c:v>24.365464693554852</c:v>
                </c:pt>
                <c:pt idx="326">
                  <c:v>24.344187557062575</c:v>
                </c:pt>
                <c:pt idx="327">
                  <c:v>24.328826380404969</c:v>
                </c:pt>
                <c:pt idx="328">
                  <c:v>24.286854713026212</c:v>
                </c:pt>
                <c:pt idx="329">
                  <c:v>24.29813827878824</c:v>
                </c:pt>
                <c:pt idx="330">
                  <c:v>24.27096718360557</c:v>
                </c:pt>
                <c:pt idx="331">
                  <c:v>24.247858522359923</c:v>
                </c:pt>
                <c:pt idx="332">
                  <c:v>24.219111112975167</c:v>
                </c:pt>
                <c:pt idx="333">
                  <c:v>24.218004943758793</c:v>
                </c:pt>
                <c:pt idx="334">
                  <c:v>24.202757002804791</c:v>
                </c:pt>
                <c:pt idx="335">
                  <c:v>24.180270409037387</c:v>
                </c:pt>
                <c:pt idx="336">
                  <c:v>24.145602732611191</c:v>
                </c:pt>
                <c:pt idx="337">
                  <c:v>24.174207278664451</c:v>
                </c:pt>
                <c:pt idx="338">
                  <c:v>24.160374700441672</c:v>
                </c:pt>
                <c:pt idx="339">
                  <c:v>24.112377940880524</c:v>
                </c:pt>
                <c:pt idx="340">
                  <c:v>24.112698216004379</c:v>
                </c:pt>
                <c:pt idx="341">
                  <c:v>24.094697838415286</c:v>
                </c:pt>
                <c:pt idx="342">
                  <c:v>24.081695219124498</c:v>
                </c:pt>
                <c:pt idx="343">
                  <c:v>24.040332703050591</c:v>
                </c:pt>
                <c:pt idx="344">
                  <c:v>24.017526606176652</c:v>
                </c:pt>
                <c:pt idx="345">
                  <c:v>24.032391102670015</c:v>
                </c:pt>
                <c:pt idx="346">
                  <c:v>24.029166664858753</c:v>
                </c:pt>
                <c:pt idx="347">
                  <c:v>24.010805825161881</c:v>
                </c:pt>
                <c:pt idx="348">
                  <c:v>23.991299919424137</c:v>
                </c:pt>
                <c:pt idx="349">
                  <c:v>23.930161622203201</c:v>
                </c:pt>
                <c:pt idx="350">
                  <c:v>23.929065128585432</c:v>
                </c:pt>
                <c:pt idx="351">
                  <c:v>23.896603562909249</c:v>
                </c:pt>
                <c:pt idx="352">
                  <c:v>23.907125166549488</c:v>
                </c:pt>
                <c:pt idx="353">
                  <c:v>23.890472496421022</c:v>
                </c:pt>
                <c:pt idx="354">
                  <c:v>23.900945726031082</c:v>
                </c:pt>
                <c:pt idx="355">
                  <c:v>23.880339122857659</c:v>
                </c:pt>
                <c:pt idx="356">
                  <c:v>23.869543061540984</c:v>
                </c:pt>
                <c:pt idx="357">
                  <c:v>23.861063896895743</c:v>
                </c:pt>
                <c:pt idx="358">
                  <c:v>23.816644877443462</c:v>
                </c:pt>
                <c:pt idx="359">
                  <c:v>23.829947769764033</c:v>
                </c:pt>
                <c:pt idx="360">
                  <c:v>23.810321994290167</c:v>
                </c:pt>
                <c:pt idx="361">
                  <c:v>23.797455688691006</c:v>
                </c:pt>
                <c:pt idx="362">
                  <c:v>23.787137786686436</c:v>
                </c:pt>
                <c:pt idx="363">
                  <c:v>23.782197099038012</c:v>
                </c:pt>
                <c:pt idx="364">
                  <c:v>23.758620150816558</c:v>
                </c:pt>
                <c:pt idx="365">
                  <c:v>23.769726524565435</c:v>
                </c:pt>
                <c:pt idx="366">
                  <c:v>23.717112254311804</c:v>
                </c:pt>
                <c:pt idx="367">
                  <c:v>23.731453206867229</c:v>
                </c:pt>
                <c:pt idx="368">
                  <c:v>23.710773905113616</c:v>
                </c:pt>
                <c:pt idx="369">
                  <c:v>23.701499552239024</c:v>
                </c:pt>
                <c:pt idx="370">
                  <c:v>23.678964021453517</c:v>
                </c:pt>
                <c:pt idx="371">
                  <c:v>23.666599675831083</c:v>
                </c:pt>
                <c:pt idx="372">
                  <c:v>23.660869485684906</c:v>
                </c:pt>
                <c:pt idx="373">
                  <c:v>23.659582653866554</c:v>
                </c:pt>
                <c:pt idx="374">
                  <c:v>23.600410815496858</c:v>
                </c:pt>
                <c:pt idx="375">
                  <c:v>23.630052395792841</c:v>
                </c:pt>
                <c:pt idx="376">
                  <c:v>23.612308259934135</c:v>
                </c:pt>
                <c:pt idx="377">
                  <c:v>23.550872690439551</c:v>
                </c:pt>
                <c:pt idx="378">
                  <c:v>23.570671913161071</c:v>
                </c:pt>
                <c:pt idx="379">
                  <c:v>23.553559779863189</c:v>
                </c:pt>
                <c:pt idx="380">
                  <c:v>23.514961465861855</c:v>
                </c:pt>
                <c:pt idx="381">
                  <c:v>23.524908412179034</c:v>
                </c:pt>
                <c:pt idx="382">
                  <c:v>23.522303322106005</c:v>
                </c:pt>
                <c:pt idx="383">
                  <c:v>23.481806198650855</c:v>
                </c:pt>
                <c:pt idx="384">
                  <c:v>23.480009258967897</c:v>
                </c:pt>
                <c:pt idx="385">
                  <c:v>23.473536036763161</c:v>
                </c:pt>
                <c:pt idx="386">
                  <c:v>23.467045718652397</c:v>
                </c:pt>
                <c:pt idx="387">
                  <c:v>23.457480337016431</c:v>
                </c:pt>
                <c:pt idx="388">
                  <c:v>23.423292638598731</c:v>
                </c:pt>
                <c:pt idx="389">
                  <c:v>23.43151862087127</c:v>
                </c:pt>
                <c:pt idx="390">
                  <c:v>23.429946798783845</c:v>
                </c:pt>
                <c:pt idx="391">
                  <c:v>23.385826739999324</c:v>
                </c:pt>
                <c:pt idx="392">
                  <c:v>23.410664150879089</c:v>
                </c:pt>
                <c:pt idx="393">
                  <c:v>23.400204176824179</c:v>
                </c:pt>
                <c:pt idx="394">
                  <c:v>23.328833860440053</c:v>
                </c:pt>
                <c:pt idx="395">
                  <c:v>23.360489098779226</c:v>
                </c:pt>
                <c:pt idx="396">
                  <c:v>23.325332359147428</c:v>
                </c:pt>
                <c:pt idx="397">
                  <c:v>23.337989146668885</c:v>
                </c:pt>
                <c:pt idx="398">
                  <c:v>23.30288625263772</c:v>
                </c:pt>
                <c:pt idx="399">
                  <c:v>23.300745326321824</c:v>
                </c:pt>
                <c:pt idx="400">
                  <c:v>23.275880091916942</c:v>
                </c:pt>
                <c:pt idx="401">
                  <c:v>23.295226905695653</c:v>
                </c:pt>
                <c:pt idx="402">
                  <c:v>23.259661112899295</c:v>
                </c:pt>
                <c:pt idx="403">
                  <c:v>23.257624419642458</c:v>
                </c:pt>
                <c:pt idx="404">
                  <c:v>23.254583700282634</c:v>
                </c:pt>
                <c:pt idx="405">
                  <c:v>23.206102770180546</c:v>
                </c:pt>
                <c:pt idx="406">
                  <c:v>23.216769544554396</c:v>
                </c:pt>
                <c:pt idx="407">
                  <c:v>23.184988137538319</c:v>
                </c:pt>
                <c:pt idx="408">
                  <c:v>23.163893154199091</c:v>
                </c:pt>
                <c:pt idx="409">
                  <c:v>23.172387022887325</c:v>
                </c:pt>
                <c:pt idx="410">
                  <c:v>23.143083128102692</c:v>
                </c:pt>
                <c:pt idx="411">
                  <c:v>23.097302908639914</c:v>
                </c:pt>
                <c:pt idx="412">
                  <c:v>23.110313097107085</c:v>
                </c:pt>
                <c:pt idx="413">
                  <c:v>23.083034078180759</c:v>
                </c:pt>
                <c:pt idx="414">
                  <c:v>23.069857202350221</c:v>
                </c:pt>
                <c:pt idx="415">
                  <c:v>23.060879345112788</c:v>
                </c:pt>
                <c:pt idx="416">
                  <c:v>23.025148228796812</c:v>
                </c:pt>
                <c:pt idx="417">
                  <c:v>23.04185974742423</c:v>
                </c:pt>
                <c:pt idx="418">
                  <c:v>23.015342537726482</c:v>
                </c:pt>
                <c:pt idx="419">
                  <c:v>23.012896800607543</c:v>
                </c:pt>
                <c:pt idx="420">
                  <c:v>22.976739182981714</c:v>
                </c:pt>
                <c:pt idx="421">
                  <c:v>22.97695692293561</c:v>
                </c:pt>
                <c:pt idx="422">
                  <c:v>22.970399569751162</c:v>
                </c:pt>
                <c:pt idx="423">
                  <c:v>22.963166550798995</c:v>
                </c:pt>
                <c:pt idx="424">
                  <c:v>22.943719606338025</c:v>
                </c:pt>
                <c:pt idx="425">
                  <c:v>22.925856022369487</c:v>
                </c:pt>
                <c:pt idx="426">
                  <c:v>22.876186236259834</c:v>
                </c:pt>
                <c:pt idx="427">
                  <c:v>22.879593735971461</c:v>
                </c:pt>
                <c:pt idx="428">
                  <c:v>22.888282481729462</c:v>
                </c:pt>
                <c:pt idx="429">
                  <c:v>22.86365292174537</c:v>
                </c:pt>
                <c:pt idx="430">
                  <c:v>22.856784365755896</c:v>
                </c:pt>
                <c:pt idx="431">
                  <c:v>22.845961445248861</c:v>
                </c:pt>
                <c:pt idx="432">
                  <c:v>22.844480411498743</c:v>
                </c:pt>
                <c:pt idx="433">
                  <c:v>22.769076001507415</c:v>
                </c:pt>
                <c:pt idx="434">
                  <c:v>22.779300940507408</c:v>
                </c:pt>
                <c:pt idx="435">
                  <c:v>22.783885527312236</c:v>
                </c:pt>
                <c:pt idx="436">
                  <c:v>22.750325761793068</c:v>
                </c:pt>
                <c:pt idx="437">
                  <c:v>22.77534479766382</c:v>
                </c:pt>
                <c:pt idx="438">
                  <c:v>22.738641589276472</c:v>
                </c:pt>
                <c:pt idx="439">
                  <c:v>22.731934403305559</c:v>
                </c:pt>
                <c:pt idx="440">
                  <c:v>22.731857652999754</c:v>
                </c:pt>
                <c:pt idx="441">
                  <c:v>22.701465356942844</c:v>
                </c:pt>
                <c:pt idx="442">
                  <c:v>22.687941877175852</c:v>
                </c:pt>
                <c:pt idx="443">
                  <c:v>22.694548885747395</c:v>
                </c:pt>
                <c:pt idx="444">
                  <c:v>22.661136754218859</c:v>
                </c:pt>
                <c:pt idx="445">
                  <c:v>22.673776982788311</c:v>
                </c:pt>
                <c:pt idx="446">
                  <c:v>22.669367184348904</c:v>
                </c:pt>
                <c:pt idx="447">
                  <c:v>22.656874124708214</c:v>
                </c:pt>
                <c:pt idx="448">
                  <c:v>22.621306651502536</c:v>
                </c:pt>
                <c:pt idx="449">
                  <c:v>22.659898255420305</c:v>
                </c:pt>
                <c:pt idx="450">
                  <c:v>22.626395482326849</c:v>
                </c:pt>
                <c:pt idx="451">
                  <c:v>22.63017602834638</c:v>
                </c:pt>
                <c:pt idx="452">
                  <c:v>22.614362686909459</c:v>
                </c:pt>
                <c:pt idx="453">
                  <c:v>22.635832623911501</c:v>
                </c:pt>
                <c:pt idx="454">
                  <c:v>22.608584118626915</c:v>
                </c:pt>
                <c:pt idx="455">
                  <c:v>22.590168504188693</c:v>
                </c:pt>
                <c:pt idx="456">
                  <c:v>22.55214264800799</c:v>
                </c:pt>
                <c:pt idx="457">
                  <c:v>22.537969908395397</c:v>
                </c:pt>
                <c:pt idx="458">
                  <c:v>22.531663241049653</c:v>
                </c:pt>
                <c:pt idx="459">
                  <c:v>22.52321188941071</c:v>
                </c:pt>
                <c:pt idx="460">
                  <c:v>22.476987052880943</c:v>
                </c:pt>
                <c:pt idx="461">
                  <c:v>22.472555548005673</c:v>
                </c:pt>
                <c:pt idx="462">
                  <c:v>22.468293141956767</c:v>
                </c:pt>
                <c:pt idx="463">
                  <c:v>22.473814701428712</c:v>
                </c:pt>
                <c:pt idx="464">
                  <c:v>22.46877578275565</c:v>
                </c:pt>
                <c:pt idx="465">
                  <c:v>22.434023668468559</c:v>
                </c:pt>
                <c:pt idx="466">
                  <c:v>22.433543084906269</c:v>
                </c:pt>
                <c:pt idx="467">
                  <c:v>22.40586646321082</c:v>
                </c:pt>
                <c:pt idx="468">
                  <c:v>22.409054992746793</c:v>
                </c:pt>
                <c:pt idx="469">
                  <c:v>22.354711749798028</c:v>
                </c:pt>
                <c:pt idx="470">
                  <c:v>22.358379162056973</c:v>
                </c:pt>
                <c:pt idx="471">
                  <c:v>22.338386214763108</c:v>
                </c:pt>
                <c:pt idx="472">
                  <c:v>22.322861157024274</c:v>
                </c:pt>
                <c:pt idx="473">
                  <c:v>22.328072837683202</c:v>
                </c:pt>
                <c:pt idx="474">
                  <c:v>22.299989848972302</c:v>
                </c:pt>
                <c:pt idx="475">
                  <c:v>22.263908682970865</c:v>
                </c:pt>
                <c:pt idx="476">
                  <c:v>22.273560223935579</c:v>
                </c:pt>
                <c:pt idx="477">
                  <c:v>22.240009587660278</c:v>
                </c:pt>
                <c:pt idx="478">
                  <c:v>22.220191994080199</c:v>
                </c:pt>
                <c:pt idx="479">
                  <c:v>22.207892758024098</c:v>
                </c:pt>
                <c:pt idx="480">
                  <c:v>22.214768666184067</c:v>
                </c:pt>
                <c:pt idx="481">
                  <c:v>22.19345287580493</c:v>
                </c:pt>
                <c:pt idx="482">
                  <c:v>22.179728402980984</c:v>
                </c:pt>
                <c:pt idx="483">
                  <c:v>22.147795532475378</c:v>
                </c:pt>
                <c:pt idx="484">
                  <c:v>22.115277495147819</c:v>
                </c:pt>
                <c:pt idx="485">
                  <c:v>22.120494561206097</c:v>
                </c:pt>
                <c:pt idx="486">
                  <c:v>22.092364503155725</c:v>
                </c:pt>
                <c:pt idx="487">
                  <c:v>22.089612619618244</c:v>
                </c:pt>
                <c:pt idx="488">
                  <c:v>22.106203772574371</c:v>
                </c:pt>
                <c:pt idx="489">
                  <c:v>22.073655952677051</c:v>
                </c:pt>
                <c:pt idx="490">
                  <c:v>22.084151291575743</c:v>
                </c:pt>
                <c:pt idx="491">
                  <c:v>22.077707322698362</c:v>
                </c:pt>
                <c:pt idx="492">
                  <c:v>22.058325089118867</c:v>
                </c:pt>
                <c:pt idx="493">
                  <c:v>22.051110712137866</c:v>
                </c:pt>
                <c:pt idx="494">
                  <c:v>22.03368286343213</c:v>
                </c:pt>
                <c:pt idx="495">
                  <c:v>22.029403525395566</c:v>
                </c:pt>
                <c:pt idx="496">
                  <c:v>22.030830288677762</c:v>
                </c:pt>
                <c:pt idx="497">
                  <c:v>22.00380056623802</c:v>
                </c:pt>
                <c:pt idx="498">
                  <c:v>21.959555930104479</c:v>
                </c:pt>
                <c:pt idx="499">
                  <c:v>21.951463361994279</c:v>
                </c:pt>
                <c:pt idx="500">
                  <c:v>21.928533041172848</c:v>
                </c:pt>
                <c:pt idx="501">
                  <c:v>21.92365607150349</c:v>
                </c:pt>
                <c:pt idx="502">
                  <c:v>21.927281027639612</c:v>
                </c:pt>
                <c:pt idx="503">
                  <c:v>21.892943466136256</c:v>
                </c:pt>
                <c:pt idx="504">
                  <c:v>21.883629384463784</c:v>
                </c:pt>
                <c:pt idx="505">
                  <c:v>21.864120324219424</c:v>
                </c:pt>
                <c:pt idx="506">
                  <c:v>21.871954754051359</c:v>
                </c:pt>
                <c:pt idx="507">
                  <c:v>21.827889099852278</c:v>
                </c:pt>
                <c:pt idx="508">
                  <c:v>21.837942573965716</c:v>
                </c:pt>
                <c:pt idx="509">
                  <c:v>21.828586516177413</c:v>
                </c:pt>
                <c:pt idx="510">
                  <c:v>21.808577147187375</c:v>
                </c:pt>
                <c:pt idx="511">
                  <c:v>21.744042418894505</c:v>
                </c:pt>
                <c:pt idx="512">
                  <c:v>21.744930057544224</c:v>
                </c:pt>
                <c:pt idx="513">
                  <c:v>21.757018297819823</c:v>
                </c:pt>
                <c:pt idx="514">
                  <c:v>21.725203857759237</c:v>
                </c:pt>
                <c:pt idx="515">
                  <c:v>21.740162265795369</c:v>
                </c:pt>
                <c:pt idx="516">
                  <c:v>21.705062412141761</c:v>
                </c:pt>
                <c:pt idx="517">
                  <c:v>21.701515548251869</c:v>
                </c:pt>
                <c:pt idx="518">
                  <c:v>21.677141442975529</c:v>
                </c:pt>
                <c:pt idx="519">
                  <c:v>21.705472003287525</c:v>
                </c:pt>
                <c:pt idx="520">
                  <c:v>21.676729228576555</c:v>
                </c:pt>
                <c:pt idx="521">
                  <c:v>21.660270954859424</c:v>
                </c:pt>
                <c:pt idx="522">
                  <c:v>21.692569087269209</c:v>
                </c:pt>
                <c:pt idx="523">
                  <c:v>21.652901912739498</c:v>
                </c:pt>
                <c:pt idx="524">
                  <c:v>21.635016196044809</c:v>
                </c:pt>
                <c:pt idx="525">
                  <c:v>21.628455174128696</c:v>
                </c:pt>
                <c:pt idx="526">
                  <c:v>21.64192540424342</c:v>
                </c:pt>
                <c:pt idx="527">
                  <c:v>21.617094592224969</c:v>
                </c:pt>
                <c:pt idx="528">
                  <c:v>21.60195524502867</c:v>
                </c:pt>
                <c:pt idx="529">
                  <c:v>21.594170545287529</c:v>
                </c:pt>
                <c:pt idx="530">
                  <c:v>21.556747008570493</c:v>
                </c:pt>
                <c:pt idx="531">
                  <c:v>21.558979522702916</c:v>
                </c:pt>
                <c:pt idx="532">
                  <c:v>21.556172660917714</c:v>
                </c:pt>
                <c:pt idx="533">
                  <c:v>21.543975269677574</c:v>
                </c:pt>
                <c:pt idx="534">
                  <c:v>21.553973597614831</c:v>
                </c:pt>
                <c:pt idx="535">
                  <c:v>21.574870756454597</c:v>
                </c:pt>
                <c:pt idx="536">
                  <c:v>21.51948605880882</c:v>
                </c:pt>
                <c:pt idx="537">
                  <c:v>21.560271788848059</c:v>
                </c:pt>
                <c:pt idx="538">
                  <c:v>21.522235825015152</c:v>
                </c:pt>
                <c:pt idx="539">
                  <c:v>21.513654483163961</c:v>
                </c:pt>
                <c:pt idx="540">
                  <c:v>21.530775036419797</c:v>
                </c:pt>
                <c:pt idx="541">
                  <c:v>21.492101880386343</c:v>
                </c:pt>
                <c:pt idx="542">
                  <c:v>21.4895474792838</c:v>
                </c:pt>
                <c:pt idx="543">
                  <c:v>21.47786944457447</c:v>
                </c:pt>
                <c:pt idx="544">
                  <c:v>21.463995413716635</c:v>
                </c:pt>
                <c:pt idx="545">
                  <c:v>21.442093193352765</c:v>
                </c:pt>
                <c:pt idx="546">
                  <c:v>21.451168404913535</c:v>
                </c:pt>
                <c:pt idx="547">
                  <c:v>21.424024269108592</c:v>
                </c:pt>
                <c:pt idx="548">
                  <c:v>21.393057552465706</c:v>
                </c:pt>
                <c:pt idx="549">
                  <c:v>21.374936493833115</c:v>
                </c:pt>
                <c:pt idx="550">
                  <c:v>21.328315493787365</c:v>
                </c:pt>
                <c:pt idx="551">
                  <c:v>21.330794328157637</c:v>
                </c:pt>
                <c:pt idx="552">
                  <c:v>21.325618009706684</c:v>
                </c:pt>
                <c:pt idx="553">
                  <c:v>21.310330299715044</c:v>
                </c:pt>
                <c:pt idx="554">
                  <c:v>21.297593389913054</c:v>
                </c:pt>
                <c:pt idx="555">
                  <c:v>21.299901763616127</c:v>
                </c:pt>
                <c:pt idx="556">
                  <c:v>21.244670661456389</c:v>
                </c:pt>
                <c:pt idx="557">
                  <c:v>21.25572158964335</c:v>
                </c:pt>
                <c:pt idx="558">
                  <c:v>21.237225398038632</c:v>
                </c:pt>
                <c:pt idx="559">
                  <c:v>21.210496410579299</c:v>
                </c:pt>
                <c:pt idx="560">
                  <c:v>21.202140061791496</c:v>
                </c:pt>
                <c:pt idx="561">
                  <c:v>21.183352146255963</c:v>
                </c:pt>
                <c:pt idx="562">
                  <c:v>21.196904964171207</c:v>
                </c:pt>
                <c:pt idx="563">
                  <c:v>21.149834530364767</c:v>
                </c:pt>
                <c:pt idx="564">
                  <c:v>21.124703649377718</c:v>
                </c:pt>
                <c:pt idx="565">
                  <c:v>21.111291919356493</c:v>
                </c:pt>
                <c:pt idx="566">
                  <c:v>21.094659432472415</c:v>
                </c:pt>
                <c:pt idx="567">
                  <c:v>21.067791692807944</c:v>
                </c:pt>
                <c:pt idx="568">
                  <c:v>21.075829020079347</c:v>
                </c:pt>
                <c:pt idx="569">
                  <c:v>21.041195434924838</c:v>
                </c:pt>
                <c:pt idx="570">
                  <c:v>21.03186560218905</c:v>
                </c:pt>
                <c:pt idx="571">
                  <c:v>20.992984429368352</c:v>
                </c:pt>
                <c:pt idx="572">
                  <c:v>20.98177856488773</c:v>
                </c:pt>
                <c:pt idx="573">
                  <c:v>21.006947313678204</c:v>
                </c:pt>
                <c:pt idx="574">
                  <c:v>20.983802311531424</c:v>
                </c:pt>
                <c:pt idx="575">
                  <c:v>20.979051442527133</c:v>
                </c:pt>
                <c:pt idx="576">
                  <c:v>20.978689140228617</c:v>
                </c:pt>
                <c:pt idx="577">
                  <c:v>20.950024190744788</c:v>
                </c:pt>
                <c:pt idx="578">
                  <c:v>20.979546267907711</c:v>
                </c:pt>
                <c:pt idx="579">
                  <c:v>20.947807988962175</c:v>
                </c:pt>
                <c:pt idx="580">
                  <c:v>20.91668802531953</c:v>
                </c:pt>
                <c:pt idx="581">
                  <c:v>20.892506184847488</c:v>
                </c:pt>
                <c:pt idx="582">
                  <c:v>20.908684111608373</c:v>
                </c:pt>
                <c:pt idx="583">
                  <c:v>20.889333663857553</c:v>
                </c:pt>
                <c:pt idx="584">
                  <c:v>20.89310748641476</c:v>
                </c:pt>
                <c:pt idx="585">
                  <c:v>20.896190532453058</c:v>
                </c:pt>
                <c:pt idx="586">
                  <c:v>20.843206383612419</c:v>
                </c:pt>
                <c:pt idx="587">
                  <c:v>20.86718479962099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B-430B-89E9-06BC8A11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Pressure vs.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p41_s9!$I$3:$I$591</c:f>
              <c:numCache>
                <c:formatCode>General</c:formatCode>
                <c:ptCount val="589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1.1108333333333329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2.2219444444444441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11.666388888888889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16.944166666666671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21.110833333333328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22.221944444444439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23.333055555555561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24.721944444444439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26.110833333333328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39.444166666666668</c:v>
                </c:pt>
                <c:pt idx="143">
                  <c:v>39.722222222222221</c:v>
                </c:pt>
                <c:pt idx="144">
                  <c:v>39.999722222222218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44.721944444444453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48.610833333333332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49.721944444444453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58.333055555555553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62.499722222222218</c:v>
                </c:pt>
                <c:pt idx="226">
                  <c:v>62.777777777777779</c:v>
                </c:pt>
                <c:pt idx="227">
                  <c:v>63.055277777777768</c:v>
                </c:pt>
                <c:pt idx="228">
                  <c:v>63.333333333333343</c:v>
                </c:pt>
                <c:pt idx="229">
                  <c:v>63.610833333333332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64.444166666666661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68.333055555555561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73.610833333333332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81.944166666666661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96.110833333333332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97.221944444444446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105.8330555555556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108.6108333333333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112.4997222222222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118.6108333333333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119.7219444444444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121.1108333333333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122.2219444444444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131.38861111111109</c:v>
                </c:pt>
                <c:pt idx="474">
                  <c:v>131.66638888888889</c:v>
                </c:pt>
                <c:pt idx="475">
                  <c:v>131.94416666666669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136.94416666666669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140.83333333333329</c:v>
                </c:pt>
                <c:pt idx="508">
                  <c:v>141.11083333333329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141.94444444444451</c:v>
                </c:pt>
                <c:pt idx="512">
                  <c:v>142.2219444444444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143.33305555555549</c:v>
                </c:pt>
                <c:pt idx="517">
                  <c:v>143.61111111111109</c:v>
                </c:pt>
                <c:pt idx="518">
                  <c:v>143.88888888888891</c:v>
                </c:pt>
                <c:pt idx="519">
                  <c:v>144.16666666666671</c:v>
                </c:pt>
                <c:pt idx="520">
                  <c:v>144.44444444444451</c:v>
                </c:pt>
                <c:pt idx="521">
                  <c:v>144.7219444444444</c:v>
                </c:pt>
                <c:pt idx="522">
                  <c:v>145</c:v>
                </c:pt>
                <c:pt idx="523">
                  <c:v>145.2777777777778</c:v>
                </c:pt>
                <c:pt idx="524">
                  <c:v>145.55555555555549</c:v>
                </c:pt>
                <c:pt idx="525">
                  <c:v>145.83333333333329</c:v>
                </c:pt>
                <c:pt idx="526">
                  <c:v>146.11083333333329</c:v>
                </c:pt>
                <c:pt idx="527">
                  <c:v>146.38888888888891</c:v>
                </c:pt>
                <c:pt idx="528">
                  <c:v>146.66666666666671</c:v>
                </c:pt>
                <c:pt idx="529">
                  <c:v>146.94444444444451</c:v>
                </c:pt>
                <c:pt idx="530">
                  <c:v>147.2222222222222</c:v>
                </c:pt>
                <c:pt idx="531">
                  <c:v>147.5</c:v>
                </c:pt>
                <c:pt idx="532">
                  <c:v>147.7777777777778</c:v>
                </c:pt>
                <c:pt idx="533">
                  <c:v>148.05555555555549</c:v>
                </c:pt>
                <c:pt idx="534">
                  <c:v>148.33333333333329</c:v>
                </c:pt>
                <c:pt idx="535">
                  <c:v>148.61111111111109</c:v>
                </c:pt>
                <c:pt idx="536">
                  <c:v>148.88888888888891</c:v>
                </c:pt>
                <c:pt idx="537">
                  <c:v>149.16666666666671</c:v>
                </c:pt>
                <c:pt idx="538">
                  <c:v>149.44444444444451</c:v>
                </c:pt>
                <c:pt idx="539">
                  <c:v>149.7222222222222</c:v>
                </c:pt>
                <c:pt idx="540">
                  <c:v>150</c:v>
                </c:pt>
                <c:pt idx="541">
                  <c:v>150.2777777777778</c:v>
                </c:pt>
                <c:pt idx="542">
                  <c:v>150.55555555555549</c:v>
                </c:pt>
                <c:pt idx="543">
                  <c:v>150.83333333333329</c:v>
                </c:pt>
                <c:pt idx="544">
                  <c:v>151.11111111111109</c:v>
                </c:pt>
                <c:pt idx="545">
                  <c:v>151.38888888888891</c:v>
                </c:pt>
                <c:pt idx="546">
                  <c:v>151.66666666666671</c:v>
                </c:pt>
                <c:pt idx="547">
                  <c:v>151.94444444444451</c:v>
                </c:pt>
                <c:pt idx="548">
                  <c:v>152.2222222222222</c:v>
                </c:pt>
                <c:pt idx="549">
                  <c:v>152.5</c:v>
                </c:pt>
                <c:pt idx="550">
                  <c:v>152.7777777777778</c:v>
                </c:pt>
                <c:pt idx="551">
                  <c:v>153.0552777777778</c:v>
                </c:pt>
                <c:pt idx="552">
                  <c:v>153.33333333333329</c:v>
                </c:pt>
                <c:pt idx="553">
                  <c:v>153.61111111111109</c:v>
                </c:pt>
                <c:pt idx="554">
                  <c:v>153.88888888888891</c:v>
                </c:pt>
                <c:pt idx="555">
                  <c:v>154.16666666666671</c:v>
                </c:pt>
                <c:pt idx="556">
                  <c:v>154.44416666666669</c:v>
                </c:pt>
                <c:pt idx="557">
                  <c:v>154.7222222222222</c:v>
                </c:pt>
                <c:pt idx="558">
                  <c:v>155</c:v>
                </c:pt>
                <c:pt idx="559">
                  <c:v>155.2777777777778</c:v>
                </c:pt>
                <c:pt idx="560">
                  <c:v>155.55555555555549</c:v>
                </c:pt>
                <c:pt idx="561">
                  <c:v>155.83333333333329</c:v>
                </c:pt>
                <c:pt idx="562">
                  <c:v>156.11111111111109</c:v>
                </c:pt>
                <c:pt idx="563">
                  <c:v>156.38861111111109</c:v>
                </c:pt>
                <c:pt idx="564">
                  <c:v>156.66666666666671</c:v>
                </c:pt>
                <c:pt idx="565">
                  <c:v>156.94444444444451</c:v>
                </c:pt>
                <c:pt idx="566">
                  <c:v>157.2222222222222</c:v>
                </c:pt>
                <c:pt idx="567">
                  <c:v>157.5</c:v>
                </c:pt>
                <c:pt idx="568">
                  <c:v>157.7777777777778</c:v>
                </c:pt>
                <c:pt idx="569">
                  <c:v>158.05555555555549</c:v>
                </c:pt>
                <c:pt idx="570">
                  <c:v>158.33333333333329</c:v>
                </c:pt>
                <c:pt idx="571">
                  <c:v>158.61111111111109</c:v>
                </c:pt>
                <c:pt idx="572">
                  <c:v>158.88888888888891</c:v>
                </c:pt>
                <c:pt idx="573">
                  <c:v>159.16666666666671</c:v>
                </c:pt>
                <c:pt idx="574">
                  <c:v>159.44416666666669</c:v>
                </c:pt>
                <c:pt idx="575">
                  <c:v>159.7222222222222</c:v>
                </c:pt>
                <c:pt idx="576">
                  <c:v>159.9997222222222</c:v>
                </c:pt>
                <c:pt idx="577">
                  <c:v>160.2777777777778</c:v>
                </c:pt>
                <c:pt idx="578">
                  <c:v>160.55555555555549</c:v>
                </c:pt>
                <c:pt idx="579">
                  <c:v>160.83333333333329</c:v>
                </c:pt>
                <c:pt idx="580">
                  <c:v>161.11111111111109</c:v>
                </c:pt>
                <c:pt idx="581">
                  <c:v>161.38888888888891</c:v>
                </c:pt>
                <c:pt idx="582">
                  <c:v>161.66666666666671</c:v>
                </c:pt>
                <c:pt idx="583">
                  <c:v>161.94444444444451</c:v>
                </c:pt>
                <c:pt idx="584">
                  <c:v>162.2222222222222</c:v>
                </c:pt>
                <c:pt idx="585">
                  <c:v>162.5</c:v>
                </c:pt>
                <c:pt idx="586">
                  <c:v>162.7777777777778</c:v>
                </c:pt>
                <c:pt idx="587">
                  <c:v>163.05555555555549</c:v>
                </c:pt>
              </c:numCache>
            </c:numRef>
          </c:xVal>
          <c:yVal>
            <c:numRef>
              <c:f>p41_s9!$J$3:$J$591</c:f>
              <c:numCache>
                <c:formatCode>General</c:formatCode>
                <c:ptCount val="589"/>
                <c:pt idx="0">
                  <c:v>29.244187676724898</c:v>
                </c:pt>
                <c:pt idx="1">
                  <c:v>29.236249750268328</c:v>
                </c:pt>
                <c:pt idx="2">
                  <c:v>29.228317218717262</c:v>
                </c:pt>
                <c:pt idx="3">
                  <c:v>29.220390078405124</c:v>
                </c:pt>
                <c:pt idx="4">
                  <c:v>29.212476244730698</c:v>
                </c:pt>
                <c:pt idx="5">
                  <c:v>29.204551956843801</c:v>
                </c:pt>
                <c:pt idx="6">
                  <c:v>29.196640968273911</c:v>
                </c:pt>
                <c:pt idx="7">
                  <c:v>29.188735356301553</c:v>
                </c:pt>
                <c:pt idx="8">
                  <c:v>29.180843014829051</c:v>
                </c:pt>
                <c:pt idx="9">
                  <c:v>29.172940247535383</c:v>
                </c:pt>
                <c:pt idx="10">
                  <c:v>29.165050743440752</c:v>
                </c:pt>
                <c:pt idx="11">
                  <c:v>29.15716660134202</c:v>
                </c:pt>
                <c:pt idx="12">
                  <c:v>29.149287817594971</c:v>
                </c:pt>
                <c:pt idx="13">
                  <c:v>29.141414388557877</c:v>
                </c:pt>
                <c:pt idx="14">
                  <c:v>29.133546310591477</c:v>
                </c:pt>
                <c:pt idx="15">
                  <c:v>29.12568358005899</c:v>
                </c:pt>
                <c:pt idx="16">
                  <c:v>29.11782619332611</c:v>
                </c:pt>
                <c:pt idx="17">
                  <c:v>29.109974146760983</c:v>
                </c:pt>
                <c:pt idx="18">
                  <c:v>29.102127436734243</c:v>
                </c:pt>
                <c:pt idx="19">
                  <c:v>29.094286059618987</c:v>
                </c:pt>
                <c:pt idx="20">
                  <c:v>29.086450011790763</c:v>
                </c:pt>
                <c:pt idx="21">
                  <c:v>29.078619289627596</c:v>
                </c:pt>
                <c:pt idx="22">
                  <c:v>29.070793889509975</c:v>
                </c:pt>
                <c:pt idx="23">
                  <c:v>29.062973807820836</c:v>
                </c:pt>
                <c:pt idx="24">
                  <c:v>29.055159040945583</c:v>
                </c:pt>
                <c:pt idx="25">
                  <c:v>29.047349585272073</c:v>
                </c:pt>
                <c:pt idx="26">
                  <c:v>29.039545437190618</c:v>
                </c:pt>
                <c:pt idx="27">
                  <c:v>29.031746593093988</c:v>
                </c:pt>
                <c:pt idx="28">
                  <c:v>29.023953049377397</c:v>
                </c:pt>
                <c:pt idx="29">
                  <c:v>29.01616480243851</c:v>
                </c:pt>
                <c:pt idx="30">
                  <c:v>29.008381848677452</c:v>
                </c:pt>
                <c:pt idx="31">
                  <c:v>29.00060418449678</c:v>
                </c:pt>
                <c:pt idx="32">
                  <c:v>28.992831806301496</c:v>
                </c:pt>
                <c:pt idx="33">
                  <c:v>28.98506471049906</c:v>
                </c:pt>
                <c:pt idx="34">
                  <c:v>28.97730289349936</c:v>
                </c:pt>
                <c:pt idx="35">
                  <c:v>28.969546351714726</c:v>
                </c:pt>
                <c:pt idx="36">
                  <c:v>28.961795081559934</c:v>
                </c:pt>
                <c:pt idx="37">
                  <c:v>28.95404907945219</c:v>
                </c:pt>
                <c:pt idx="38">
                  <c:v>28.946308341811136</c:v>
                </c:pt>
                <c:pt idx="39">
                  <c:v>28.938572865058845</c:v>
                </c:pt>
                <c:pt idx="40">
                  <c:v>28.930842645619826</c:v>
                </c:pt>
                <c:pt idx="41">
                  <c:v>28.923125402263665</c:v>
                </c:pt>
                <c:pt idx="42">
                  <c:v>28.915405681486043</c:v>
                </c:pt>
                <c:pt idx="43">
                  <c:v>28.907691207313356</c:v>
                </c:pt>
                <c:pt idx="44">
                  <c:v>28.899974269571636</c:v>
                </c:pt>
                <c:pt idx="45">
                  <c:v>28.892270283151586</c:v>
                </c:pt>
                <c:pt idx="46">
                  <c:v>28.88457153264282</c:v>
                </c:pt>
                <c:pt idx="47">
                  <c:v>28.876878014486827</c:v>
                </c:pt>
                <c:pt idx="48">
                  <c:v>28.869189725127509</c:v>
                </c:pt>
                <c:pt idx="49">
                  <c:v>28.861506661011184</c:v>
                </c:pt>
                <c:pt idx="50">
                  <c:v>28.853828818586582</c:v>
                </c:pt>
                <c:pt idx="51">
                  <c:v>28.846156194304854</c:v>
                </c:pt>
                <c:pt idx="52">
                  <c:v>28.838488784619557</c:v>
                </c:pt>
                <c:pt idx="53">
                  <c:v>28.83082658598666</c:v>
                </c:pt>
                <c:pt idx="54">
                  <c:v>28.823169594864545</c:v>
                </c:pt>
                <c:pt idx="55">
                  <c:v>28.815517807713988</c:v>
                </c:pt>
                <c:pt idx="56">
                  <c:v>28.807871220998187</c:v>
                </c:pt>
                <c:pt idx="57">
                  <c:v>28.80022983118274</c:v>
                </c:pt>
                <c:pt idx="58">
                  <c:v>28.792593634735631</c:v>
                </c:pt>
                <c:pt idx="59">
                  <c:v>28.784962628127268</c:v>
                </c:pt>
                <c:pt idx="60">
                  <c:v>28.777336807830437</c:v>
                </c:pt>
                <c:pt idx="61">
                  <c:v>28.769723788370221</c:v>
                </c:pt>
                <c:pt idx="62">
                  <c:v>28.762100712074563</c:v>
                </c:pt>
                <c:pt idx="63">
                  <c:v>28.754490429573078</c:v>
                </c:pt>
                <c:pt idx="64">
                  <c:v>28.746885319298272</c:v>
                </c:pt>
                <c:pt idx="65">
                  <c:v>28.739285377734909</c:v>
                </c:pt>
                <c:pt idx="66">
                  <c:v>28.731690601370136</c:v>
                </c:pt>
                <c:pt idx="67">
                  <c:v>28.7241009866935</c:v>
                </c:pt>
                <c:pt idx="68">
                  <c:v>28.71651653019693</c:v>
                </c:pt>
                <c:pt idx="69">
                  <c:v>28.708937228374737</c:v>
                </c:pt>
                <c:pt idx="70">
                  <c:v>28.701363077723613</c:v>
                </c:pt>
                <c:pt idx="71">
                  <c:v>28.693794074742634</c:v>
                </c:pt>
                <c:pt idx="72">
                  <c:v>28.686230215933257</c:v>
                </c:pt>
                <c:pt idx="73">
                  <c:v>28.678671497799314</c:v>
                </c:pt>
                <c:pt idx="74">
                  <c:v>28.671117916847013</c:v>
                </c:pt>
                <c:pt idx="75">
                  <c:v>28.663569469584939</c:v>
                </c:pt>
                <c:pt idx="76">
                  <c:v>28.656033693279731</c:v>
                </c:pt>
                <c:pt idx="77">
                  <c:v>28.648487962177661</c:v>
                </c:pt>
                <c:pt idx="78">
                  <c:v>28.640954895061483</c:v>
                </c:pt>
                <c:pt idx="79">
                  <c:v>28.633426947693572</c:v>
                </c:pt>
                <c:pt idx="80">
                  <c:v>28.625911636871052</c:v>
                </c:pt>
                <c:pt idx="81">
                  <c:v>28.618386398286667</c:v>
                </c:pt>
                <c:pt idx="82">
                  <c:v>28.610873789295621</c:v>
                </c:pt>
                <c:pt idx="83">
                  <c:v>28.603366286148756</c:v>
                </c:pt>
                <c:pt idx="84">
                  <c:v>28.595871385229245</c:v>
                </c:pt>
                <c:pt idx="85">
                  <c:v>28.588366583509448</c:v>
                </c:pt>
                <c:pt idx="86">
                  <c:v>28.580874377083845</c:v>
                </c:pt>
                <c:pt idx="87">
                  <c:v>28.573387262636089</c:v>
                </c:pt>
                <c:pt idx="88">
                  <c:v>28.56590523670549</c:v>
                </c:pt>
                <c:pt idx="89">
                  <c:v>28.558435770235739</c:v>
                </c:pt>
                <c:pt idx="90">
                  <c:v>28.550956436564736</c:v>
                </c:pt>
                <c:pt idx="91">
                  <c:v>28.543489655444947</c:v>
                </c:pt>
                <c:pt idx="92">
                  <c:v>28.536027949023037</c:v>
                </c:pt>
                <c:pt idx="93">
                  <c:v>28.528571313850058</c:v>
                </c:pt>
                <c:pt idx="94">
                  <c:v>28.521127195516556</c:v>
                </c:pt>
                <c:pt idx="95">
                  <c:v>28.513673243466812</c:v>
                </c:pt>
                <c:pt idx="96">
                  <c:v>28.506231801370351</c:v>
                </c:pt>
                <c:pt idx="97">
                  <c:v>28.498795416750447</c:v>
                </c:pt>
                <c:pt idx="98">
                  <c:v>28.491364086169845</c:v>
                </c:pt>
                <c:pt idx="99">
                  <c:v>28.483937806193644</c:v>
                </c:pt>
                <c:pt idx="100">
                  <c:v>28.476516573389262</c:v>
                </c:pt>
                <c:pt idx="101">
                  <c:v>28.469100384326453</c:v>
                </c:pt>
                <c:pt idx="102">
                  <c:v>28.461689235577317</c:v>
                </c:pt>
                <c:pt idx="103">
                  <c:v>28.454283123716259</c:v>
                </c:pt>
                <c:pt idx="104">
                  <c:v>28.446882045320038</c:v>
                </c:pt>
                <c:pt idx="105">
                  <c:v>28.439485996967719</c:v>
                </c:pt>
                <c:pt idx="106">
                  <c:v>28.432094975240702</c:v>
                </c:pt>
                <c:pt idx="107">
                  <c:v>28.424708976722705</c:v>
                </c:pt>
                <c:pt idx="108">
                  <c:v>28.417327997999777</c:v>
                </c:pt>
                <c:pt idx="109">
                  <c:v>28.409952035660279</c:v>
                </c:pt>
                <c:pt idx="110">
                  <c:v>28.402581086294894</c:v>
                </c:pt>
                <c:pt idx="111">
                  <c:v>28.395215146496618</c:v>
                </c:pt>
                <c:pt idx="112">
                  <c:v>28.387854212860766</c:v>
                </c:pt>
                <c:pt idx="113">
                  <c:v>28.380498281984973</c:v>
                </c:pt>
                <c:pt idx="114">
                  <c:v>28.373147350469175</c:v>
                </c:pt>
                <c:pt idx="115">
                  <c:v>28.365801414915623</c:v>
                </c:pt>
                <c:pt idx="116">
                  <c:v>28.358460471928879</c:v>
                </c:pt>
                <c:pt idx="117">
                  <c:v>28.351124518115814</c:v>
                </c:pt>
                <c:pt idx="118">
                  <c:v>28.3437935500856</c:v>
                </c:pt>
                <c:pt idx="119">
                  <c:v>28.336474887947777</c:v>
                </c:pt>
                <c:pt idx="120">
                  <c:v>28.32914655782195</c:v>
                </c:pt>
                <c:pt idx="121">
                  <c:v>28.321830526818381</c:v>
                </c:pt>
                <c:pt idx="122">
                  <c:v>28.314519468057394</c:v>
                </c:pt>
                <c:pt idx="123">
                  <c:v>28.30721337815967</c:v>
                </c:pt>
                <c:pt idx="124">
                  <c:v>28.299919552393462</c:v>
                </c:pt>
                <c:pt idx="125">
                  <c:v>28.292616091448217</c:v>
                </c:pt>
                <c:pt idx="126">
                  <c:v>28.285324887887334</c:v>
                </c:pt>
                <c:pt idx="127">
                  <c:v>28.278038639695389</c:v>
                </c:pt>
                <c:pt idx="128">
                  <c:v>28.270757343504542</c:v>
                </c:pt>
                <c:pt idx="129">
                  <c:v>28.263480995949219</c:v>
                </c:pt>
                <c:pt idx="130">
                  <c:v>28.256209593666156</c:v>
                </c:pt>
                <c:pt idx="131">
                  <c:v>28.248950397287366</c:v>
                </c:pt>
                <c:pt idx="132">
                  <c:v>28.241681611475133</c:v>
                </c:pt>
                <c:pt idx="133">
                  <c:v>28.234425024852047</c:v>
                </c:pt>
                <c:pt idx="134">
                  <c:v>28.227173370070965</c:v>
                </c:pt>
                <c:pt idx="135">
                  <c:v>28.219926643780024</c:v>
                </c:pt>
                <c:pt idx="136">
                  <c:v>28.212684842629645</c:v>
                </c:pt>
                <c:pt idx="137">
                  <c:v>28.205447963272523</c:v>
                </c:pt>
                <c:pt idx="138">
                  <c:v>28.198216002363623</c:v>
                </c:pt>
                <c:pt idx="139">
                  <c:v>28.19098895656019</c:v>
                </c:pt>
                <c:pt idx="140">
                  <c:v>28.183766822521736</c:v>
                </c:pt>
                <c:pt idx="141">
                  <c:v>28.17654959691005</c:v>
                </c:pt>
                <c:pt idx="142">
                  <c:v>28.169344486260719</c:v>
                </c:pt>
                <c:pt idx="143">
                  <c:v>28.162129857625452</c:v>
                </c:pt>
                <c:pt idx="144">
                  <c:v>28.154934537362131</c:v>
                </c:pt>
                <c:pt idx="145">
                  <c:v>28.147729712046022</c:v>
                </c:pt>
                <c:pt idx="146">
                  <c:v>28.140536978574286</c:v>
                </c:pt>
                <c:pt idx="147">
                  <c:v>28.133349133547611</c:v>
                </c:pt>
                <c:pt idx="148">
                  <c:v>28.126166173643636</c:v>
                </c:pt>
                <c:pt idx="149">
                  <c:v>28.11898809554225</c:v>
                </c:pt>
                <c:pt idx="150">
                  <c:v>28.111814895925598</c:v>
                </c:pt>
                <c:pt idx="151">
                  <c:v>28.104646571478089</c:v>
                </c:pt>
                <c:pt idx="152">
                  <c:v>28.097483118886377</c:v>
                </c:pt>
                <c:pt idx="153">
                  <c:v>28.090324534839368</c:v>
                </c:pt>
                <c:pt idx="154">
                  <c:v>28.083170816028225</c:v>
                </c:pt>
                <c:pt idx="155">
                  <c:v>28.076021959146352</c:v>
                </c:pt>
                <c:pt idx="156">
                  <c:v>28.068877960889409</c:v>
                </c:pt>
                <c:pt idx="157">
                  <c:v>28.061738817955288</c:v>
                </c:pt>
                <c:pt idx="158">
                  <c:v>28.054604527044141</c:v>
                </c:pt>
                <c:pt idx="159">
                  <c:v>28.047475084858355</c:v>
                </c:pt>
                <c:pt idx="160">
                  <c:v>28.040350488102558</c:v>
                </c:pt>
                <c:pt idx="161">
                  <c:v>28.033237850820683</c:v>
                </c:pt>
                <c:pt idx="162">
                  <c:v>28.026115817710632</c:v>
                </c:pt>
                <c:pt idx="163">
                  <c:v>28.019005737494957</c:v>
                </c:pt>
                <c:pt idx="164">
                  <c:v>28.011900489550172</c:v>
                </c:pt>
                <c:pt idx="165">
                  <c:v>28.004807168600045</c:v>
                </c:pt>
                <c:pt idx="166">
                  <c:v>27.997704477338722</c:v>
                </c:pt>
                <c:pt idx="167">
                  <c:v>27.990613706510381</c:v>
                </c:pt>
                <c:pt idx="168">
                  <c:v>27.983527754829556</c:v>
                </c:pt>
                <c:pt idx="169">
                  <c:v>27.976453697752351</c:v>
                </c:pt>
                <c:pt idx="170">
                  <c:v>27.969370295811611</c:v>
                </c:pt>
                <c:pt idx="171">
                  <c:v>27.962298781930627</c:v>
                </c:pt>
                <c:pt idx="172">
                  <c:v>27.955232074109432</c:v>
                </c:pt>
                <c:pt idx="173">
                  <c:v>27.948170169081656</c:v>
                </c:pt>
                <c:pt idx="174">
                  <c:v>27.941113063583146</c:v>
                </c:pt>
                <c:pt idx="175">
                  <c:v>27.934067804266537</c:v>
                </c:pt>
                <c:pt idx="176">
                  <c:v>27.927013238128374</c:v>
                </c:pt>
                <c:pt idx="177">
                  <c:v>27.919970511654899</c:v>
                </c:pt>
                <c:pt idx="178">
                  <c:v>27.912932571676237</c:v>
                </c:pt>
                <c:pt idx="179">
                  <c:v>27.905906445707899</c:v>
                </c:pt>
                <c:pt idx="180">
                  <c:v>27.898871038193256</c:v>
                </c:pt>
                <c:pt idx="181">
                  <c:v>27.891847438189416</c:v>
                </c:pt>
                <c:pt idx="182">
                  <c:v>27.884828611681343</c:v>
                </c:pt>
                <c:pt idx="183">
                  <c:v>27.877814555424791</c:v>
                </c:pt>
                <c:pt idx="184">
                  <c:v>27.870805266177726</c:v>
                </c:pt>
                <c:pt idx="185">
                  <c:v>27.863800740700309</c:v>
                </c:pt>
                <c:pt idx="186">
                  <c:v>27.856800975754911</c:v>
                </c:pt>
                <c:pt idx="187">
                  <c:v>27.849805968106104</c:v>
                </c:pt>
                <c:pt idx="188">
                  <c:v>27.842815714520643</c:v>
                </c:pt>
                <c:pt idx="189">
                  <c:v>27.835830211767504</c:v>
                </c:pt>
                <c:pt idx="190">
                  <c:v>27.828849456617846</c:v>
                </c:pt>
                <c:pt idx="191">
                  <c:v>27.821873445845018</c:v>
                </c:pt>
                <c:pt idx="192">
                  <c:v>27.814902176224571</c:v>
                </c:pt>
                <c:pt idx="193">
                  <c:v>27.807935644534247</c:v>
                </c:pt>
                <c:pt idx="194">
                  <c:v>27.800973847553969</c:v>
                </c:pt>
                <c:pt idx="195">
                  <c:v>27.79401678206586</c:v>
                </c:pt>
                <c:pt idx="196">
                  <c:v>27.787064444854224</c:v>
                </c:pt>
                <c:pt idx="197">
                  <c:v>27.780116832705549</c:v>
                </c:pt>
                <c:pt idx="198">
                  <c:v>27.773173942408512</c:v>
                </c:pt>
                <c:pt idx="199">
                  <c:v>27.766235770753966</c:v>
                </c:pt>
                <c:pt idx="200">
                  <c:v>27.759302314534949</c:v>
                </c:pt>
                <c:pt idx="201">
                  <c:v>27.752373570546681</c:v>
                </c:pt>
                <c:pt idx="202">
                  <c:v>27.745449535586559</c:v>
                </c:pt>
                <c:pt idx="203">
                  <c:v>27.738530206454151</c:v>
                </c:pt>
                <c:pt idx="204">
                  <c:v>27.73162249222981</c:v>
                </c:pt>
                <c:pt idx="205">
                  <c:v>27.724705652881646</c:v>
                </c:pt>
                <c:pt idx="206">
                  <c:v>27.717800422051557</c:v>
                </c:pt>
                <c:pt idx="207">
                  <c:v>27.71089988426921</c:v>
                </c:pt>
                <c:pt idx="208">
                  <c:v>27.70400403634504</c:v>
                </c:pt>
                <c:pt idx="209">
                  <c:v>27.697112875091641</c:v>
                </c:pt>
                <c:pt idx="210">
                  <c:v>27.690233281463208</c:v>
                </c:pt>
                <c:pt idx="211">
                  <c:v>27.683344599858394</c:v>
                </c:pt>
                <c:pt idx="212">
                  <c:v>27.676467479514578</c:v>
                </c:pt>
                <c:pt idx="213">
                  <c:v>27.66959503311358</c:v>
                </c:pt>
                <c:pt idx="214">
                  <c:v>27.662727257478828</c:v>
                </c:pt>
                <c:pt idx="215">
                  <c:v>27.655864149435892</c:v>
                </c:pt>
                <c:pt idx="216">
                  <c:v>27.64900570581251</c:v>
                </c:pt>
                <c:pt idx="217">
                  <c:v>27.642151923438565</c:v>
                </c:pt>
                <c:pt idx="218">
                  <c:v>27.635302799146107</c:v>
                </c:pt>
                <c:pt idx="219">
                  <c:v>27.62845832976933</c:v>
                </c:pt>
                <c:pt idx="220">
                  <c:v>27.621618512144586</c:v>
                </c:pt>
                <c:pt idx="221">
                  <c:v>27.614783343110375</c:v>
                </c:pt>
                <c:pt idx="222">
                  <c:v>27.607952819507339</c:v>
                </c:pt>
                <c:pt idx="223">
                  <c:v>27.601126938178275</c:v>
                </c:pt>
                <c:pt idx="224">
                  <c:v>27.594305695968128</c:v>
                </c:pt>
                <c:pt idx="225">
                  <c:v>27.587495904015604</c:v>
                </c:pt>
                <c:pt idx="226">
                  <c:v>27.58067711629505</c:v>
                </c:pt>
                <c:pt idx="227">
                  <c:v>27.573876577565013</c:v>
                </c:pt>
                <c:pt idx="228">
                  <c:v>27.567067055290494</c:v>
                </c:pt>
                <c:pt idx="229">
                  <c:v>27.56027575720956</c:v>
                </c:pt>
                <c:pt idx="230">
                  <c:v>27.553475487791086</c:v>
                </c:pt>
                <c:pt idx="231">
                  <c:v>27.546686631251603</c:v>
                </c:pt>
                <c:pt idx="232">
                  <c:v>27.539909170606592</c:v>
                </c:pt>
                <c:pt idx="233">
                  <c:v>27.53312275690336</c:v>
                </c:pt>
                <c:pt idx="234">
                  <c:v>27.526354505548685</c:v>
                </c:pt>
                <c:pt idx="235">
                  <c:v>27.519577313301308</c:v>
                </c:pt>
                <c:pt idx="236">
                  <c:v>27.512811495202556</c:v>
                </c:pt>
                <c:pt idx="237">
                  <c:v>27.506050275401542</c:v>
                </c:pt>
                <c:pt idx="238">
                  <c:v>27.499293650773105</c:v>
                </c:pt>
                <c:pt idx="239">
                  <c:v>27.492541618194185</c:v>
                </c:pt>
                <c:pt idx="240">
                  <c:v>27.485794174543866</c:v>
                </c:pt>
                <c:pt idx="241">
                  <c:v>27.479051316703341</c:v>
                </c:pt>
                <c:pt idx="242">
                  <c:v>27.472313041555928</c:v>
                </c:pt>
                <c:pt idx="243">
                  <c:v>27.465579345987059</c:v>
                </c:pt>
                <c:pt idx="244">
                  <c:v>27.458850226884284</c:v>
                </c:pt>
                <c:pt idx="245">
                  <c:v>27.452125681137268</c:v>
                </c:pt>
                <c:pt idx="246">
                  <c:v>27.44541242333149</c:v>
                </c:pt>
                <c:pt idx="247">
                  <c:v>27.438690297279756</c:v>
                </c:pt>
                <c:pt idx="248">
                  <c:v>27.431979452959155</c:v>
                </c:pt>
                <c:pt idx="249">
                  <c:v>27.425273169574101</c:v>
                </c:pt>
                <c:pt idx="250">
                  <c:v>27.418578143474761</c:v>
                </c:pt>
                <c:pt idx="251">
                  <c:v>27.411874273213638</c:v>
                </c:pt>
                <c:pt idx="252">
                  <c:v>27.405181654044988</c:v>
                </c:pt>
                <c:pt idx="253">
                  <c:v>27.398493583425406</c:v>
                </c:pt>
                <c:pt idx="254">
                  <c:v>27.39181005826353</c:v>
                </c:pt>
                <c:pt idx="255">
                  <c:v>27.38513107547011</c:v>
                </c:pt>
                <c:pt idx="256">
                  <c:v>27.378456631957974</c:v>
                </c:pt>
                <c:pt idx="257">
                  <c:v>27.371786724642071</c:v>
                </c:pt>
                <c:pt idx="258">
                  <c:v>27.365121350439424</c:v>
                </c:pt>
                <c:pt idx="259">
                  <c:v>27.358460506269175</c:v>
                </c:pt>
                <c:pt idx="260">
                  <c:v>27.351804189052537</c:v>
                </c:pt>
                <c:pt idx="261">
                  <c:v>27.345152395712837</c:v>
                </c:pt>
                <c:pt idx="262">
                  <c:v>27.338505123175473</c:v>
                </c:pt>
                <c:pt idx="263">
                  <c:v>27.33186236836795</c:v>
                </c:pt>
                <c:pt idx="264">
                  <c:v>27.325224128219851</c:v>
                </c:pt>
                <c:pt idx="265">
                  <c:v>27.318597031138886</c:v>
                </c:pt>
                <c:pt idx="266">
                  <c:v>27.311961179630696</c:v>
                </c:pt>
                <c:pt idx="267">
                  <c:v>27.305336465059238</c:v>
                </c:pt>
                <c:pt idx="268">
                  <c:v>27.2987162528864</c:v>
                </c:pt>
                <c:pt idx="269">
                  <c:v>27.292100540052182</c:v>
                </c:pt>
                <c:pt idx="270">
                  <c:v>27.285489323498677</c:v>
                </c:pt>
                <c:pt idx="271">
                  <c:v>27.278882600170039</c:v>
                </c:pt>
                <c:pt idx="272">
                  <c:v>27.272280367012513</c:v>
                </c:pt>
                <c:pt idx="273">
                  <c:v>27.265682620974413</c:v>
                </c:pt>
                <c:pt idx="274">
                  <c:v>27.259089359006129</c:v>
                </c:pt>
                <c:pt idx="275">
                  <c:v>27.252500578060122</c:v>
                </c:pt>
                <c:pt idx="276">
                  <c:v>27.245916275090927</c:v>
                </c:pt>
                <c:pt idx="277">
                  <c:v>27.239336447055145</c:v>
                </c:pt>
                <c:pt idx="278">
                  <c:v>27.232761090911445</c:v>
                </c:pt>
                <c:pt idx="279">
                  <c:v>27.226190203620572</c:v>
                </c:pt>
                <c:pt idx="280">
                  <c:v>27.219623782145327</c:v>
                </c:pt>
                <c:pt idx="281">
                  <c:v>27.213061823450573</c:v>
                </c:pt>
                <c:pt idx="282">
                  <c:v>27.20650432450325</c:v>
                </c:pt>
                <c:pt idx="283">
                  <c:v>27.199951282272341</c:v>
                </c:pt>
                <c:pt idx="284">
                  <c:v>27.193402693728906</c:v>
                </c:pt>
                <c:pt idx="285">
                  <c:v>27.186858555846051</c:v>
                </c:pt>
                <c:pt idx="286">
                  <c:v>27.180318865598949</c:v>
                </c:pt>
                <c:pt idx="287">
                  <c:v>27.173783619964816</c:v>
                </c:pt>
                <c:pt idx="288">
                  <c:v>27.167252815922939</c:v>
                </c:pt>
                <c:pt idx="289">
                  <c:v>27.160726450454646</c:v>
                </c:pt>
                <c:pt idx="290">
                  <c:v>27.154204520543317</c:v>
                </c:pt>
                <c:pt idx="291">
                  <c:v>27.147687023174388</c:v>
                </c:pt>
                <c:pt idx="292">
                  <c:v>27.14117395533534</c:v>
                </c:pt>
                <c:pt idx="293">
                  <c:v>27.134665314015702</c:v>
                </c:pt>
                <c:pt idx="294">
                  <c:v>27.128161096207052</c:v>
                </c:pt>
                <c:pt idx="295">
                  <c:v>27.12166779649327</c:v>
                </c:pt>
                <c:pt idx="296">
                  <c:v>27.115165919099226</c:v>
                </c:pt>
                <c:pt idx="297">
                  <c:v>27.108674953793425</c:v>
                </c:pt>
                <c:pt idx="298">
                  <c:v>27.102188399985344</c:v>
                </c:pt>
                <c:pt idx="299">
                  <c:v>27.095706254676763</c:v>
                </c:pt>
                <c:pt idx="300">
                  <c:v>27.089228514871511</c:v>
                </c:pt>
                <c:pt idx="301">
                  <c:v>27.082755177575443</c:v>
                </c:pt>
                <c:pt idx="302">
                  <c:v>27.076286239796453</c:v>
                </c:pt>
                <c:pt idx="303">
                  <c:v>27.06982169854447</c:v>
                </c:pt>
                <c:pt idx="304">
                  <c:v>27.063361550831452</c:v>
                </c:pt>
                <c:pt idx="305">
                  <c:v>27.056905793671383</c:v>
                </c:pt>
                <c:pt idx="306">
                  <c:v>27.050454424080296</c:v>
                </c:pt>
                <c:pt idx="307">
                  <c:v>27.044007439076228</c:v>
                </c:pt>
                <c:pt idx="308">
                  <c:v>27.037564835679255</c:v>
                </c:pt>
                <c:pt idx="309">
                  <c:v>27.031126610911478</c:v>
                </c:pt>
                <c:pt idx="310">
                  <c:v>27.02469276179702</c:v>
                </c:pt>
                <c:pt idx="311">
                  <c:v>27.018263285362025</c:v>
                </c:pt>
                <c:pt idx="312">
                  <c:v>27.011838178634662</c:v>
                </c:pt>
                <c:pt idx="313">
                  <c:v>27.005417438645118</c:v>
                </c:pt>
                <c:pt idx="314">
                  <c:v>26.999001062425595</c:v>
                </c:pt>
                <c:pt idx="315">
                  <c:v>26.99258904701032</c:v>
                </c:pt>
                <c:pt idx="316">
                  <c:v>26.986181389435522</c:v>
                </c:pt>
                <c:pt idx="317">
                  <c:v>26.979778086739465</c:v>
                </c:pt>
                <c:pt idx="318">
                  <c:v>26.973379135962404</c:v>
                </c:pt>
                <c:pt idx="319">
                  <c:v>26.966984534146619</c:v>
                </c:pt>
                <c:pt idx="320">
                  <c:v>26.960594278336401</c:v>
                </c:pt>
                <c:pt idx="321">
                  <c:v>26.954208365578037</c:v>
                </c:pt>
                <c:pt idx="322">
                  <c:v>26.947826792919834</c:v>
                </c:pt>
                <c:pt idx="323">
                  <c:v>26.941449557412106</c:v>
                </c:pt>
                <c:pt idx="324">
                  <c:v>26.935076656107157</c:v>
                </c:pt>
                <c:pt idx="325">
                  <c:v>26.928708086059309</c:v>
                </c:pt>
                <c:pt idx="326">
                  <c:v>26.922343844324885</c:v>
                </c:pt>
                <c:pt idx="327">
                  <c:v>26.915983927962198</c:v>
                </c:pt>
                <c:pt idx="328">
                  <c:v>26.90962833403157</c:v>
                </c:pt>
                <c:pt idx="329">
                  <c:v>26.903277059595318</c:v>
                </c:pt>
                <c:pt idx="330">
                  <c:v>26.896930101717757</c:v>
                </c:pt>
                <c:pt idx="331">
                  <c:v>26.890587457465191</c:v>
                </c:pt>
                <c:pt idx="332">
                  <c:v>26.884249123905924</c:v>
                </c:pt>
                <c:pt idx="333">
                  <c:v>26.877915098110257</c:v>
                </c:pt>
                <c:pt idx="334">
                  <c:v>26.871585377150467</c:v>
                </c:pt>
                <c:pt idx="335">
                  <c:v>26.865259958100836</c:v>
                </c:pt>
                <c:pt idx="336">
                  <c:v>26.858938838037623</c:v>
                </c:pt>
                <c:pt idx="337">
                  <c:v>26.852622014039088</c:v>
                </c:pt>
                <c:pt idx="338">
                  <c:v>26.846309483185461</c:v>
                </c:pt>
                <c:pt idx="339">
                  <c:v>26.840001242558969</c:v>
                </c:pt>
                <c:pt idx="340">
                  <c:v>26.833697289243808</c:v>
                </c:pt>
                <c:pt idx="341">
                  <c:v>26.82739762032617</c:v>
                </c:pt>
                <c:pt idx="342">
                  <c:v>26.821102232894219</c:v>
                </c:pt>
                <c:pt idx="343">
                  <c:v>26.814811124038108</c:v>
                </c:pt>
                <c:pt idx="344">
                  <c:v>26.808524290849952</c:v>
                </c:pt>
                <c:pt idx="345">
                  <c:v>26.802241730423852</c:v>
                </c:pt>
                <c:pt idx="346">
                  <c:v>26.795969716014625</c:v>
                </c:pt>
                <c:pt idx="347">
                  <c:v>26.789689416244098</c:v>
                </c:pt>
                <c:pt idx="348">
                  <c:v>26.783419656688508</c:v>
                </c:pt>
                <c:pt idx="349">
                  <c:v>26.777154158291111</c:v>
                </c:pt>
                <c:pt idx="350">
                  <c:v>26.770899177269964</c:v>
                </c:pt>
                <c:pt idx="351">
                  <c:v>26.764635933388703</c:v>
                </c:pt>
                <c:pt idx="352">
                  <c:v>26.758383201097516</c:v>
                </c:pt>
                <c:pt idx="353">
                  <c:v>26.75213471839217</c:v>
                </c:pt>
                <c:pt idx="354">
                  <c:v>26.745890482384485</c:v>
                </c:pt>
                <c:pt idx="355">
                  <c:v>26.739650490188254</c:v>
                </c:pt>
                <c:pt idx="356">
                  <c:v>26.73341473891923</c:v>
                </c:pt>
                <c:pt idx="357">
                  <c:v>26.727183225695114</c:v>
                </c:pt>
                <c:pt idx="358">
                  <c:v>26.720955947635588</c:v>
                </c:pt>
                <c:pt idx="359">
                  <c:v>26.71473290186227</c:v>
                </c:pt>
                <c:pt idx="360">
                  <c:v>26.708514085498745</c:v>
                </c:pt>
                <c:pt idx="361">
                  <c:v>26.702299495670552</c:v>
                </c:pt>
                <c:pt idx="362">
                  <c:v>26.696089129505182</c:v>
                </c:pt>
                <c:pt idx="363">
                  <c:v>26.689882984132087</c:v>
                </c:pt>
                <c:pt idx="364">
                  <c:v>26.683681056682651</c:v>
                </c:pt>
                <c:pt idx="365">
                  <c:v>26.67748334429022</c:v>
                </c:pt>
                <c:pt idx="366">
                  <c:v>26.67128984409009</c:v>
                </c:pt>
                <c:pt idx="367">
                  <c:v>26.665100553219506</c:v>
                </c:pt>
                <c:pt idx="368">
                  <c:v>26.658915468817646</c:v>
                </c:pt>
                <c:pt idx="369">
                  <c:v>26.652734588025638</c:v>
                </c:pt>
                <c:pt idx="370">
                  <c:v>26.646557907986562</c:v>
                </c:pt>
                <c:pt idx="371">
                  <c:v>26.640385425845427</c:v>
                </c:pt>
                <c:pt idx="372">
                  <c:v>26.634217138749193</c:v>
                </c:pt>
                <c:pt idx="373">
                  <c:v>26.628053043846748</c:v>
                </c:pt>
                <c:pt idx="374">
                  <c:v>26.621893138288929</c:v>
                </c:pt>
                <c:pt idx="375">
                  <c:v>26.615737419228502</c:v>
                </c:pt>
                <c:pt idx="376">
                  <c:v>26.609585883820166</c:v>
                </c:pt>
                <c:pt idx="377">
                  <c:v>26.603438529220561</c:v>
                </c:pt>
                <c:pt idx="378">
                  <c:v>26.597295352588262</c:v>
                </c:pt>
                <c:pt idx="379">
                  <c:v>26.591156351083761</c:v>
                </c:pt>
                <c:pt idx="380">
                  <c:v>26.585021521869486</c:v>
                </c:pt>
                <c:pt idx="381">
                  <c:v>26.578896990687866</c:v>
                </c:pt>
                <c:pt idx="382">
                  <c:v>26.572764368971004</c:v>
                </c:pt>
                <c:pt idx="383">
                  <c:v>26.566642039621286</c:v>
                </c:pt>
                <c:pt idx="384">
                  <c:v>26.560523871230796</c:v>
                </c:pt>
                <c:pt idx="385">
                  <c:v>26.554409860971589</c:v>
                </c:pt>
                <c:pt idx="386">
                  <c:v>26.548300006017648</c:v>
                </c:pt>
                <c:pt idx="387">
                  <c:v>26.542194303544875</c:v>
                </c:pt>
                <c:pt idx="388">
                  <c:v>26.536092750731086</c:v>
                </c:pt>
                <c:pt idx="389">
                  <c:v>26.529995344756031</c:v>
                </c:pt>
                <c:pt idx="390">
                  <c:v>26.523902082801367</c:v>
                </c:pt>
                <c:pt idx="391">
                  <c:v>26.517819049103814</c:v>
                </c:pt>
                <c:pt idx="392">
                  <c:v>26.51172797968939</c:v>
                </c:pt>
                <c:pt idx="393">
                  <c:v>26.505647132904969</c:v>
                </c:pt>
                <c:pt idx="394">
                  <c:v>26.499570418886702</c:v>
                </c:pt>
                <c:pt idx="395">
                  <c:v>26.49349783482581</c:v>
                </c:pt>
                <c:pt idx="396">
                  <c:v>26.487429377915419</c:v>
                </c:pt>
                <c:pt idx="397">
                  <c:v>26.481365045350572</c:v>
                </c:pt>
                <c:pt idx="398">
                  <c:v>26.47530483432821</c:v>
                </c:pt>
                <c:pt idx="399">
                  <c:v>26.469248742047185</c:v>
                </c:pt>
                <c:pt idx="400">
                  <c:v>26.463196765708243</c:v>
                </c:pt>
                <c:pt idx="401">
                  <c:v>26.457148902514042</c:v>
                </c:pt>
                <c:pt idx="402">
                  <c:v>26.451105149669143</c:v>
                </c:pt>
                <c:pt idx="403">
                  <c:v>26.445065504379997</c:v>
                </c:pt>
                <c:pt idx="404">
                  <c:v>26.439029963854964</c:v>
                </c:pt>
                <c:pt idx="405">
                  <c:v>26.433004554694826</c:v>
                </c:pt>
                <c:pt idx="406">
                  <c:v>26.426971185940118</c:v>
                </c:pt>
                <c:pt idx="407">
                  <c:v>26.4209479429765</c:v>
                </c:pt>
                <c:pt idx="408">
                  <c:v>26.414928793629372</c:v>
                </c:pt>
                <c:pt idx="409">
                  <c:v>26.408913735116563</c:v>
                </c:pt>
                <c:pt idx="410">
                  <c:v>26.402902764657785</c:v>
                </c:pt>
                <c:pt idx="411">
                  <c:v>26.396895879474652</c:v>
                </c:pt>
                <c:pt idx="412">
                  <c:v>26.390893076790661</c:v>
                </c:pt>
                <c:pt idx="413">
                  <c:v>26.384894353831196</c:v>
                </c:pt>
                <c:pt idx="414">
                  <c:v>26.378899707823528</c:v>
                </c:pt>
                <c:pt idx="415">
                  <c:v>26.372909135996803</c:v>
                </c:pt>
                <c:pt idx="416">
                  <c:v>26.366922635582071</c:v>
                </c:pt>
                <c:pt idx="417">
                  <c:v>26.360940203812241</c:v>
                </c:pt>
                <c:pt idx="418">
                  <c:v>26.354961837922119</c:v>
                </c:pt>
                <c:pt idx="419">
                  <c:v>26.348987535148382</c:v>
                </c:pt>
                <c:pt idx="420">
                  <c:v>26.343017292729588</c:v>
                </c:pt>
                <c:pt idx="421">
                  <c:v>26.33705110790617</c:v>
                </c:pt>
                <c:pt idx="422">
                  <c:v>26.331088977920437</c:v>
                </c:pt>
                <c:pt idx="423">
                  <c:v>26.325130900016575</c:v>
                </c:pt>
                <c:pt idx="424">
                  <c:v>26.319176871440643</c:v>
                </c:pt>
                <c:pt idx="425">
                  <c:v>26.313226889440564</c:v>
                </c:pt>
                <c:pt idx="426">
                  <c:v>26.30728095126614</c:v>
                </c:pt>
                <c:pt idx="427">
                  <c:v>26.301344994048531</c:v>
                </c:pt>
                <c:pt idx="428">
                  <c:v>26.295401195402793</c:v>
                </c:pt>
                <c:pt idx="429">
                  <c:v>26.289467372222809</c:v>
                </c:pt>
                <c:pt idx="430">
                  <c:v>26.283537581886353</c:v>
                </c:pt>
                <c:pt idx="431">
                  <c:v>26.277617745400669</c:v>
                </c:pt>
                <c:pt idx="432">
                  <c:v>26.271690088782417</c:v>
                </c:pt>
                <c:pt idx="433">
                  <c:v>26.265772380538788</c:v>
                </c:pt>
                <c:pt idx="434">
                  <c:v>26.259858694186384</c:v>
                </c:pt>
                <c:pt idx="435">
                  <c:v>26.253949026991791</c:v>
                </c:pt>
                <c:pt idx="436">
                  <c:v>26.248049279868898</c:v>
                </c:pt>
                <c:pt idx="437">
                  <c:v>26.242141739151585</c:v>
                </c:pt>
                <c:pt idx="438">
                  <c:v>26.236244113048421</c:v>
                </c:pt>
                <c:pt idx="439">
                  <c:v>26.230350495187924</c:v>
                </c:pt>
                <c:pt idx="440">
                  <c:v>26.224466770458442</c:v>
                </c:pt>
                <c:pt idx="441">
                  <c:v>26.218575273300196</c:v>
                </c:pt>
                <c:pt idx="442">
                  <c:v>26.212693663830219</c:v>
                </c:pt>
                <c:pt idx="443">
                  <c:v>26.206816051717425</c:v>
                </c:pt>
                <c:pt idx="444">
                  <c:v>26.200942434245057</c:v>
                </c:pt>
                <c:pt idx="445">
                  <c:v>26.195072808698214</c:v>
                </c:pt>
                <c:pt idx="446">
                  <c:v>26.189207172363837</c:v>
                </c:pt>
                <c:pt idx="447">
                  <c:v>26.183345522530708</c:v>
                </c:pt>
                <c:pt idx="448">
                  <c:v>26.177487856489464</c:v>
                </c:pt>
                <c:pt idx="449">
                  <c:v>26.171634171532563</c:v>
                </c:pt>
                <c:pt idx="450">
                  <c:v>26.165784464954321</c:v>
                </c:pt>
                <c:pt idx="451">
                  <c:v>26.159938734050883</c:v>
                </c:pt>
                <c:pt idx="452">
                  <c:v>26.15409697612024</c:v>
                </c:pt>
                <c:pt idx="453">
                  <c:v>26.148259188462209</c:v>
                </c:pt>
                <c:pt idx="454">
                  <c:v>26.142425368378447</c:v>
                </c:pt>
                <c:pt idx="455">
                  <c:v>26.136595513172448</c:v>
                </c:pt>
                <c:pt idx="456">
                  <c:v>26.130769620149536</c:v>
                </c:pt>
                <c:pt idx="457">
                  <c:v>26.124947686616864</c:v>
                </c:pt>
                <c:pt idx="458">
                  <c:v>26.119129709883421</c:v>
                </c:pt>
                <c:pt idx="459">
                  <c:v>26.113315687260016</c:v>
                </c:pt>
                <c:pt idx="460">
                  <c:v>26.107505616059296</c:v>
                </c:pt>
                <c:pt idx="461">
                  <c:v>26.101699493595728</c:v>
                </c:pt>
                <c:pt idx="462">
                  <c:v>26.095897317185603</c:v>
                </c:pt>
                <c:pt idx="463">
                  <c:v>26.090099084147042</c:v>
                </c:pt>
                <c:pt idx="464">
                  <c:v>26.08430479179998</c:v>
                </c:pt>
                <c:pt idx="465">
                  <c:v>26.078514437466186</c:v>
                </c:pt>
                <c:pt idx="466">
                  <c:v>26.072728018469238</c:v>
                </c:pt>
                <c:pt idx="467">
                  <c:v>26.06694553213454</c:v>
                </c:pt>
                <c:pt idx="468">
                  <c:v>26.061166975789305</c:v>
                </c:pt>
                <c:pt idx="469">
                  <c:v>26.055392346762574</c:v>
                </c:pt>
                <c:pt idx="470">
                  <c:v>26.049621642385198</c:v>
                </c:pt>
                <c:pt idx="471">
                  <c:v>26.043854859989835</c:v>
                </c:pt>
                <c:pt idx="472">
                  <c:v>26.038091996910964</c:v>
                </c:pt>
                <c:pt idx="473">
                  <c:v>26.032338807475824</c:v>
                </c:pt>
                <c:pt idx="474">
                  <c:v>26.02658377112796</c:v>
                </c:pt>
                <c:pt idx="475">
                  <c:v>26.020832646113544</c:v>
                </c:pt>
                <c:pt idx="476">
                  <c:v>26.01507968451336</c:v>
                </c:pt>
                <c:pt idx="477">
                  <c:v>26.009336378097487</c:v>
                </c:pt>
                <c:pt idx="478">
                  <c:v>26.003596975042971</c:v>
                </c:pt>
                <c:pt idx="479">
                  <c:v>25.997861472696947</c:v>
                </c:pt>
                <c:pt idx="480">
                  <c:v>25.992129868408352</c:v>
                </c:pt>
                <c:pt idx="481">
                  <c:v>25.98640215952792</c:v>
                </c:pt>
                <c:pt idx="482">
                  <c:v>25.980678343408186</c:v>
                </c:pt>
                <c:pt idx="483">
                  <c:v>25.974958417403496</c:v>
                </c:pt>
                <c:pt idx="484">
                  <c:v>25.969242378869978</c:v>
                </c:pt>
                <c:pt idx="485">
                  <c:v>25.963530225165574</c:v>
                </c:pt>
                <c:pt idx="486">
                  <c:v>25.957821953650001</c:v>
                </c:pt>
                <c:pt idx="487">
                  <c:v>25.952117561684787</c:v>
                </c:pt>
                <c:pt idx="488">
                  <c:v>25.946417046633247</c:v>
                </c:pt>
                <c:pt idx="489">
                  <c:v>25.940720405860485</c:v>
                </c:pt>
                <c:pt idx="490">
                  <c:v>25.935027636733402</c:v>
                </c:pt>
                <c:pt idx="491">
                  <c:v>25.929338736620686</c:v>
                </c:pt>
                <c:pt idx="492">
                  <c:v>25.923653702892814</c:v>
                </c:pt>
                <c:pt idx="493">
                  <c:v>25.917978212162943</c:v>
                </c:pt>
                <c:pt idx="494">
                  <c:v>25.912295224082435</c:v>
                </c:pt>
                <c:pt idx="495">
                  <c:v>25.906621773749812</c:v>
                </c:pt>
                <c:pt idx="496">
                  <c:v>25.900952179301797</c:v>
                </c:pt>
                <c:pt idx="497">
                  <c:v>25.895286438117786</c:v>
                </c:pt>
                <c:pt idx="498">
                  <c:v>25.889624547578968</c:v>
                </c:pt>
                <c:pt idx="499">
                  <c:v>25.88396650506829</c:v>
                </c:pt>
                <c:pt idx="500">
                  <c:v>25.8783123079705</c:v>
                </c:pt>
                <c:pt idx="501">
                  <c:v>25.872661953672115</c:v>
                </c:pt>
                <c:pt idx="502">
                  <c:v>25.86701543956142</c:v>
                </c:pt>
                <c:pt idx="503">
                  <c:v>25.861372763028498</c:v>
                </c:pt>
                <c:pt idx="504">
                  <c:v>25.855733921465173</c:v>
                </c:pt>
                <c:pt idx="505">
                  <c:v>25.850098912265075</c:v>
                </c:pt>
                <c:pt idx="506">
                  <c:v>25.844467732823581</c:v>
                </c:pt>
                <c:pt idx="507">
                  <c:v>25.838840380537842</c:v>
                </c:pt>
                <c:pt idx="508">
                  <c:v>25.833222474425021</c:v>
                </c:pt>
                <c:pt idx="509">
                  <c:v>25.827597147031121</c:v>
                </c:pt>
                <c:pt idx="510">
                  <c:v>25.821981260613285</c:v>
                </c:pt>
                <c:pt idx="511">
                  <c:v>25.816369190957509</c:v>
                </c:pt>
                <c:pt idx="512">
                  <c:v>25.810766541820968</c:v>
                </c:pt>
                <c:pt idx="513">
                  <c:v>25.805156491557874</c:v>
                </c:pt>
                <c:pt idx="514">
                  <c:v>25.799555856631272</c:v>
                </c:pt>
                <c:pt idx="515">
                  <c:v>25.793959028101256</c:v>
                </c:pt>
                <c:pt idx="516">
                  <c:v>25.788371594506447</c:v>
                </c:pt>
                <c:pt idx="517">
                  <c:v>25.782776779884895</c:v>
                </c:pt>
                <c:pt idx="518">
                  <c:v>25.777191355029885</c:v>
                </c:pt>
                <c:pt idx="519">
                  <c:v>25.771609726234139</c:v>
                </c:pt>
                <c:pt idx="520">
                  <c:v>25.766031890917724</c:v>
                </c:pt>
                <c:pt idx="521">
                  <c:v>25.760463418654172</c:v>
                </c:pt>
                <c:pt idx="522">
                  <c:v>25.754887590411883</c:v>
                </c:pt>
                <c:pt idx="523">
                  <c:v>25.749321120071336</c:v>
                </c:pt>
                <c:pt idx="524">
                  <c:v>25.743758432907875</c:v>
                </c:pt>
                <c:pt idx="525">
                  <c:v>25.738199526350314</c:v>
                </c:pt>
                <c:pt idx="526">
                  <c:v>25.732649951071458</c:v>
                </c:pt>
                <c:pt idx="527">
                  <c:v>25.727093044776883</c:v>
                </c:pt>
                <c:pt idx="528">
                  <c:v>25.721545464627376</c:v>
                </c:pt>
                <c:pt idx="529">
                  <c:v>25.716001654816491</c:v>
                </c:pt>
                <c:pt idx="530">
                  <c:v>25.710461612781771</c:v>
                </c:pt>
                <c:pt idx="531">
                  <c:v>25.704925335962486</c:v>
                </c:pt>
                <c:pt idx="532">
                  <c:v>25.69939282179967</c:v>
                </c:pt>
                <c:pt idx="533">
                  <c:v>25.693864067736076</c:v>
                </c:pt>
                <c:pt idx="534">
                  <c:v>25.688339071216205</c:v>
                </c:pt>
                <c:pt idx="535">
                  <c:v>25.682817829686293</c:v>
                </c:pt>
                <c:pt idx="536">
                  <c:v>25.677300340594307</c:v>
                </c:pt>
                <c:pt idx="537">
                  <c:v>25.671786601389961</c:v>
                </c:pt>
                <c:pt idx="538">
                  <c:v>25.666276609524694</c:v>
                </c:pt>
                <c:pt idx="539">
                  <c:v>25.660770362451672</c:v>
                </c:pt>
                <c:pt idx="540">
                  <c:v>25.655267857625795</c:v>
                </c:pt>
                <c:pt idx="541">
                  <c:v>25.6497690925037</c:v>
                </c:pt>
                <c:pt idx="542">
                  <c:v>25.644274064543744</c:v>
                </c:pt>
                <c:pt idx="543">
                  <c:v>25.638782771206017</c:v>
                </c:pt>
                <c:pt idx="544">
                  <c:v>25.633295209952333</c:v>
                </c:pt>
                <c:pt idx="545">
                  <c:v>25.627811378246228</c:v>
                </c:pt>
                <c:pt idx="546">
                  <c:v>25.62233127355297</c:v>
                </c:pt>
                <c:pt idx="547">
                  <c:v>25.616854893339539</c:v>
                </c:pt>
                <c:pt idx="548">
                  <c:v>25.61138223507465</c:v>
                </c:pt>
                <c:pt idx="549">
                  <c:v>25.605913296228721</c:v>
                </c:pt>
                <c:pt idx="550">
                  <c:v>25.600448074273899</c:v>
                </c:pt>
                <c:pt idx="551">
                  <c:v>25.594992026337167</c:v>
                </c:pt>
                <c:pt idx="552">
                  <c:v>25.589528770934777</c:v>
                </c:pt>
                <c:pt idx="553">
                  <c:v>25.584074684503346</c:v>
                </c:pt>
                <c:pt idx="554">
                  <c:v>25.578624304868782</c:v>
                </c:pt>
                <c:pt idx="555">
                  <c:v>25.573177629511807</c:v>
                </c:pt>
                <c:pt idx="556">
                  <c:v>25.567740097040272</c:v>
                </c:pt>
                <c:pt idx="557">
                  <c:v>25.562295381562098</c:v>
                </c:pt>
                <c:pt idx="558">
                  <c:v>25.556859803939364</c:v>
                </c:pt>
                <c:pt idx="559">
                  <c:v>25.551427920534234</c:v>
                </c:pt>
                <c:pt idx="560">
                  <c:v>25.54599972883598</c:v>
                </c:pt>
                <c:pt idx="561">
                  <c:v>25.540575226335587</c:v>
                </c:pt>
                <c:pt idx="562">
                  <c:v>25.535154410525731</c:v>
                </c:pt>
                <c:pt idx="563">
                  <c:v>25.529742694193022</c:v>
                </c:pt>
                <c:pt idx="564">
                  <c:v>25.524323828956916</c:v>
                </c:pt>
                <c:pt idx="565">
                  <c:v>25.518914058191847</c:v>
                </c:pt>
                <c:pt idx="566">
                  <c:v>25.513507964105091</c:v>
                </c:pt>
                <c:pt idx="567">
                  <c:v>25.508105544197846</c:v>
                </c:pt>
                <c:pt idx="568">
                  <c:v>25.502706795973005</c:v>
                </c:pt>
                <c:pt idx="569">
                  <c:v>25.497311716935162</c:v>
                </c:pt>
                <c:pt idx="570">
                  <c:v>25.491920304590597</c:v>
                </c:pt>
                <c:pt idx="571">
                  <c:v>25.486532556447294</c:v>
                </c:pt>
                <c:pt idx="572">
                  <c:v>25.481148470014926</c:v>
                </c:pt>
                <c:pt idx="573">
                  <c:v>25.475768042804862</c:v>
                </c:pt>
                <c:pt idx="574">
                  <c:v>25.470396647274924</c:v>
                </c:pt>
                <c:pt idx="575">
                  <c:v>25.465018156105572</c:v>
                </c:pt>
                <c:pt idx="576">
                  <c:v>25.459654059288756</c:v>
                </c:pt>
                <c:pt idx="577">
                  <c:v>25.45428287647416</c:v>
                </c:pt>
                <c:pt idx="578">
                  <c:v>25.44892070810528</c:v>
                </c:pt>
                <c:pt idx="579">
                  <c:v>25.443562184062383</c:v>
                </c:pt>
                <c:pt idx="580">
                  <c:v>25.438207301868655</c:v>
                </c:pt>
                <c:pt idx="581">
                  <c:v>25.432856059048959</c:v>
                </c:pt>
                <c:pt idx="582">
                  <c:v>25.427508453129843</c:v>
                </c:pt>
                <c:pt idx="583">
                  <c:v>25.422164481639541</c:v>
                </c:pt>
                <c:pt idx="584">
                  <c:v>25.416824142107959</c:v>
                </c:pt>
                <c:pt idx="585">
                  <c:v>25.411487432066682</c:v>
                </c:pt>
                <c:pt idx="586">
                  <c:v>25.406154349048979</c:v>
                </c:pt>
                <c:pt idx="587">
                  <c:v>25.400824890589792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2-4203-8A69-10C601C57B64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p41_s9!$I$3:$I$591</c:f>
              <c:numCache>
                <c:formatCode>General</c:formatCode>
                <c:ptCount val="589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1.1108333333333329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2.2219444444444441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11.666388888888889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16.944166666666671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21.110833333333328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22.221944444444439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23.333055555555561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24.721944444444439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26.110833333333328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39.444166666666668</c:v>
                </c:pt>
                <c:pt idx="143">
                  <c:v>39.722222222222221</c:v>
                </c:pt>
                <c:pt idx="144">
                  <c:v>39.999722222222218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44.721944444444453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48.610833333333332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49.721944444444453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58.333055555555553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62.499722222222218</c:v>
                </c:pt>
                <c:pt idx="226">
                  <c:v>62.777777777777779</c:v>
                </c:pt>
                <c:pt idx="227">
                  <c:v>63.055277777777768</c:v>
                </c:pt>
                <c:pt idx="228">
                  <c:v>63.333333333333343</c:v>
                </c:pt>
                <c:pt idx="229">
                  <c:v>63.610833333333332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64.444166666666661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68.333055555555561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73.610833333333332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81.944166666666661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96.110833333333332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97.221944444444446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105.8330555555556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108.6108333333333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112.4997222222222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118.6108333333333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119.7219444444444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121.1108333333333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122.2219444444444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131.38861111111109</c:v>
                </c:pt>
                <c:pt idx="474">
                  <c:v>131.66638888888889</c:v>
                </c:pt>
                <c:pt idx="475">
                  <c:v>131.94416666666669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136.94416666666669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140.83333333333329</c:v>
                </c:pt>
                <c:pt idx="508">
                  <c:v>141.11083333333329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141.94444444444451</c:v>
                </c:pt>
                <c:pt idx="512">
                  <c:v>142.2219444444444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143.33305555555549</c:v>
                </c:pt>
                <c:pt idx="517">
                  <c:v>143.61111111111109</c:v>
                </c:pt>
                <c:pt idx="518">
                  <c:v>143.88888888888891</c:v>
                </c:pt>
                <c:pt idx="519">
                  <c:v>144.16666666666671</c:v>
                </c:pt>
                <c:pt idx="520">
                  <c:v>144.44444444444451</c:v>
                </c:pt>
                <c:pt idx="521">
                  <c:v>144.7219444444444</c:v>
                </c:pt>
                <c:pt idx="522">
                  <c:v>145</c:v>
                </c:pt>
                <c:pt idx="523">
                  <c:v>145.2777777777778</c:v>
                </c:pt>
                <c:pt idx="524">
                  <c:v>145.55555555555549</c:v>
                </c:pt>
                <c:pt idx="525">
                  <c:v>145.83333333333329</c:v>
                </c:pt>
                <c:pt idx="526">
                  <c:v>146.11083333333329</c:v>
                </c:pt>
                <c:pt idx="527">
                  <c:v>146.38888888888891</c:v>
                </c:pt>
                <c:pt idx="528">
                  <c:v>146.66666666666671</c:v>
                </c:pt>
                <c:pt idx="529">
                  <c:v>146.94444444444451</c:v>
                </c:pt>
                <c:pt idx="530">
                  <c:v>147.2222222222222</c:v>
                </c:pt>
                <c:pt idx="531">
                  <c:v>147.5</c:v>
                </c:pt>
                <c:pt idx="532">
                  <c:v>147.7777777777778</c:v>
                </c:pt>
                <c:pt idx="533">
                  <c:v>148.05555555555549</c:v>
                </c:pt>
                <c:pt idx="534">
                  <c:v>148.33333333333329</c:v>
                </c:pt>
                <c:pt idx="535">
                  <c:v>148.61111111111109</c:v>
                </c:pt>
                <c:pt idx="536">
                  <c:v>148.88888888888891</c:v>
                </c:pt>
                <c:pt idx="537">
                  <c:v>149.16666666666671</c:v>
                </c:pt>
                <c:pt idx="538">
                  <c:v>149.44444444444451</c:v>
                </c:pt>
                <c:pt idx="539">
                  <c:v>149.7222222222222</c:v>
                </c:pt>
                <c:pt idx="540">
                  <c:v>150</c:v>
                </c:pt>
                <c:pt idx="541">
                  <c:v>150.2777777777778</c:v>
                </c:pt>
                <c:pt idx="542">
                  <c:v>150.55555555555549</c:v>
                </c:pt>
                <c:pt idx="543">
                  <c:v>150.83333333333329</c:v>
                </c:pt>
                <c:pt idx="544">
                  <c:v>151.11111111111109</c:v>
                </c:pt>
                <c:pt idx="545">
                  <c:v>151.38888888888891</c:v>
                </c:pt>
                <c:pt idx="546">
                  <c:v>151.66666666666671</c:v>
                </c:pt>
                <c:pt idx="547">
                  <c:v>151.94444444444451</c:v>
                </c:pt>
                <c:pt idx="548">
                  <c:v>152.2222222222222</c:v>
                </c:pt>
                <c:pt idx="549">
                  <c:v>152.5</c:v>
                </c:pt>
                <c:pt idx="550">
                  <c:v>152.7777777777778</c:v>
                </c:pt>
                <c:pt idx="551">
                  <c:v>153.0552777777778</c:v>
                </c:pt>
                <c:pt idx="552">
                  <c:v>153.33333333333329</c:v>
                </c:pt>
                <c:pt idx="553">
                  <c:v>153.61111111111109</c:v>
                </c:pt>
                <c:pt idx="554">
                  <c:v>153.88888888888891</c:v>
                </c:pt>
                <c:pt idx="555">
                  <c:v>154.16666666666671</c:v>
                </c:pt>
                <c:pt idx="556">
                  <c:v>154.44416666666669</c:v>
                </c:pt>
                <c:pt idx="557">
                  <c:v>154.7222222222222</c:v>
                </c:pt>
                <c:pt idx="558">
                  <c:v>155</c:v>
                </c:pt>
                <c:pt idx="559">
                  <c:v>155.2777777777778</c:v>
                </c:pt>
                <c:pt idx="560">
                  <c:v>155.55555555555549</c:v>
                </c:pt>
                <c:pt idx="561">
                  <c:v>155.83333333333329</c:v>
                </c:pt>
                <c:pt idx="562">
                  <c:v>156.11111111111109</c:v>
                </c:pt>
                <c:pt idx="563">
                  <c:v>156.38861111111109</c:v>
                </c:pt>
                <c:pt idx="564">
                  <c:v>156.66666666666671</c:v>
                </c:pt>
                <c:pt idx="565">
                  <c:v>156.94444444444451</c:v>
                </c:pt>
                <c:pt idx="566">
                  <c:v>157.2222222222222</c:v>
                </c:pt>
                <c:pt idx="567">
                  <c:v>157.5</c:v>
                </c:pt>
                <c:pt idx="568">
                  <c:v>157.7777777777778</c:v>
                </c:pt>
                <c:pt idx="569">
                  <c:v>158.05555555555549</c:v>
                </c:pt>
                <c:pt idx="570">
                  <c:v>158.33333333333329</c:v>
                </c:pt>
                <c:pt idx="571">
                  <c:v>158.61111111111109</c:v>
                </c:pt>
                <c:pt idx="572">
                  <c:v>158.88888888888891</c:v>
                </c:pt>
                <c:pt idx="573">
                  <c:v>159.16666666666671</c:v>
                </c:pt>
                <c:pt idx="574">
                  <c:v>159.44416666666669</c:v>
                </c:pt>
                <c:pt idx="575">
                  <c:v>159.7222222222222</c:v>
                </c:pt>
                <c:pt idx="576">
                  <c:v>159.9997222222222</c:v>
                </c:pt>
                <c:pt idx="577">
                  <c:v>160.2777777777778</c:v>
                </c:pt>
                <c:pt idx="578">
                  <c:v>160.55555555555549</c:v>
                </c:pt>
                <c:pt idx="579">
                  <c:v>160.83333333333329</c:v>
                </c:pt>
                <c:pt idx="580">
                  <c:v>161.11111111111109</c:v>
                </c:pt>
                <c:pt idx="581">
                  <c:v>161.38888888888891</c:v>
                </c:pt>
                <c:pt idx="582">
                  <c:v>161.66666666666671</c:v>
                </c:pt>
                <c:pt idx="583">
                  <c:v>161.94444444444451</c:v>
                </c:pt>
                <c:pt idx="584">
                  <c:v>162.2222222222222</c:v>
                </c:pt>
                <c:pt idx="585">
                  <c:v>162.5</c:v>
                </c:pt>
                <c:pt idx="586">
                  <c:v>162.7777777777778</c:v>
                </c:pt>
                <c:pt idx="587">
                  <c:v>163.05555555555549</c:v>
                </c:pt>
              </c:numCache>
            </c:numRef>
          </c:xVal>
          <c:yVal>
            <c:numRef>
              <c:f>p41_s9!$K$3:$K$591</c:f>
              <c:numCache>
                <c:formatCode>General</c:formatCode>
                <c:ptCount val="589"/>
                <c:pt idx="0">
                  <c:v>29.421310889705385</c:v>
                </c:pt>
                <c:pt idx="1">
                  <c:v>29.426238899707659</c:v>
                </c:pt>
                <c:pt idx="2">
                  <c:v>29.401518385432613</c:v>
                </c:pt>
                <c:pt idx="3">
                  <c:v>29.340154184394716</c:v>
                </c:pt>
                <c:pt idx="4">
                  <c:v>29.286120259165372</c:v>
                </c:pt>
                <c:pt idx="5">
                  <c:v>29.278199117701885</c:v>
                </c:pt>
                <c:pt idx="6">
                  <c:v>29.326551131324102</c:v>
                </c:pt>
                <c:pt idx="7">
                  <c:v>29.344417953023758</c:v>
                </c:pt>
                <c:pt idx="8">
                  <c:v>29.32923773694905</c:v>
                </c:pt>
                <c:pt idx="9">
                  <c:v>29.290516821228337</c:v>
                </c:pt>
                <c:pt idx="10">
                  <c:v>29.297101302180231</c:v>
                </c:pt>
                <c:pt idx="11">
                  <c:v>29.290177763796585</c:v>
                </c:pt>
                <c:pt idx="12">
                  <c:v>29.303995521319173</c:v>
                </c:pt>
                <c:pt idx="13">
                  <c:v>29.260414686777168</c:v>
                </c:pt>
                <c:pt idx="14">
                  <c:v>29.281258270141283</c:v>
                </c:pt>
                <c:pt idx="15">
                  <c:v>29.298870468526047</c:v>
                </c:pt>
                <c:pt idx="16">
                  <c:v>29.259316932258301</c:v>
                </c:pt>
                <c:pt idx="17">
                  <c:v>29.262673828439009</c:v>
                </c:pt>
                <c:pt idx="18">
                  <c:v>29.234442856656614</c:v>
                </c:pt>
                <c:pt idx="19">
                  <c:v>29.204805035702787</c:v>
                </c:pt>
                <c:pt idx="20">
                  <c:v>29.190468671015211</c:v>
                </c:pt>
                <c:pt idx="21">
                  <c:v>29.182879645159904</c:v>
                </c:pt>
                <c:pt idx="22">
                  <c:v>29.19649849510731</c:v>
                </c:pt>
                <c:pt idx="23">
                  <c:v>29.190792807788654</c:v>
                </c:pt>
                <c:pt idx="24">
                  <c:v>29.172093201566927</c:v>
                </c:pt>
                <c:pt idx="25">
                  <c:v>29.16105799924534</c:v>
                </c:pt>
                <c:pt idx="26">
                  <c:v>29.162275871626882</c:v>
                </c:pt>
                <c:pt idx="27">
                  <c:v>29.136149085376882</c:v>
                </c:pt>
                <c:pt idx="28">
                  <c:v>29.120956460734217</c:v>
                </c:pt>
                <c:pt idx="29">
                  <c:v>29.113455989020459</c:v>
                </c:pt>
                <c:pt idx="30">
                  <c:v>29.106308357975266</c:v>
                </c:pt>
                <c:pt idx="31">
                  <c:v>29.06032329180216</c:v>
                </c:pt>
                <c:pt idx="32">
                  <c:v>29.07007886255635</c:v>
                </c:pt>
                <c:pt idx="33">
                  <c:v>29.07296194766084</c:v>
                </c:pt>
                <c:pt idx="34">
                  <c:v>29.066763311573293</c:v>
                </c:pt>
                <c:pt idx="35">
                  <c:v>29.039409381978491</c:v>
                </c:pt>
                <c:pt idx="36">
                  <c:v>29.014600205673837</c:v>
                </c:pt>
                <c:pt idx="37">
                  <c:v>29.026728488821039</c:v>
                </c:pt>
                <c:pt idx="38">
                  <c:v>29.00277474092217</c:v>
                </c:pt>
                <c:pt idx="39">
                  <c:v>28.992774460486967</c:v>
                </c:pt>
                <c:pt idx="40">
                  <c:v>28.979879145101712</c:v>
                </c:pt>
                <c:pt idx="41">
                  <c:v>28.971323221662374</c:v>
                </c:pt>
                <c:pt idx="42">
                  <c:v>28.953661567912036</c:v>
                </c:pt>
                <c:pt idx="43">
                  <c:v>28.968154132057897</c:v>
                </c:pt>
                <c:pt idx="44">
                  <c:v>28.939831832024922</c:v>
                </c:pt>
                <c:pt idx="45">
                  <c:v>28.961134696271625</c:v>
                </c:pt>
                <c:pt idx="46">
                  <c:v>28.930736368234694</c:v>
                </c:pt>
                <c:pt idx="47">
                  <c:v>28.895619604941032</c:v>
                </c:pt>
                <c:pt idx="48">
                  <c:v>28.890165621853953</c:v>
                </c:pt>
                <c:pt idx="49">
                  <c:v>28.927848374636046</c:v>
                </c:pt>
                <c:pt idx="50">
                  <c:v>28.903848712200364</c:v>
                </c:pt>
                <c:pt idx="51">
                  <c:v>28.860058293648954</c:v>
                </c:pt>
                <c:pt idx="52">
                  <c:v>28.908628869243913</c:v>
                </c:pt>
                <c:pt idx="53">
                  <c:v>28.851331519608497</c:v>
                </c:pt>
                <c:pt idx="54">
                  <c:v>28.836020060096452</c:v>
                </c:pt>
                <c:pt idx="55">
                  <c:v>28.855449950375863</c:v>
                </c:pt>
                <c:pt idx="56">
                  <c:v>28.829686915419199</c:v>
                </c:pt>
                <c:pt idx="57">
                  <c:v>28.835619205703715</c:v>
                </c:pt>
                <c:pt idx="58">
                  <c:v>28.829838390657411</c:v>
                </c:pt>
                <c:pt idx="59">
                  <c:v>28.80752062179031</c:v>
                </c:pt>
                <c:pt idx="60">
                  <c:v>28.809169989212553</c:v>
                </c:pt>
                <c:pt idx="61">
                  <c:v>28.802974892992665</c:v>
                </c:pt>
                <c:pt idx="62">
                  <c:v>28.762489231827303</c:v>
                </c:pt>
                <c:pt idx="63">
                  <c:v>28.789119101228085</c:v>
                </c:pt>
                <c:pt idx="64">
                  <c:v>28.768957498986271</c:v>
                </c:pt>
                <c:pt idx="65">
                  <c:v>28.733130019076928</c:v>
                </c:pt>
                <c:pt idx="66">
                  <c:v>28.709998285264035</c:v>
                </c:pt>
                <c:pt idx="67">
                  <c:v>28.727667172367891</c:v>
                </c:pt>
                <c:pt idx="68">
                  <c:v>28.734276230303312</c:v>
                </c:pt>
                <c:pt idx="69">
                  <c:v>28.703963617913246</c:v>
                </c:pt>
                <c:pt idx="70">
                  <c:v>28.664686807830236</c:v>
                </c:pt>
                <c:pt idx="71">
                  <c:v>28.608287851053294</c:v>
                </c:pt>
                <c:pt idx="72">
                  <c:v>28.549274126115126</c:v>
                </c:pt>
                <c:pt idx="73">
                  <c:v>28.505283664694737</c:v>
                </c:pt>
                <c:pt idx="74">
                  <c:v>28.454999295956949</c:v>
                </c:pt>
                <c:pt idx="75">
                  <c:v>28.460880635452114</c:v>
                </c:pt>
                <c:pt idx="76">
                  <c:v>28.440188071258063</c:v>
                </c:pt>
                <c:pt idx="77">
                  <c:v>28.451132186879892</c:v>
                </c:pt>
                <c:pt idx="78">
                  <c:v>28.475090909346232</c:v>
                </c:pt>
                <c:pt idx="79">
                  <c:v>28.541862147570754</c:v>
                </c:pt>
                <c:pt idx="80">
                  <c:v>28.557620330660388</c:v>
                </c:pt>
                <c:pt idx="81">
                  <c:v>28.559939545019009</c:v>
                </c:pt>
                <c:pt idx="82">
                  <c:v>28.527358247666772</c:v>
                </c:pt>
                <c:pt idx="83">
                  <c:v>28.57318359012385</c:v>
                </c:pt>
                <c:pt idx="84">
                  <c:v>28.539879282590366</c:v>
                </c:pt>
                <c:pt idx="85">
                  <c:v>28.512813851769149</c:v>
                </c:pt>
                <c:pt idx="86">
                  <c:v>28.517528856711067</c:v>
                </c:pt>
                <c:pt idx="87">
                  <c:v>28.491624754123745</c:v>
                </c:pt>
                <c:pt idx="88">
                  <c:v>28.479973960537556</c:v>
                </c:pt>
                <c:pt idx="89">
                  <c:v>28.45553674057809</c:v>
                </c:pt>
                <c:pt idx="90">
                  <c:v>28.431425328815553</c:v>
                </c:pt>
                <c:pt idx="91">
                  <c:v>28.416292258371559</c:v>
                </c:pt>
                <c:pt idx="92">
                  <c:v>28.418632065539704</c:v>
                </c:pt>
                <c:pt idx="93">
                  <c:v>28.427918579448608</c:v>
                </c:pt>
                <c:pt idx="94">
                  <c:v>28.386046138051682</c:v>
                </c:pt>
                <c:pt idx="95">
                  <c:v>28.419385249141865</c:v>
                </c:pt>
                <c:pt idx="96">
                  <c:v>28.416149155437413</c:v>
                </c:pt>
                <c:pt idx="97">
                  <c:v>28.440774061562198</c:v>
                </c:pt>
                <c:pt idx="98">
                  <c:v>28.412532973812109</c:v>
                </c:pt>
                <c:pt idx="99">
                  <c:v>28.442127908751871</c:v>
                </c:pt>
                <c:pt idx="100">
                  <c:v>28.43459632890584</c:v>
                </c:pt>
                <c:pt idx="101">
                  <c:v>28.415857880095082</c:v>
                </c:pt>
                <c:pt idx="102">
                  <c:v>28.446182728830088</c:v>
                </c:pt>
                <c:pt idx="103">
                  <c:v>28.457238655196456</c:v>
                </c:pt>
                <c:pt idx="104">
                  <c:v>28.430832979205906</c:v>
                </c:pt>
                <c:pt idx="105">
                  <c:v>28.440063500880324</c:v>
                </c:pt>
                <c:pt idx="106">
                  <c:v>28.445864665473994</c:v>
                </c:pt>
                <c:pt idx="107">
                  <c:v>28.428286841567591</c:v>
                </c:pt>
                <c:pt idx="108">
                  <c:v>28.41562998261864</c:v>
                </c:pt>
                <c:pt idx="109">
                  <c:v>28.401985669365772</c:v>
                </c:pt>
                <c:pt idx="110">
                  <c:v>28.375049012325363</c:v>
                </c:pt>
                <c:pt idx="111">
                  <c:v>28.381504772152908</c:v>
                </c:pt>
                <c:pt idx="112">
                  <c:v>28.354847701433741</c:v>
                </c:pt>
                <c:pt idx="113">
                  <c:v>28.370058592725048</c:v>
                </c:pt>
                <c:pt idx="114">
                  <c:v>28.380898021700844</c:v>
                </c:pt>
                <c:pt idx="115">
                  <c:v>28.33906882893173</c:v>
                </c:pt>
                <c:pt idx="116">
                  <c:v>28.334430545494282</c:v>
                </c:pt>
                <c:pt idx="117">
                  <c:v>28.313804402882823</c:v>
                </c:pt>
                <c:pt idx="118">
                  <c:v>28.322462465822767</c:v>
                </c:pt>
                <c:pt idx="119">
                  <c:v>28.29203108514648</c:v>
                </c:pt>
                <c:pt idx="120">
                  <c:v>28.302790994545887</c:v>
                </c:pt>
                <c:pt idx="121">
                  <c:v>28.298612294383151</c:v>
                </c:pt>
                <c:pt idx="122">
                  <c:v>28.274176975480863</c:v>
                </c:pt>
                <c:pt idx="123">
                  <c:v>28.257684460760068</c:v>
                </c:pt>
                <c:pt idx="124">
                  <c:v>28.263666410492263</c:v>
                </c:pt>
                <c:pt idx="125">
                  <c:v>28.238329576932216</c:v>
                </c:pt>
                <c:pt idx="126">
                  <c:v>28.226757166748026</c:v>
                </c:pt>
                <c:pt idx="127">
                  <c:v>28.251606067127334</c:v>
                </c:pt>
                <c:pt idx="128">
                  <c:v>28.214914518434401</c:v>
                </c:pt>
                <c:pt idx="129">
                  <c:v>28.202741933302491</c:v>
                </c:pt>
                <c:pt idx="130">
                  <c:v>28.195574085095718</c:v>
                </c:pt>
                <c:pt idx="131">
                  <c:v>28.205427255401418</c:v>
                </c:pt>
                <c:pt idx="132">
                  <c:v>28.180686611566287</c:v>
                </c:pt>
                <c:pt idx="133">
                  <c:v>28.158084727565182</c:v>
                </c:pt>
                <c:pt idx="134">
                  <c:v>28.145392328063547</c:v>
                </c:pt>
                <c:pt idx="135">
                  <c:v>28.112053037805598</c:v>
                </c:pt>
                <c:pt idx="136">
                  <c:v>28.127698064746422</c:v>
                </c:pt>
                <c:pt idx="137">
                  <c:v>28.079011952973552</c:v>
                </c:pt>
                <c:pt idx="138">
                  <c:v>28.033807286803182</c:v>
                </c:pt>
                <c:pt idx="139">
                  <c:v>27.991846154899363</c:v>
                </c:pt>
                <c:pt idx="140">
                  <c:v>27.994227911225625</c:v>
                </c:pt>
                <c:pt idx="141">
                  <c:v>27.970906011344045</c:v>
                </c:pt>
                <c:pt idx="142">
                  <c:v>27.985163642037907</c:v>
                </c:pt>
                <c:pt idx="143">
                  <c:v>27.957670789422608</c:v>
                </c:pt>
                <c:pt idx="144">
                  <c:v>28.011828511708902</c:v>
                </c:pt>
                <c:pt idx="145">
                  <c:v>27.948602725631112</c:v>
                </c:pt>
                <c:pt idx="146">
                  <c:v>27.968061246801494</c:v>
                </c:pt>
                <c:pt idx="147">
                  <c:v>27.974304685375227</c:v>
                </c:pt>
                <c:pt idx="148">
                  <c:v>27.967910598757545</c:v>
                </c:pt>
                <c:pt idx="149">
                  <c:v>27.944101769032414</c:v>
                </c:pt>
                <c:pt idx="150">
                  <c:v>27.922607308294541</c:v>
                </c:pt>
                <c:pt idx="151">
                  <c:v>27.946218831125627</c:v>
                </c:pt>
                <c:pt idx="152">
                  <c:v>27.927035804177446</c:v>
                </c:pt>
                <c:pt idx="153">
                  <c:v>27.917797172134282</c:v>
                </c:pt>
                <c:pt idx="154">
                  <c:v>27.908994744381658</c:v>
                </c:pt>
                <c:pt idx="155">
                  <c:v>27.874888583683457</c:v>
                </c:pt>
                <c:pt idx="156">
                  <c:v>27.872095561597447</c:v>
                </c:pt>
                <c:pt idx="157">
                  <c:v>27.862514496081943</c:v>
                </c:pt>
                <c:pt idx="158">
                  <c:v>27.834364845610164</c:v>
                </c:pt>
                <c:pt idx="159">
                  <c:v>27.848503289711999</c:v>
                </c:pt>
                <c:pt idx="160">
                  <c:v>27.821786641125197</c:v>
                </c:pt>
                <c:pt idx="161">
                  <c:v>27.804684620501916</c:v>
                </c:pt>
                <c:pt idx="162">
                  <c:v>27.808901973047487</c:v>
                </c:pt>
                <c:pt idx="163">
                  <c:v>27.805928098386946</c:v>
                </c:pt>
                <c:pt idx="164">
                  <c:v>27.888812009429262</c:v>
                </c:pt>
                <c:pt idx="165">
                  <c:v>27.899650993921504</c:v>
                </c:pt>
                <c:pt idx="166">
                  <c:v>27.864935548405338</c:v>
                </c:pt>
                <c:pt idx="167">
                  <c:v>27.890989775354097</c:v>
                </c:pt>
                <c:pt idx="168">
                  <c:v>27.849805626294369</c:v>
                </c:pt>
                <c:pt idx="169">
                  <c:v>27.90422009364368</c:v>
                </c:pt>
                <c:pt idx="170">
                  <c:v>27.868237171024731</c:v>
                </c:pt>
                <c:pt idx="171">
                  <c:v>27.860103785431704</c:v>
                </c:pt>
                <c:pt idx="172">
                  <c:v>27.839732378044911</c:v>
                </c:pt>
                <c:pt idx="173">
                  <c:v>27.800990647315054</c:v>
                </c:pt>
                <c:pt idx="174">
                  <c:v>27.833753825769744</c:v>
                </c:pt>
                <c:pt idx="175">
                  <c:v>27.862271113453957</c:v>
                </c:pt>
                <c:pt idx="176">
                  <c:v>27.900881947811868</c:v>
                </c:pt>
                <c:pt idx="177">
                  <c:v>27.89444066186444</c:v>
                </c:pt>
                <c:pt idx="178">
                  <c:v>27.853781023688892</c:v>
                </c:pt>
                <c:pt idx="179">
                  <c:v>27.868651998006474</c:v>
                </c:pt>
                <c:pt idx="180">
                  <c:v>27.873053951174459</c:v>
                </c:pt>
                <c:pt idx="181">
                  <c:v>27.860716658319607</c:v>
                </c:pt>
                <c:pt idx="182">
                  <c:v>27.870942560370242</c:v>
                </c:pt>
                <c:pt idx="183">
                  <c:v>27.882310123691411</c:v>
                </c:pt>
                <c:pt idx="184">
                  <c:v>27.867446940261249</c:v>
                </c:pt>
                <c:pt idx="185">
                  <c:v>27.833140422595545</c:v>
                </c:pt>
                <c:pt idx="186">
                  <c:v>27.807683037442665</c:v>
                </c:pt>
                <c:pt idx="187">
                  <c:v>27.819380369628004</c:v>
                </c:pt>
                <c:pt idx="188">
                  <c:v>27.822859731753827</c:v>
                </c:pt>
                <c:pt idx="189">
                  <c:v>27.853710065275923</c:v>
                </c:pt>
                <c:pt idx="190">
                  <c:v>27.81440222599678</c:v>
                </c:pt>
                <c:pt idx="191">
                  <c:v>27.788694854662786</c:v>
                </c:pt>
                <c:pt idx="192">
                  <c:v>27.793035579682691</c:v>
                </c:pt>
                <c:pt idx="193">
                  <c:v>27.793875950180006</c:v>
                </c:pt>
                <c:pt idx="194">
                  <c:v>27.762614164088298</c:v>
                </c:pt>
                <c:pt idx="195">
                  <c:v>27.817744761267019</c:v>
                </c:pt>
                <c:pt idx="196">
                  <c:v>27.764704160607064</c:v>
                </c:pt>
                <c:pt idx="197">
                  <c:v>27.799589393178618</c:v>
                </c:pt>
                <c:pt idx="198">
                  <c:v>27.805214094936826</c:v>
                </c:pt>
                <c:pt idx="199">
                  <c:v>27.770996589661795</c:v>
                </c:pt>
                <c:pt idx="200">
                  <c:v>27.799118671738476</c:v>
                </c:pt>
                <c:pt idx="201">
                  <c:v>27.755289127213935</c:v>
                </c:pt>
                <c:pt idx="202">
                  <c:v>27.731892144712567</c:v>
                </c:pt>
                <c:pt idx="203">
                  <c:v>27.74659070425421</c:v>
                </c:pt>
                <c:pt idx="204">
                  <c:v>27.723692543536931</c:v>
                </c:pt>
                <c:pt idx="205">
                  <c:v>27.771065732105313</c:v>
                </c:pt>
                <c:pt idx="206">
                  <c:v>27.730201937183967</c:v>
                </c:pt>
                <c:pt idx="207">
                  <c:v>27.736773572413998</c:v>
                </c:pt>
                <c:pt idx="208">
                  <c:v>27.735965540133609</c:v>
                </c:pt>
                <c:pt idx="209">
                  <c:v>27.712510047175687</c:v>
                </c:pt>
                <c:pt idx="210">
                  <c:v>27.683523311229891</c:v>
                </c:pt>
                <c:pt idx="211">
                  <c:v>27.679358443409328</c:v>
                </c:pt>
                <c:pt idx="212">
                  <c:v>27.680729037808426</c:v>
                </c:pt>
                <c:pt idx="213">
                  <c:v>27.659066133835761</c:v>
                </c:pt>
                <c:pt idx="214">
                  <c:v>27.633268577198152</c:v>
                </c:pt>
                <c:pt idx="215">
                  <c:v>27.631999065055666</c:v>
                </c:pt>
                <c:pt idx="216">
                  <c:v>27.661270875099383</c:v>
                </c:pt>
                <c:pt idx="217">
                  <c:v>27.662854386846433</c:v>
                </c:pt>
                <c:pt idx="218">
                  <c:v>27.647579614699403</c:v>
                </c:pt>
                <c:pt idx="219">
                  <c:v>27.584033096024385</c:v>
                </c:pt>
                <c:pt idx="220">
                  <c:v>27.567357164949271</c:v>
                </c:pt>
                <c:pt idx="221">
                  <c:v>27.609199990555847</c:v>
                </c:pt>
                <c:pt idx="222">
                  <c:v>27.632100267127282</c:v>
                </c:pt>
                <c:pt idx="223">
                  <c:v>27.615211336740007</c:v>
                </c:pt>
                <c:pt idx="224">
                  <c:v>27.604404929714804</c:v>
                </c:pt>
                <c:pt idx="225">
                  <c:v>27.562891690962328</c:v>
                </c:pt>
                <c:pt idx="226">
                  <c:v>27.577889986457279</c:v>
                </c:pt>
                <c:pt idx="227">
                  <c:v>27.560449128651229</c:v>
                </c:pt>
                <c:pt idx="228">
                  <c:v>27.573468533223345</c:v>
                </c:pt>
                <c:pt idx="229">
                  <c:v>27.549597914036312</c:v>
                </c:pt>
                <c:pt idx="230">
                  <c:v>27.563791810915721</c:v>
                </c:pt>
                <c:pt idx="231">
                  <c:v>27.537180148209032</c:v>
                </c:pt>
                <c:pt idx="232">
                  <c:v>27.517209550660105</c:v>
                </c:pt>
                <c:pt idx="233">
                  <c:v>27.535711779754816</c:v>
                </c:pt>
                <c:pt idx="234">
                  <c:v>27.516270895525061</c:v>
                </c:pt>
                <c:pt idx="235">
                  <c:v>27.521355479578506</c:v>
                </c:pt>
                <c:pt idx="236">
                  <c:v>27.51182558152534</c:v>
                </c:pt>
                <c:pt idx="237">
                  <c:v>27.489890017379086</c:v>
                </c:pt>
                <c:pt idx="238">
                  <c:v>27.481863377747313</c:v>
                </c:pt>
                <c:pt idx="239">
                  <c:v>27.395935221143258</c:v>
                </c:pt>
                <c:pt idx="240">
                  <c:v>27.379502427391259</c:v>
                </c:pt>
                <c:pt idx="241">
                  <c:v>27.406735962057539</c:v>
                </c:pt>
                <c:pt idx="242">
                  <c:v>27.426334297989161</c:v>
                </c:pt>
                <c:pt idx="243">
                  <c:v>27.363929235832462</c:v>
                </c:pt>
                <c:pt idx="244">
                  <c:v>27.379538887268474</c:v>
                </c:pt>
                <c:pt idx="245">
                  <c:v>27.333848761069241</c:v>
                </c:pt>
                <c:pt idx="246">
                  <c:v>27.373653743515522</c:v>
                </c:pt>
                <c:pt idx="247">
                  <c:v>27.409933697144645</c:v>
                </c:pt>
                <c:pt idx="248">
                  <c:v>27.451022767410489</c:v>
                </c:pt>
                <c:pt idx="249">
                  <c:v>27.405942468147828</c:v>
                </c:pt>
                <c:pt idx="250">
                  <c:v>27.394433999194298</c:v>
                </c:pt>
                <c:pt idx="251">
                  <c:v>27.410802510082913</c:v>
                </c:pt>
                <c:pt idx="252">
                  <c:v>27.415397256666331</c:v>
                </c:pt>
                <c:pt idx="253">
                  <c:v>27.379921457937929</c:v>
                </c:pt>
                <c:pt idx="254">
                  <c:v>27.329932296807247</c:v>
                </c:pt>
                <c:pt idx="255">
                  <c:v>27.363317877456648</c:v>
                </c:pt>
                <c:pt idx="256">
                  <c:v>27.393032003008322</c:v>
                </c:pt>
                <c:pt idx="257">
                  <c:v>27.389866125399109</c:v>
                </c:pt>
                <c:pt idx="258">
                  <c:v>27.394613090378119</c:v>
                </c:pt>
                <c:pt idx="259">
                  <c:v>27.386627893760412</c:v>
                </c:pt>
                <c:pt idx="260">
                  <c:v>27.409654000641442</c:v>
                </c:pt>
                <c:pt idx="261">
                  <c:v>27.416320397315467</c:v>
                </c:pt>
                <c:pt idx="262">
                  <c:v>27.402020241880894</c:v>
                </c:pt>
                <c:pt idx="263">
                  <c:v>27.409339060275272</c:v>
                </c:pt>
                <c:pt idx="264">
                  <c:v>27.394601403674692</c:v>
                </c:pt>
                <c:pt idx="265">
                  <c:v>27.398190779284153</c:v>
                </c:pt>
                <c:pt idx="266">
                  <c:v>27.378523415160625</c:v>
                </c:pt>
                <c:pt idx="267">
                  <c:v>27.408163738378867</c:v>
                </c:pt>
                <c:pt idx="268">
                  <c:v>27.37606229622526</c:v>
                </c:pt>
                <c:pt idx="269">
                  <c:v>27.390553762158039</c:v>
                </c:pt>
                <c:pt idx="270">
                  <c:v>27.380050569044691</c:v>
                </c:pt>
                <c:pt idx="271">
                  <c:v>27.395993598291859</c:v>
                </c:pt>
                <c:pt idx="272">
                  <c:v>27.381219884815451</c:v>
                </c:pt>
                <c:pt idx="273">
                  <c:v>27.349062831529473</c:v>
                </c:pt>
                <c:pt idx="274">
                  <c:v>27.340461332309978</c:v>
                </c:pt>
                <c:pt idx="275">
                  <c:v>27.322907729305218</c:v>
                </c:pt>
                <c:pt idx="276">
                  <c:v>27.315667504334417</c:v>
                </c:pt>
                <c:pt idx="277">
                  <c:v>27.365512467328323</c:v>
                </c:pt>
                <c:pt idx="278">
                  <c:v>27.310491132741799</c:v>
                </c:pt>
                <c:pt idx="279">
                  <c:v>27.288957167631843</c:v>
                </c:pt>
                <c:pt idx="280">
                  <c:v>27.323060128671841</c:v>
                </c:pt>
                <c:pt idx="281">
                  <c:v>27.311094903613004</c:v>
                </c:pt>
                <c:pt idx="282">
                  <c:v>27.293253071671973</c:v>
                </c:pt>
                <c:pt idx="283">
                  <c:v>27.310394173948879</c:v>
                </c:pt>
                <c:pt idx="284">
                  <c:v>27.297112120040786</c:v>
                </c:pt>
                <c:pt idx="285">
                  <c:v>27.315163107913143</c:v>
                </c:pt>
                <c:pt idx="286">
                  <c:v>27.268934683261897</c:v>
                </c:pt>
                <c:pt idx="287">
                  <c:v>27.298081763482884</c:v>
                </c:pt>
                <c:pt idx="288">
                  <c:v>27.29140272340895</c:v>
                </c:pt>
                <c:pt idx="289">
                  <c:v>27.283186108994201</c:v>
                </c:pt>
                <c:pt idx="290">
                  <c:v>27.267378729548401</c:v>
                </c:pt>
                <c:pt idx="291">
                  <c:v>27.274927856930173</c:v>
                </c:pt>
                <c:pt idx="292">
                  <c:v>27.264572792643325</c:v>
                </c:pt>
                <c:pt idx="293">
                  <c:v>27.260832391081959</c:v>
                </c:pt>
                <c:pt idx="294">
                  <c:v>27.23526158420081</c:v>
                </c:pt>
                <c:pt idx="295">
                  <c:v>27.19773112869175</c:v>
                </c:pt>
                <c:pt idx="296">
                  <c:v>27.254524997397802</c:v>
                </c:pt>
                <c:pt idx="297">
                  <c:v>27.205066095718919</c:v>
                </c:pt>
                <c:pt idx="298">
                  <c:v>27.184900892253193</c:v>
                </c:pt>
                <c:pt idx="299">
                  <c:v>27.189160847285347</c:v>
                </c:pt>
                <c:pt idx="300">
                  <c:v>27.170075882812409</c:v>
                </c:pt>
                <c:pt idx="301">
                  <c:v>27.145229458547117</c:v>
                </c:pt>
                <c:pt idx="302">
                  <c:v>27.147695672239699</c:v>
                </c:pt>
                <c:pt idx="303">
                  <c:v>27.115058652143581</c:v>
                </c:pt>
                <c:pt idx="304">
                  <c:v>27.119896785046816</c:v>
                </c:pt>
                <c:pt idx="305">
                  <c:v>27.135481431213432</c:v>
                </c:pt>
                <c:pt idx="306">
                  <c:v>27.110835281745992</c:v>
                </c:pt>
                <c:pt idx="307">
                  <c:v>27.083446306778654</c:v>
                </c:pt>
                <c:pt idx="308">
                  <c:v>27.098225076582231</c:v>
                </c:pt>
                <c:pt idx="309">
                  <c:v>27.087755777373488</c:v>
                </c:pt>
                <c:pt idx="310">
                  <c:v>27.086664032712196</c:v>
                </c:pt>
                <c:pt idx="311">
                  <c:v>27.092396525914321</c:v>
                </c:pt>
                <c:pt idx="312">
                  <c:v>27.051256624421988</c:v>
                </c:pt>
                <c:pt idx="313">
                  <c:v>27.037012721151484</c:v>
                </c:pt>
                <c:pt idx="314">
                  <c:v>27.055920822261772</c:v>
                </c:pt>
                <c:pt idx="315">
                  <c:v>27.089294139664023</c:v>
                </c:pt>
                <c:pt idx="316">
                  <c:v>27.059372737694822</c:v>
                </c:pt>
                <c:pt idx="317">
                  <c:v>27.048957025211767</c:v>
                </c:pt>
                <c:pt idx="318">
                  <c:v>27.025878742914543</c:v>
                </c:pt>
                <c:pt idx="319">
                  <c:v>27.045352609170191</c:v>
                </c:pt>
                <c:pt idx="320">
                  <c:v>27.047325099481419</c:v>
                </c:pt>
                <c:pt idx="321">
                  <c:v>27.039939187406254</c:v>
                </c:pt>
                <c:pt idx="322">
                  <c:v>27.014294425532924</c:v>
                </c:pt>
                <c:pt idx="323">
                  <c:v>27.023912174586464</c:v>
                </c:pt>
                <c:pt idx="324">
                  <c:v>26.988712968921394</c:v>
                </c:pt>
                <c:pt idx="325">
                  <c:v>26.988578543174668</c:v>
                </c:pt>
                <c:pt idx="326">
                  <c:v>27.008915655599338</c:v>
                </c:pt>
                <c:pt idx="327">
                  <c:v>26.970773394867944</c:v>
                </c:pt>
                <c:pt idx="328">
                  <c:v>26.978974213272544</c:v>
                </c:pt>
                <c:pt idx="329">
                  <c:v>26.936300263401368</c:v>
                </c:pt>
                <c:pt idx="330">
                  <c:v>26.940303206221106</c:v>
                </c:pt>
                <c:pt idx="331">
                  <c:v>26.929540923312942</c:v>
                </c:pt>
                <c:pt idx="332">
                  <c:v>26.920793869943509</c:v>
                </c:pt>
                <c:pt idx="333">
                  <c:v>26.905844721779786</c:v>
                </c:pt>
                <c:pt idx="334">
                  <c:v>26.90850312924703</c:v>
                </c:pt>
                <c:pt idx="335">
                  <c:v>26.895911324523215</c:v>
                </c:pt>
                <c:pt idx="336">
                  <c:v>26.911541068776351</c:v>
                </c:pt>
                <c:pt idx="337">
                  <c:v>26.882236176444756</c:v>
                </c:pt>
                <c:pt idx="338">
                  <c:v>26.89649179473799</c:v>
                </c:pt>
                <c:pt idx="339">
                  <c:v>26.848013312920468</c:v>
                </c:pt>
                <c:pt idx="340">
                  <c:v>26.874651860939764</c:v>
                </c:pt>
                <c:pt idx="341">
                  <c:v>26.862265832220086</c:v>
                </c:pt>
                <c:pt idx="342">
                  <c:v>26.878999548478209</c:v>
                </c:pt>
                <c:pt idx="343">
                  <c:v>26.830055975585896</c:v>
                </c:pt>
                <c:pt idx="344">
                  <c:v>26.815542521056198</c:v>
                </c:pt>
                <c:pt idx="345">
                  <c:v>26.854602767235793</c:v>
                </c:pt>
                <c:pt idx="346">
                  <c:v>26.828062994013255</c:v>
                </c:pt>
                <c:pt idx="347">
                  <c:v>26.850772528934144</c:v>
                </c:pt>
                <c:pt idx="348">
                  <c:v>26.817959760304738</c:v>
                </c:pt>
                <c:pt idx="349">
                  <c:v>26.790726828608506</c:v>
                </c:pt>
                <c:pt idx="350">
                  <c:v>26.787218164841381</c:v>
                </c:pt>
                <c:pt idx="351">
                  <c:v>26.771847612288848</c:v>
                </c:pt>
                <c:pt idx="352">
                  <c:v>26.773663395364192</c:v>
                </c:pt>
                <c:pt idx="353">
                  <c:v>26.782063785429088</c:v>
                </c:pt>
                <c:pt idx="354">
                  <c:v>26.769294806508448</c:v>
                </c:pt>
                <c:pt idx="355">
                  <c:v>26.800673465840497</c:v>
                </c:pt>
                <c:pt idx="356">
                  <c:v>26.764040470500415</c:v>
                </c:pt>
                <c:pt idx="357">
                  <c:v>26.751650145839594</c:v>
                </c:pt>
                <c:pt idx="358">
                  <c:v>26.727753096850584</c:v>
                </c:pt>
                <c:pt idx="359">
                  <c:v>26.747460697668867</c:v>
                </c:pt>
                <c:pt idx="360">
                  <c:v>26.749505057404615</c:v>
                </c:pt>
                <c:pt idx="361">
                  <c:v>26.731133721992169</c:v>
                </c:pt>
                <c:pt idx="362">
                  <c:v>26.736903483648003</c:v>
                </c:pt>
                <c:pt idx="363">
                  <c:v>26.770407721100447</c:v>
                </c:pt>
                <c:pt idx="364">
                  <c:v>26.719995696115284</c:v>
                </c:pt>
                <c:pt idx="365">
                  <c:v>26.73432711567661</c:v>
                </c:pt>
                <c:pt idx="366">
                  <c:v>26.697185734411061</c:v>
                </c:pt>
                <c:pt idx="367">
                  <c:v>26.715278254968261</c:v>
                </c:pt>
                <c:pt idx="368">
                  <c:v>26.691282480074367</c:v>
                </c:pt>
                <c:pt idx="369">
                  <c:v>26.698725146711912</c:v>
                </c:pt>
                <c:pt idx="370">
                  <c:v>26.700684758084567</c:v>
                </c:pt>
                <c:pt idx="371">
                  <c:v>26.704700516533645</c:v>
                </c:pt>
                <c:pt idx="372">
                  <c:v>26.66515984459059</c:v>
                </c:pt>
                <c:pt idx="373">
                  <c:v>26.64791382944194</c:v>
                </c:pt>
                <c:pt idx="374">
                  <c:v>26.63316701698156</c:v>
                </c:pt>
                <c:pt idx="375">
                  <c:v>26.643023838115322</c:v>
                </c:pt>
                <c:pt idx="376">
                  <c:v>26.646900601249911</c:v>
                </c:pt>
                <c:pt idx="377">
                  <c:v>26.622128569225264</c:v>
                </c:pt>
                <c:pt idx="378">
                  <c:v>26.632002151226477</c:v>
                </c:pt>
                <c:pt idx="379">
                  <c:v>26.625251046115512</c:v>
                </c:pt>
                <c:pt idx="380">
                  <c:v>26.589556911761466</c:v>
                </c:pt>
                <c:pt idx="381">
                  <c:v>26.601272802168054</c:v>
                </c:pt>
                <c:pt idx="382">
                  <c:v>26.62230149459382</c:v>
                </c:pt>
                <c:pt idx="383">
                  <c:v>26.613106085273806</c:v>
                </c:pt>
                <c:pt idx="384">
                  <c:v>26.574205643840028</c:v>
                </c:pt>
                <c:pt idx="385">
                  <c:v>26.605629666741631</c:v>
                </c:pt>
                <c:pt idx="386">
                  <c:v>26.595527337179316</c:v>
                </c:pt>
                <c:pt idx="387">
                  <c:v>26.58704049068394</c:v>
                </c:pt>
                <c:pt idx="388">
                  <c:v>26.573730893076313</c:v>
                </c:pt>
                <c:pt idx="389">
                  <c:v>26.567550252875584</c:v>
                </c:pt>
                <c:pt idx="390">
                  <c:v>26.577794462838032</c:v>
                </c:pt>
                <c:pt idx="391">
                  <c:v>26.54496130003275</c:v>
                </c:pt>
                <c:pt idx="392">
                  <c:v>26.567037078044496</c:v>
                </c:pt>
                <c:pt idx="393">
                  <c:v>26.557918883820676</c:v>
                </c:pt>
                <c:pt idx="394">
                  <c:v>26.527489250372764</c:v>
                </c:pt>
                <c:pt idx="395">
                  <c:v>26.521388856494877</c:v>
                </c:pt>
                <c:pt idx="396">
                  <c:v>26.511092788487773</c:v>
                </c:pt>
                <c:pt idx="397">
                  <c:v>26.534087029806642</c:v>
                </c:pt>
                <c:pt idx="398">
                  <c:v>26.52806689920082</c:v>
                </c:pt>
                <c:pt idx="399">
                  <c:v>26.521843184208755</c:v>
                </c:pt>
                <c:pt idx="400">
                  <c:v>26.495270658477835</c:v>
                </c:pt>
                <c:pt idx="401">
                  <c:v>26.505048583623672</c:v>
                </c:pt>
                <c:pt idx="402">
                  <c:v>26.467417241106215</c:v>
                </c:pt>
                <c:pt idx="403">
                  <c:v>26.497107254559786</c:v>
                </c:pt>
                <c:pt idx="404">
                  <c:v>26.476273686914563</c:v>
                </c:pt>
                <c:pt idx="405">
                  <c:v>26.494385192774953</c:v>
                </c:pt>
                <c:pt idx="406">
                  <c:v>26.463178082988055</c:v>
                </c:pt>
                <c:pt idx="407">
                  <c:v>26.448699225994563</c:v>
                </c:pt>
                <c:pt idx="408">
                  <c:v>26.439981270901189</c:v>
                </c:pt>
                <c:pt idx="409">
                  <c:v>26.422382174428769</c:v>
                </c:pt>
                <c:pt idx="410">
                  <c:v>26.425018485318812</c:v>
                </c:pt>
                <c:pt idx="411">
                  <c:v>26.39929788017551</c:v>
                </c:pt>
                <c:pt idx="412">
                  <c:v>26.386145790072227</c:v>
                </c:pt>
                <c:pt idx="413">
                  <c:v>26.410450792738811</c:v>
                </c:pt>
                <c:pt idx="414">
                  <c:v>26.374235762870462</c:v>
                </c:pt>
                <c:pt idx="415">
                  <c:v>26.376021700902843</c:v>
                </c:pt>
                <c:pt idx="416">
                  <c:v>26.37287004869853</c:v>
                </c:pt>
                <c:pt idx="417">
                  <c:v>26.390015064628155</c:v>
                </c:pt>
                <c:pt idx="418">
                  <c:v>26.358287464831619</c:v>
                </c:pt>
                <c:pt idx="419">
                  <c:v>26.347388559485257</c:v>
                </c:pt>
                <c:pt idx="420">
                  <c:v>26.33447830068928</c:v>
                </c:pt>
                <c:pt idx="421">
                  <c:v>26.335564927798544</c:v>
                </c:pt>
                <c:pt idx="422">
                  <c:v>26.338855586210766</c:v>
                </c:pt>
                <c:pt idx="423">
                  <c:v>26.340535323693267</c:v>
                </c:pt>
                <c:pt idx="424">
                  <c:v>26.316989168410871</c:v>
                </c:pt>
                <c:pt idx="425">
                  <c:v>26.318686766192801</c:v>
                </c:pt>
                <c:pt idx="426">
                  <c:v>26.317901107693693</c:v>
                </c:pt>
                <c:pt idx="427">
                  <c:v>26.303690604855277</c:v>
                </c:pt>
                <c:pt idx="428">
                  <c:v>26.299427377002843</c:v>
                </c:pt>
                <c:pt idx="429">
                  <c:v>26.308726711462111</c:v>
                </c:pt>
                <c:pt idx="430">
                  <c:v>26.281971841203628</c:v>
                </c:pt>
                <c:pt idx="431">
                  <c:v>26.286571076282911</c:v>
                </c:pt>
                <c:pt idx="432">
                  <c:v>26.277709667069718</c:v>
                </c:pt>
                <c:pt idx="433">
                  <c:v>26.212743527479375</c:v>
                </c:pt>
                <c:pt idx="434">
                  <c:v>26.236969552045171</c:v>
                </c:pt>
                <c:pt idx="435">
                  <c:v>26.220506315489118</c:v>
                </c:pt>
                <c:pt idx="436">
                  <c:v>26.25406791498061</c:v>
                </c:pt>
                <c:pt idx="437">
                  <c:v>26.228380944406396</c:v>
                </c:pt>
                <c:pt idx="438">
                  <c:v>26.219795322960547</c:v>
                </c:pt>
                <c:pt idx="439">
                  <c:v>26.234576894801506</c:v>
                </c:pt>
                <c:pt idx="440">
                  <c:v>26.247739184586692</c:v>
                </c:pt>
                <c:pt idx="441">
                  <c:v>26.225353688486894</c:v>
                </c:pt>
                <c:pt idx="442">
                  <c:v>26.191097688601275</c:v>
                </c:pt>
                <c:pt idx="443">
                  <c:v>26.220228868127052</c:v>
                </c:pt>
                <c:pt idx="444">
                  <c:v>26.196750712079055</c:v>
                </c:pt>
                <c:pt idx="445">
                  <c:v>26.197272553356818</c:v>
                </c:pt>
                <c:pt idx="446">
                  <c:v>26.188491471522791</c:v>
                </c:pt>
                <c:pt idx="447">
                  <c:v>26.188233508556717</c:v>
                </c:pt>
                <c:pt idx="448">
                  <c:v>26.170778833863153</c:v>
                </c:pt>
                <c:pt idx="449">
                  <c:v>26.201604087546528</c:v>
                </c:pt>
                <c:pt idx="450">
                  <c:v>26.18692889737553</c:v>
                </c:pt>
                <c:pt idx="451">
                  <c:v>26.188490109786187</c:v>
                </c:pt>
                <c:pt idx="452">
                  <c:v>26.216486721959193</c:v>
                </c:pt>
                <c:pt idx="453">
                  <c:v>26.203600911389053</c:v>
                </c:pt>
                <c:pt idx="454">
                  <c:v>26.191993092550035</c:v>
                </c:pt>
                <c:pt idx="455">
                  <c:v>26.18009787253246</c:v>
                </c:pt>
                <c:pt idx="456">
                  <c:v>26.166910860917714</c:v>
                </c:pt>
                <c:pt idx="457">
                  <c:v>26.13361616304336</c:v>
                </c:pt>
                <c:pt idx="458">
                  <c:v>26.148132377718689</c:v>
                </c:pt>
                <c:pt idx="459">
                  <c:v>26.135682115993085</c:v>
                </c:pt>
                <c:pt idx="460">
                  <c:v>26.135759972417201</c:v>
                </c:pt>
                <c:pt idx="461">
                  <c:v>26.131829375380732</c:v>
                </c:pt>
                <c:pt idx="462">
                  <c:v>26.096229595231836</c:v>
                </c:pt>
                <c:pt idx="463">
                  <c:v>26.100193725159354</c:v>
                </c:pt>
                <c:pt idx="464">
                  <c:v>26.122837017071419</c:v>
                </c:pt>
                <c:pt idx="465">
                  <c:v>26.098689021153366</c:v>
                </c:pt>
                <c:pt idx="466">
                  <c:v>26.10147367923615</c:v>
                </c:pt>
                <c:pt idx="467">
                  <c:v>26.085402226679562</c:v>
                </c:pt>
                <c:pt idx="468">
                  <c:v>26.099671232954073</c:v>
                </c:pt>
                <c:pt idx="469">
                  <c:v>26.084885481114938</c:v>
                </c:pt>
                <c:pt idx="470">
                  <c:v>26.08314929393422</c:v>
                </c:pt>
                <c:pt idx="471">
                  <c:v>26.077077296877185</c:v>
                </c:pt>
                <c:pt idx="472">
                  <c:v>26.087138982662797</c:v>
                </c:pt>
                <c:pt idx="473">
                  <c:v>26.06930112344023</c:v>
                </c:pt>
                <c:pt idx="474">
                  <c:v>26.01958748948342</c:v>
                </c:pt>
                <c:pt idx="475">
                  <c:v>25.996721055690994</c:v>
                </c:pt>
                <c:pt idx="476">
                  <c:v>26.012238558835328</c:v>
                </c:pt>
                <c:pt idx="477">
                  <c:v>26.002619561020321</c:v>
                </c:pt>
                <c:pt idx="478">
                  <c:v>25.984086360230176</c:v>
                </c:pt>
                <c:pt idx="479">
                  <c:v>25.974183674335084</c:v>
                </c:pt>
                <c:pt idx="480">
                  <c:v>25.977840497339724</c:v>
                </c:pt>
                <c:pt idx="481">
                  <c:v>25.953958429565596</c:v>
                </c:pt>
                <c:pt idx="482">
                  <c:v>25.965722263414687</c:v>
                </c:pt>
                <c:pt idx="483">
                  <c:v>25.941844145397987</c:v>
                </c:pt>
                <c:pt idx="484">
                  <c:v>25.93747764512641</c:v>
                </c:pt>
                <c:pt idx="485">
                  <c:v>25.953355351092274</c:v>
                </c:pt>
                <c:pt idx="486">
                  <c:v>25.930515270880058</c:v>
                </c:pt>
                <c:pt idx="487">
                  <c:v>25.94315767826043</c:v>
                </c:pt>
                <c:pt idx="488">
                  <c:v>25.951824298749962</c:v>
                </c:pt>
                <c:pt idx="489">
                  <c:v>25.922972867092479</c:v>
                </c:pt>
                <c:pt idx="490">
                  <c:v>25.928360645160925</c:v>
                </c:pt>
                <c:pt idx="491">
                  <c:v>25.905657462728545</c:v>
                </c:pt>
                <c:pt idx="492">
                  <c:v>25.910461860779627</c:v>
                </c:pt>
                <c:pt idx="493">
                  <c:v>25.905263067847262</c:v>
                </c:pt>
                <c:pt idx="494">
                  <c:v>25.873025942826501</c:v>
                </c:pt>
                <c:pt idx="495">
                  <c:v>25.904747489857751</c:v>
                </c:pt>
                <c:pt idx="496">
                  <c:v>25.872233722384856</c:v>
                </c:pt>
                <c:pt idx="497">
                  <c:v>25.898339174532182</c:v>
                </c:pt>
                <c:pt idx="498">
                  <c:v>25.882547763079341</c:v>
                </c:pt>
                <c:pt idx="499">
                  <c:v>25.849423338558072</c:v>
                </c:pt>
                <c:pt idx="500">
                  <c:v>25.84472694678103</c:v>
                </c:pt>
                <c:pt idx="501">
                  <c:v>25.856914246860747</c:v>
                </c:pt>
                <c:pt idx="502">
                  <c:v>25.83895133953461</c:v>
                </c:pt>
                <c:pt idx="503">
                  <c:v>25.810401456165465</c:v>
                </c:pt>
                <c:pt idx="504">
                  <c:v>25.829456457677843</c:v>
                </c:pt>
                <c:pt idx="505">
                  <c:v>25.825707016193984</c:v>
                </c:pt>
                <c:pt idx="506">
                  <c:v>25.786821241449598</c:v>
                </c:pt>
                <c:pt idx="507">
                  <c:v>25.780239937177139</c:v>
                </c:pt>
                <c:pt idx="508">
                  <c:v>25.80785457689905</c:v>
                </c:pt>
                <c:pt idx="509">
                  <c:v>25.776059642891951</c:v>
                </c:pt>
                <c:pt idx="510">
                  <c:v>25.773239294452988</c:v>
                </c:pt>
                <c:pt idx="511">
                  <c:v>25.750398858461455</c:v>
                </c:pt>
                <c:pt idx="512">
                  <c:v>25.750162943548496</c:v>
                </c:pt>
                <c:pt idx="513">
                  <c:v>25.755684889731679</c:v>
                </c:pt>
                <c:pt idx="514">
                  <c:v>25.764686482220583</c:v>
                </c:pt>
                <c:pt idx="515">
                  <c:v>25.738353027320958</c:v>
                </c:pt>
                <c:pt idx="516">
                  <c:v>25.741823952011611</c:v>
                </c:pt>
                <c:pt idx="517">
                  <c:v>25.746382806377028</c:v>
                </c:pt>
                <c:pt idx="518">
                  <c:v>25.735915250615712</c:v>
                </c:pt>
                <c:pt idx="519">
                  <c:v>25.778491243382977</c:v>
                </c:pt>
                <c:pt idx="520">
                  <c:v>25.725765726922148</c:v>
                </c:pt>
                <c:pt idx="521">
                  <c:v>25.767730546579369</c:v>
                </c:pt>
                <c:pt idx="522">
                  <c:v>25.718074900498657</c:v>
                </c:pt>
                <c:pt idx="523">
                  <c:v>25.729971568883791</c:v>
                </c:pt>
                <c:pt idx="524">
                  <c:v>25.744624292147215</c:v>
                </c:pt>
                <c:pt idx="525">
                  <c:v>25.7050788491585</c:v>
                </c:pt>
                <c:pt idx="526">
                  <c:v>25.736686598102168</c:v>
                </c:pt>
                <c:pt idx="527">
                  <c:v>25.694118203716791</c:v>
                </c:pt>
                <c:pt idx="528">
                  <c:v>25.700977648882159</c:v>
                </c:pt>
                <c:pt idx="529">
                  <c:v>25.705583760268539</c:v>
                </c:pt>
                <c:pt idx="530">
                  <c:v>25.689917336094506</c:v>
                </c:pt>
                <c:pt idx="531">
                  <c:v>25.684583356101662</c:v>
                </c:pt>
                <c:pt idx="532">
                  <c:v>25.692793142648885</c:v>
                </c:pt>
                <c:pt idx="533">
                  <c:v>25.686149047584504</c:v>
                </c:pt>
                <c:pt idx="534">
                  <c:v>25.703869854663388</c:v>
                </c:pt>
                <c:pt idx="535">
                  <c:v>25.690713196946387</c:v>
                </c:pt>
                <c:pt idx="536">
                  <c:v>25.682259139964966</c:v>
                </c:pt>
                <c:pt idx="537">
                  <c:v>25.66944484495971</c:v>
                </c:pt>
                <c:pt idx="538">
                  <c:v>25.688049381352215</c:v>
                </c:pt>
                <c:pt idx="539">
                  <c:v>25.676427564320104</c:v>
                </c:pt>
                <c:pt idx="540">
                  <c:v>25.684541060869474</c:v>
                </c:pt>
                <c:pt idx="541">
                  <c:v>25.705133481175231</c:v>
                </c:pt>
                <c:pt idx="542">
                  <c:v>25.676895444187867</c:v>
                </c:pt>
                <c:pt idx="543">
                  <c:v>25.6604940019606</c:v>
                </c:pt>
                <c:pt idx="544">
                  <c:v>25.651617905555376</c:v>
                </c:pt>
                <c:pt idx="545">
                  <c:v>25.650599787205874</c:v>
                </c:pt>
                <c:pt idx="546">
                  <c:v>25.66788189678519</c:v>
                </c:pt>
                <c:pt idx="547">
                  <c:v>25.636083332593511</c:v>
                </c:pt>
                <c:pt idx="548">
                  <c:v>25.658830894214869</c:v>
                </c:pt>
                <c:pt idx="549">
                  <c:v>25.630271809659707</c:v>
                </c:pt>
                <c:pt idx="550">
                  <c:v>25.585419644287036</c:v>
                </c:pt>
                <c:pt idx="551">
                  <c:v>25.589360778175418</c:v>
                </c:pt>
                <c:pt idx="552">
                  <c:v>25.585873860447446</c:v>
                </c:pt>
                <c:pt idx="553">
                  <c:v>25.600445238257379</c:v>
                </c:pt>
                <c:pt idx="554">
                  <c:v>25.562762588990829</c:v>
                </c:pt>
                <c:pt idx="555">
                  <c:v>25.563391964206289</c:v>
                </c:pt>
                <c:pt idx="556">
                  <c:v>25.574365949377281</c:v>
                </c:pt>
                <c:pt idx="557">
                  <c:v>25.543728922624716</c:v>
                </c:pt>
                <c:pt idx="558">
                  <c:v>25.53619961238357</c:v>
                </c:pt>
                <c:pt idx="559">
                  <c:v>25.517810695927544</c:v>
                </c:pt>
                <c:pt idx="560">
                  <c:v>25.516773123410498</c:v>
                </c:pt>
                <c:pt idx="561">
                  <c:v>25.489380103862434</c:v>
                </c:pt>
                <c:pt idx="562">
                  <c:v>25.501792997254501</c:v>
                </c:pt>
                <c:pt idx="563">
                  <c:v>25.506512723195083</c:v>
                </c:pt>
                <c:pt idx="564">
                  <c:v>25.47131829044794</c:v>
                </c:pt>
                <c:pt idx="565">
                  <c:v>25.466394631231534</c:v>
                </c:pt>
                <c:pt idx="566">
                  <c:v>25.458869185115912</c:v>
                </c:pt>
                <c:pt idx="567">
                  <c:v>25.432386968420584</c:v>
                </c:pt>
                <c:pt idx="568">
                  <c:v>25.448948408085027</c:v>
                </c:pt>
                <c:pt idx="569">
                  <c:v>25.423226684595143</c:v>
                </c:pt>
                <c:pt idx="570">
                  <c:v>25.395823364015058</c:v>
                </c:pt>
                <c:pt idx="571">
                  <c:v>25.42293057161984</c:v>
                </c:pt>
                <c:pt idx="572">
                  <c:v>25.398376331534813</c:v>
                </c:pt>
                <c:pt idx="573">
                  <c:v>25.375718125601015</c:v>
                </c:pt>
                <c:pt idx="574">
                  <c:v>25.402579377647438</c:v>
                </c:pt>
                <c:pt idx="575">
                  <c:v>25.399150641366198</c:v>
                </c:pt>
                <c:pt idx="576">
                  <c:v>25.373132220604372</c:v>
                </c:pt>
                <c:pt idx="577">
                  <c:v>25.378858912822654</c:v>
                </c:pt>
                <c:pt idx="578">
                  <c:v>25.371388711009754</c:v>
                </c:pt>
                <c:pt idx="579">
                  <c:v>25.373028753638433</c:v>
                </c:pt>
                <c:pt idx="580">
                  <c:v>25.376108290020234</c:v>
                </c:pt>
                <c:pt idx="581">
                  <c:v>25.369681499648053</c:v>
                </c:pt>
                <c:pt idx="582">
                  <c:v>25.357735852704508</c:v>
                </c:pt>
                <c:pt idx="583">
                  <c:v>25.371002541091482</c:v>
                </c:pt>
                <c:pt idx="584">
                  <c:v>25.379147470736743</c:v>
                </c:pt>
                <c:pt idx="585">
                  <c:v>25.368354916938635</c:v>
                </c:pt>
                <c:pt idx="586">
                  <c:v>25.358891891148115</c:v>
                </c:pt>
                <c:pt idx="587">
                  <c:v>25.355077554490716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2-4203-8A69-10C601C57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Pressure vs.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p42_s10!$I$3:$I$591</c:f>
              <c:numCache>
                <c:formatCode>General</c:formatCode>
                <c:ptCount val="589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1.1108333333333329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2.2219444444444441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11.666388888888889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16.944166666666671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21.110833333333328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22.221944444444439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23.333055555555561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24.721944444444439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26.110833333333328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39.444166666666668</c:v>
                </c:pt>
                <c:pt idx="143">
                  <c:v>39.722222222222221</c:v>
                </c:pt>
                <c:pt idx="144">
                  <c:v>39.999722222222218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44.721944444444453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48.610833333333332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49.721944444444453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58.333055555555553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62.499722222222218</c:v>
                </c:pt>
                <c:pt idx="226">
                  <c:v>62.777777777777779</c:v>
                </c:pt>
                <c:pt idx="227">
                  <c:v>63.055277777777768</c:v>
                </c:pt>
                <c:pt idx="228">
                  <c:v>63.333333333333343</c:v>
                </c:pt>
                <c:pt idx="229">
                  <c:v>63.610833333333332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64.444166666666661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68.333055555555561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73.610833333333332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81.944166666666661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96.110833333333332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97.221944444444446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105.8330555555556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108.6108333333333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112.4997222222222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118.6108333333333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119.7219444444444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121.1108333333333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122.2219444444444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131.38861111111109</c:v>
                </c:pt>
                <c:pt idx="474">
                  <c:v>131.66638888888889</c:v>
                </c:pt>
                <c:pt idx="475">
                  <c:v>131.94416666666669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136.94416666666669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140.83333333333329</c:v>
                </c:pt>
                <c:pt idx="508">
                  <c:v>141.11083333333329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141.94444444444451</c:v>
                </c:pt>
                <c:pt idx="512">
                  <c:v>142.2219444444444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143.33305555555549</c:v>
                </c:pt>
                <c:pt idx="517">
                  <c:v>143.61111111111109</c:v>
                </c:pt>
                <c:pt idx="518">
                  <c:v>143.88888888888891</c:v>
                </c:pt>
                <c:pt idx="519">
                  <c:v>144.16666666666671</c:v>
                </c:pt>
                <c:pt idx="520">
                  <c:v>144.44444444444451</c:v>
                </c:pt>
                <c:pt idx="521">
                  <c:v>144.7219444444444</c:v>
                </c:pt>
                <c:pt idx="522">
                  <c:v>145</c:v>
                </c:pt>
                <c:pt idx="523">
                  <c:v>145.2777777777778</c:v>
                </c:pt>
                <c:pt idx="524">
                  <c:v>145.55555555555549</c:v>
                </c:pt>
                <c:pt idx="525">
                  <c:v>145.83333333333329</c:v>
                </c:pt>
                <c:pt idx="526">
                  <c:v>146.11083333333329</c:v>
                </c:pt>
                <c:pt idx="527">
                  <c:v>146.38888888888891</c:v>
                </c:pt>
                <c:pt idx="528">
                  <c:v>146.66666666666671</c:v>
                </c:pt>
                <c:pt idx="529">
                  <c:v>146.94444444444451</c:v>
                </c:pt>
                <c:pt idx="530">
                  <c:v>147.2222222222222</c:v>
                </c:pt>
                <c:pt idx="531">
                  <c:v>147.5</c:v>
                </c:pt>
                <c:pt idx="532">
                  <c:v>147.7777777777778</c:v>
                </c:pt>
                <c:pt idx="533">
                  <c:v>148.05555555555549</c:v>
                </c:pt>
                <c:pt idx="534">
                  <c:v>148.33333333333329</c:v>
                </c:pt>
                <c:pt idx="535">
                  <c:v>148.61111111111109</c:v>
                </c:pt>
                <c:pt idx="536">
                  <c:v>148.88888888888891</c:v>
                </c:pt>
                <c:pt idx="537">
                  <c:v>149.16666666666671</c:v>
                </c:pt>
                <c:pt idx="538">
                  <c:v>149.44444444444451</c:v>
                </c:pt>
                <c:pt idx="539">
                  <c:v>149.7222222222222</c:v>
                </c:pt>
                <c:pt idx="540">
                  <c:v>150</c:v>
                </c:pt>
                <c:pt idx="541">
                  <c:v>150.2777777777778</c:v>
                </c:pt>
                <c:pt idx="542">
                  <c:v>150.55555555555549</c:v>
                </c:pt>
                <c:pt idx="543">
                  <c:v>150.83333333333329</c:v>
                </c:pt>
                <c:pt idx="544">
                  <c:v>151.11111111111109</c:v>
                </c:pt>
                <c:pt idx="545">
                  <c:v>151.38888888888891</c:v>
                </c:pt>
                <c:pt idx="546">
                  <c:v>151.66666666666671</c:v>
                </c:pt>
                <c:pt idx="547">
                  <c:v>151.94444444444451</c:v>
                </c:pt>
                <c:pt idx="548">
                  <c:v>152.2222222222222</c:v>
                </c:pt>
                <c:pt idx="549">
                  <c:v>152.5</c:v>
                </c:pt>
                <c:pt idx="550">
                  <c:v>152.7777777777778</c:v>
                </c:pt>
                <c:pt idx="551">
                  <c:v>153.0552777777778</c:v>
                </c:pt>
                <c:pt idx="552">
                  <c:v>153.33333333333329</c:v>
                </c:pt>
                <c:pt idx="553">
                  <c:v>153.61111111111109</c:v>
                </c:pt>
                <c:pt idx="554">
                  <c:v>153.88888888888891</c:v>
                </c:pt>
                <c:pt idx="555">
                  <c:v>154.16666666666671</c:v>
                </c:pt>
                <c:pt idx="556">
                  <c:v>154.44416666666669</c:v>
                </c:pt>
                <c:pt idx="557">
                  <c:v>154.7222222222222</c:v>
                </c:pt>
                <c:pt idx="558">
                  <c:v>155</c:v>
                </c:pt>
                <c:pt idx="559">
                  <c:v>155.2777777777778</c:v>
                </c:pt>
                <c:pt idx="560">
                  <c:v>155.55555555555549</c:v>
                </c:pt>
                <c:pt idx="561">
                  <c:v>155.83333333333329</c:v>
                </c:pt>
                <c:pt idx="562">
                  <c:v>156.11111111111109</c:v>
                </c:pt>
                <c:pt idx="563">
                  <c:v>156.38861111111109</c:v>
                </c:pt>
                <c:pt idx="564">
                  <c:v>156.66666666666671</c:v>
                </c:pt>
                <c:pt idx="565">
                  <c:v>156.94444444444451</c:v>
                </c:pt>
                <c:pt idx="566">
                  <c:v>157.2222222222222</c:v>
                </c:pt>
                <c:pt idx="567">
                  <c:v>157.5</c:v>
                </c:pt>
                <c:pt idx="568">
                  <c:v>157.7777777777778</c:v>
                </c:pt>
                <c:pt idx="569">
                  <c:v>158.05555555555549</c:v>
                </c:pt>
                <c:pt idx="570">
                  <c:v>158.33333333333329</c:v>
                </c:pt>
                <c:pt idx="571">
                  <c:v>158.61111111111109</c:v>
                </c:pt>
                <c:pt idx="572">
                  <c:v>158.88888888888891</c:v>
                </c:pt>
                <c:pt idx="573">
                  <c:v>159.16666666666671</c:v>
                </c:pt>
                <c:pt idx="574">
                  <c:v>159.44416666666669</c:v>
                </c:pt>
                <c:pt idx="575">
                  <c:v>159.7222222222222</c:v>
                </c:pt>
                <c:pt idx="576">
                  <c:v>159.9997222222222</c:v>
                </c:pt>
                <c:pt idx="577">
                  <c:v>160.2777777777778</c:v>
                </c:pt>
                <c:pt idx="578">
                  <c:v>160.55555555555549</c:v>
                </c:pt>
                <c:pt idx="579">
                  <c:v>160.83333333333329</c:v>
                </c:pt>
                <c:pt idx="580">
                  <c:v>161.11111111111109</c:v>
                </c:pt>
                <c:pt idx="581">
                  <c:v>161.38888888888891</c:v>
                </c:pt>
                <c:pt idx="582">
                  <c:v>161.66666666666671</c:v>
                </c:pt>
                <c:pt idx="583">
                  <c:v>161.94444444444451</c:v>
                </c:pt>
                <c:pt idx="584">
                  <c:v>162.2222222222222</c:v>
                </c:pt>
                <c:pt idx="585">
                  <c:v>162.5</c:v>
                </c:pt>
                <c:pt idx="586">
                  <c:v>162.7777777777778</c:v>
                </c:pt>
                <c:pt idx="587">
                  <c:v>163.05555555555549</c:v>
                </c:pt>
              </c:numCache>
            </c:numRef>
          </c:xVal>
          <c:yVal>
            <c:numRef>
              <c:f>p42_s10!$J$3:$J$591</c:f>
              <c:numCache>
                <c:formatCode>General</c:formatCode>
                <c:ptCount val="589"/>
                <c:pt idx="0">
                  <c:v>29.9102276604699</c:v>
                </c:pt>
                <c:pt idx="1">
                  <c:v>29.903365799316582</c:v>
                </c:pt>
                <c:pt idx="2">
                  <c:v>29.896508603300006</c:v>
                </c:pt>
                <c:pt idx="3">
                  <c:v>29.88965606924851</c:v>
                </c:pt>
                <c:pt idx="4">
                  <c:v>29.882815039541821</c:v>
                </c:pt>
                <c:pt idx="5">
                  <c:v>29.875964974364877</c:v>
                </c:pt>
                <c:pt idx="6">
                  <c:v>29.869126407200191</c:v>
                </c:pt>
                <c:pt idx="7">
                  <c:v>29.862292489335488</c:v>
                </c:pt>
                <c:pt idx="8">
                  <c:v>29.855470044561905</c:v>
                </c:pt>
                <c:pt idx="9">
                  <c:v>29.848638588864596</c:v>
                </c:pt>
                <c:pt idx="10">
                  <c:v>29.841818599943057</c:v>
                </c:pt>
                <c:pt idx="11">
                  <c:v>29.835003247690807</c:v>
                </c:pt>
                <c:pt idx="12">
                  <c:v>29.82819252895554</c:v>
                </c:pt>
                <c:pt idx="13">
                  <c:v>29.821386440587091</c:v>
                </c:pt>
                <c:pt idx="14">
                  <c:v>29.814584979437434</c:v>
                </c:pt>
                <c:pt idx="15">
                  <c:v>29.807788142360693</c:v>
                </c:pt>
                <c:pt idx="16">
                  <c:v>29.800995926213119</c:v>
                </c:pt>
                <c:pt idx="17">
                  <c:v>29.794208327853102</c:v>
                </c:pt>
                <c:pt idx="18">
                  <c:v>29.787425344141184</c:v>
                </c:pt>
                <c:pt idx="19">
                  <c:v>29.780646971940016</c:v>
                </c:pt>
                <c:pt idx="20">
                  <c:v>29.773873208114402</c:v>
                </c:pt>
                <c:pt idx="21">
                  <c:v>29.76710404953127</c:v>
                </c:pt>
                <c:pt idx="22">
                  <c:v>29.760339493059675</c:v>
                </c:pt>
                <c:pt idx="23">
                  <c:v>29.753579535570807</c:v>
                </c:pt>
                <c:pt idx="24">
                  <c:v>29.746824173937981</c:v>
                </c:pt>
                <c:pt idx="25">
                  <c:v>29.740073405036632</c:v>
                </c:pt>
                <c:pt idx="26">
                  <c:v>29.733327225744333</c:v>
                </c:pt>
                <c:pt idx="27">
                  <c:v>29.726585632940761</c:v>
                </c:pt>
                <c:pt idx="28">
                  <c:v>29.719848623507737</c:v>
                </c:pt>
                <c:pt idx="29">
                  <c:v>29.713116194329174</c:v>
                </c:pt>
                <c:pt idx="30">
                  <c:v>29.706388342291135</c:v>
                </c:pt>
                <c:pt idx="31">
                  <c:v>29.699665064281771</c:v>
                </c:pt>
                <c:pt idx="32">
                  <c:v>29.692946357191367</c:v>
                </c:pt>
                <c:pt idx="33">
                  <c:v>29.686232217912316</c:v>
                </c:pt>
                <c:pt idx="34">
                  <c:v>29.679522643339126</c:v>
                </c:pt>
                <c:pt idx="35">
                  <c:v>29.672817630368414</c:v>
                </c:pt>
                <c:pt idx="36">
                  <c:v>29.666117175898911</c:v>
                </c:pt>
                <c:pt idx="37">
                  <c:v>29.659421276831445</c:v>
                </c:pt>
                <c:pt idx="38">
                  <c:v>29.652729930068965</c:v>
                </c:pt>
                <c:pt idx="39">
                  <c:v>29.646043132516525</c:v>
                </c:pt>
                <c:pt idx="40">
                  <c:v>29.639360881081267</c:v>
                </c:pt>
                <c:pt idx="41">
                  <c:v>29.632689848112648</c:v>
                </c:pt>
                <c:pt idx="42">
                  <c:v>29.626016675103237</c:v>
                </c:pt>
                <c:pt idx="43">
                  <c:v>29.619348038948168</c:v>
                </c:pt>
                <c:pt idx="44">
                  <c:v>29.612677274728732</c:v>
                </c:pt>
                <c:pt idx="45">
                  <c:v>29.606017707560252</c:v>
                </c:pt>
                <c:pt idx="46">
                  <c:v>29.599362667995983</c:v>
                </c:pt>
                <c:pt idx="47">
                  <c:v>29.592712152957766</c:v>
                </c:pt>
                <c:pt idx="48">
                  <c:v>29.58606615936954</c:v>
                </c:pt>
                <c:pt idx="49">
                  <c:v>29.579424684157328</c:v>
                </c:pt>
                <c:pt idx="50">
                  <c:v>29.572787724249245</c:v>
                </c:pt>
                <c:pt idx="51">
                  <c:v>29.5661552765755</c:v>
                </c:pt>
                <c:pt idx="52">
                  <c:v>29.559527338068385</c:v>
                </c:pt>
                <c:pt idx="53">
                  <c:v>29.552903905662266</c:v>
                </c:pt>
                <c:pt idx="54">
                  <c:v>29.546284976293617</c:v>
                </c:pt>
                <c:pt idx="55">
                  <c:v>29.539670546900972</c:v>
                </c:pt>
                <c:pt idx="56">
                  <c:v>29.533060614424969</c:v>
                </c:pt>
                <c:pt idx="57">
                  <c:v>29.526455175808298</c:v>
                </c:pt>
                <c:pt idx="58">
                  <c:v>29.519854227995758</c:v>
                </c:pt>
                <c:pt idx="59">
                  <c:v>29.513257767934199</c:v>
                </c:pt>
                <c:pt idx="60">
                  <c:v>29.506665792572562</c:v>
                </c:pt>
                <c:pt idx="61">
                  <c:v>29.500084884117996</c:v>
                </c:pt>
                <c:pt idx="62">
                  <c:v>29.49349528375517</c:v>
                </c:pt>
                <c:pt idx="63">
                  <c:v>29.486916744207655</c:v>
                </c:pt>
                <c:pt idx="64">
                  <c:v>29.480342677176537</c:v>
                </c:pt>
                <c:pt idx="65">
                  <c:v>29.473773079621111</c:v>
                </c:pt>
                <c:pt idx="66">
                  <c:v>29.467207948502743</c:v>
                </c:pt>
                <c:pt idx="67">
                  <c:v>29.460647280784855</c:v>
                </c:pt>
                <c:pt idx="68">
                  <c:v>29.454091073432934</c:v>
                </c:pt>
                <c:pt idx="69">
                  <c:v>29.447539323414546</c:v>
                </c:pt>
                <c:pt idx="70">
                  <c:v>29.440992027699302</c:v>
                </c:pt>
                <c:pt idx="71">
                  <c:v>29.434449183258881</c:v>
                </c:pt>
                <c:pt idx="72">
                  <c:v>29.427910787067013</c:v>
                </c:pt>
                <c:pt idx="73">
                  <c:v>29.421376836099498</c:v>
                </c:pt>
                <c:pt idx="74">
                  <c:v>29.414847327334183</c:v>
                </c:pt>
                <c:pt idx="75">
                  <c:v>29.408322257750967</c:v>
                </c:pt>
                <c:pt idx="76">
                  <c:v>29.401808142750376</c:v>
                </c:pt>
                <c:pt idx="77">
                  <c:v>29.395285424060731</c:v>
                </c:pt>
                <c:pt idx="78">
                  <c:v>29.388773653923774</c:v>
                </c:pt>
                <c:pt idx="79">
                  <c:v>29.382266310909056</c:v>
                </c:pt>
                <c:pt idx="80">
                  <c:v>29.375769892716789</c:v>
                </c:pt>
                <c:pt idx="81">
                  <c:v>29.369264894209</c:v>
                </c:pt>
                <c:pt idx="82">
                  <c:v>29.362770814510114</c:v>
                </c:pt>
                <c:pt idx="83">
                  <c:v>29.356281149906359</c:v>
                </c:pt>
                <c:pt idx="84">
                  <c:v>29.349802380445738</c:v>
                </c:pt>
                <c:pt idx="85">
                  <c:v>29.343315053979623</c:v>
                </c:pt>
                <c:pt idx="86">
                  <c:v>29.336838616659431</c:v>
                </c:pt>
                <c:pt idx="87">
                  <c:v>29.330366582439943</c:v>
                </c:pt>
                <c:pt idx="88">
                  <c:v>29.323898948327646</c:v>
                </c:pt>
                <c:pt idx="89">
                  <c:v>29.317442172372694</c:v>
                </c:pt>
                <c:pt idx="90">
                  <c:v>29.310976868460749</c:v>
                </c:pt>
                <c:pt idx="91">
                  <c:v>29.304522416729299</c:v>
                </c:pt>
                <c:pt idx="92">
                  <c:v>29.298072353151326</c:v>
                </c:pt>
                <c:pt idx="93">
                  <c:v>29.291626674743483</c:v>
                </c:pt>
                <c:pt idx="94">
                  <c:v>29.285191817632757</c:v>
                </c:pt>
                <c:pt idx="95">
                  <c:v>29.27874846151493</c:v>
                </c:pt>
                <c:pt idx="96">
                  <c:v>29.272315920737647</c:v>
                </c:pt>
                <c:pt idx="97">
                  <c:v>29.265887753217367</c:v>
                </c:pt>
                <c:pt idx="98">
                  <c:v>29.259463955980856</c:v>
                </c:pt>
                <c:pt idx="99">
                  <c:v>29.253044526056925</c:v>
                </c:pt>
                <c:pt idx="100">
                  <c:v>29.246629460476377</c:v>
                </c:pt>
                <c:pt idx="101">
                  <c:v>29.240218756272064</c:v>
                </c:pt>
                <c:pt idx="102">
                  <c:v>29.233812410478833</c:v>
                </c:pt>
                <c:pt idx="103">
                  <c:v>29.227410420133559</c:v>
                </c:pt>
                <c:pt idx="104">
                  <c:v>29.221012782275118</c:v>
                </c:pt>
                <c:pt idx="105">
                  <c:v>29.214619493944419</c:v>
                </c:pt>
                <c:pt idx="106">
                  <c:v>29.208230552184361</c:v>
                </c:pt>
                <c:pt idx="107">
                  <c:v>29.201845954039875</c:v>
                </c:pt>
                <c:pt idx="108">
                  <c:v>29.195465696557882</c:v>
                </c:pt>
                <c:pt idx="109">
                  <c:v>29.189089776787327</c:v>
                </c:pt>
                <c:pt idx="110">
                  <c:v>29.182718191779145</c:v>
                </c:pt>
                <c:pt idx="111">
                  <c:v>29.176350938586289</c:v>
                </c:pt>
                <c:pt idx="112">
                  <c:v>29.169988014263708</c:v>
                </c:pt>
                <c:pt idx="113">
                  <c:v>29.163629415868364</c:v>
                </c:pt>
                <c:pt idx="114">
                  <c:v>29.157275140459202</c:v>
                </c:pt>
                <c:pt idx="115">
                  <c:v>29.150925185097186</c:v>
                </c:pt>
                <c:pt idx="116">
                  <c:v>29.144579546845257</c:v>
                </c:pt>
                <c:pt idx="117">
                  <c:v>29.138238222768376</c:v>
                </c:pt>
                <c:pt idx="118">
                  <c:v>29.131901209933481</c:v>
                </c:pt>
                <c:pt idx="119">
                  <c:v>29.125574835963015</c:v>
                </c:pt>
                <c:pt idx="120">
                  <c:v>29.119240106267409</c:v>
                </c:pt>
                <c:pt idx="121">
                  <c:v>29.112916009580083</c:v>
                </c:pt>
                <c:pt idx="122">
                  <c:v>29.106596212422453</c:v>
                </c:pt>
                <c:pt idx="123">
                  <c:v>29.10028071187142</c:v>
                </c:pt>
                <c:pt idx="124">
                  <c:v>29.093975814069015</c:v>
                </c:pt>
                <c:pt idx="125">
                  <c:v>29.087662588906689</c:v>
                </c:pt>
                <c:pt idx="126">
                  <c:v>29.081359960656727</c:v>
                </c:pt>
                <c:pt idx="127">
                  <c:v>29.075061617340825</c:v>
                </c:pt>
                <c:pt idx="128">
                  <c:v>29.068767556045813</c:v>
                </c:pt>
                <c:pt idx="129">
                  <c:v>29.062477773860493</c:v>
                </c:pt>
                <c:pt idx="130">
                  <c:v>29.056192267875659</c:v>
                </c:pt>
                <c:pt idx="131">
                  <c:v>29.04991731428321</c:v>
                </c:pt>
                <c:pt idx="132">
                  <c:v>29.043634072880444</c:v>
                </c:pt>
                <c:pt idx="133">
                  <c:v>29.037361378061522</c:v>
                </c:pt>
                <c:pt idx="134">
                  <c:v>29.031092947825982</c:v>
                </c:pt>
                <c:pt idx="135">
                  <c:v>29.024828779274486</c:v>
                </c:pt>
                <c:pt idx="136">
                  <c:v>29.018568869509664</c:v>
                </c:pt>
                <c:pt idx="137">
                  <c:v>29.012313215636123</c:v>
                </c:pt>
                <c:pt idx="138">
                  <c:v>29.006061814760425</c:v>
                </c:pt>
                <c:pt idx="139">
                  <c:v>28.99981466399111</c:v>
                </c:pt>
                <c:pt idx="140">
                  <c:v>28.993571760438684</c:v>
                </c:pt>
                <c:pt idx="141">
                  <c:v>28.987333101215611</c:v>
                </c:pt>
                <c:pt idx="142">
                  <c:v>28.981104915736459</c:v>
                </c:pt>
                <c:pt idx="143">
                  <c:v>28.974868504217213</c:v>
                </c:pt>
                <c:pt idx="144">
                  <c:v>28.968648784505412</c:v>
                </c:pt>
                <c:pt idx="145">
                  <c:v>28.962420849934894</c:v>
                </c:pt>
                <c:pt idx="146">
                  <c:v>28.956203369114263</c:v>
                </c:pt>
                <c:pt idx="147">
                  <c:v>28.949990115338977</c:v>
                </c:pt>
                <c:pt idx="148">
                  <c:v>28.943781085735203</c:v>
                </c:pt>
                <c:pt idx="149">
                  <c:v>28.937576277431091</c:v>
                </c:pt>
                <c:pt idx="150">
                  <c:v>28.931375687556717</c:v>
                </c:pt>
                <c:pt idx="151">
                  <c:v>28.925179313244122</c:v>
                </c:pt>
                <c:pt idx="152">
                  <c:v>28.918987151627299</c:v>
                </c:pt>
                <c:pt idx="153">
                  <c:v>28.912799199842183</c:v>
                </c:pt>
                <c:pt idx="154">
                  <c:v>28.906615455026657</c:v>
                </c:pt>
                <c:pt idx="155">
                  <c:v>28.900435914320553</c:v>
                </c:pt>
                <c:pt idx="156">
                  <c:v>28.89426057486564</c:v>
                </c:pt>
                <c:pt idx="157">
                  <c:v>28.888089433805646</c:v>
                </c:pt>
                <c:pt idx="158">
                  <c:v>28.881922488286222</c:v>
                </c:pt>
                <c:pt idx="159">
                  <c:v>28.875759735454977</c:v>
                </c:pt>
                <c:pt idx="160">
                  <c:v>28.86960117246144</c:v>
                </c:pt>
                <c:pt idx="161">
                  <c:v>28.863452948742648</c:v>
                </c:pt>
                <c:pt idx="162">
                  <c:v>28.857296604595355</c:v>
                </c:pt>
                <c:pt idx="163">
                  <c:v>28.851150594031569</c:v>
                </c:pt>
                <c:pt idx="164">
                  <c:v>28.845008761923022</c:v>
                </c:pt>
                <c:pt idx="165">
                  <c:v>28.838877241000645</c:v>
                </c:pt>
                <c:pt idx="166">
                  <c:v>28.832737621710436</c:v>
                </c:pt>
                <c:pt idx="167">
                  <c:v>28.82660830793062</c:v>
                </c:pt>
                <c:pt idx="168">
                  <c:v>28.82048316125449</c:v>
                </c:pt>
                <c:pt idx="169">
                  <c:v>28.814368297752274</c:v>
                </c:pt>
                <c:pt idx="170">
                  <c:v>28.808245357882946</c:v>
                </c:pt>
                <c:pt idx="171">
                  <c:v>28.802132695527174</c:v>
                </c:pt>
                <c:pt idx="172">
                  <c:v>28.796024188954373</c:v>
                </c:pt>
                <c:pt idx="173">
                  <c:v>28.789919835339173</c:v>
                </c:pt>
                <c:pt idx="174">
                  <c:v>28.783819631858123</c:v>
                </c:pt>
                <c:pt idx="175">
                  <c:v>28.777729669675224</c:v>
                </c:pt>
                <c:pt idx="176">
                  <c:v>28.771631664014279</c:v>
                </c:pt>
                <c:pt idx="177">
                  <c:v>28.765543894014183</c:v>
                </c:pt>
                <c:pt idx="178">
                  <c:v>28.759460262873624</c:v>
                </c:pt>
                <c:pt idx="179">
                  <c:v>28.753386845208809</c:v>
                </c:pt>
                <c:pt idx="180">
                  <c:v>28.747305405917569</c:v>
                </c:pt>
                <c:pt idx="181">
                  <c:v>28.741234174480088</c:v>
                </c:pt>
                <c:pt idx="182">
                  <c:v>28.735167070658161</c:v>
                </c:pt>
                <c:pt idx="183">
                  <c:v>28.729104091645567</c:v>
                </c:pt>
                <c:pt idx="184">
                  <c:v>28.723045234637997</c:v>
                </c:pt>
                <c:pt idx="185">
                  <c:v>28.716990496833041</c:v>
                </c:pt>
                <c:pt idx="186">
                  <c:v>28.710939875430206</c:v>
                </c:pt>
                <c:pt idx="187">
                  <c:v>28.704893367630888</c:v>
                </c:pt>
                <c:pt idx="188">
                  <c:v>28.698850970638397</c:v>
                </c:pt>
                <c:pt idx="189">
                  <c:v>28.692812681657941</c:v>
                </c:pt>
                <c:pt idx="190">
                  <c:v>28.686778497896633</c:v>
                </c:pt>
                <c:pt idx="191">
                  <c:v>28.680748416563468</c:v>
                </c:pt>
                <c:pt idx="192">
                  <c:v>28.674722434869359</c:v>
                </c:pt>
                <c:pt idx="193">
                  <c:v>28.668700550027104</c:v>
                </c:pt>
                <c:pt idx="194">
                  <c:v>28.662682759251393</c:v>
                </c:pt>
                <c:pt idx="195">
                  <c:v>28.656669059758826</c:v>
                </c:pt>
                <c:pt idx="196">
                  <c:v>28.650659448767875</c:v>
                </c:pt>
                <c:pt idx="197">
                  <c:v>28.644653923498918</c:v>
                </c:pt>
                <c:pt idx="198">
                  <c:v>28.638652481174212</c:v>
                </c:pt>
                <c:pt idx="199">
                  <c:v>28.632655119017912</c:v>
                </c:pt>
                <c:pt idx="200">
                  <c:v>28.626661834256055</c:v>
                </c:pt>
                <c:pt idx="201">
                  <c:v>28.620672624116565</c:v>
                </c:pt>
                <c:pt idx="202">
                  <c:v>28.614687485829251</c:v>
                </c:pt>
                <c:pt idx="203">
                  <c:v>28.608706416625797</c:v>
                </c:pt>
                <c:pt idx="204">
                  <c:v>28.602735388712464</c:v>
                </c:pt>
                <c:pt idx="205">
                  <c:v>28.596756474406668</c:v>
                </c:pt>
                <c:pt idx="206">
                  <c:v>28.590787595863777</c:v>
                </c:pt>
                <c:pt idx="207">
                  <c:v>28.584822775350329</c:v>
                </c:pt>
                <c:pt idx="208">
                  <c:v>28.578862010107411</c:v>
                </c:pt>
                <c:pt idx="209">
                  <c:v>28.572905297377986</c:v>
                </c:pt>
                <c:pt idx="210">
                  <c:v>28.566958585047932</c:v>
                </c:pt>
                <c:pt idx="211">
                  <c:v>28.561004018440855</c:v>
                </c:pt>
                <c:pt idx="212">
                  <c:v>28.555059446728443</c:v>
                </c:pt>
                <c:pt idx="213">
                  <c:v>28.549118916520122</c:v>
                </c:pt>
                <c:pt idx="214">
                  <c:v>28.543182425068206</c:v>
                </c:pt>
                <c:pt idx="215">
                  <c:v>28.537249969626892</c:v>
                </c:pt>
                <c:pt idx="216">
                  <c:v>28.531321547452244</c:v>
                </c:pt>
                <c:pt idx="217">
                  <c:v>28.525397155802182</c:v>
                </c:pt>
                <c:pt idx="218">
                  <c:v>28.519476791936494</c:v>
                </c:pt>
                <c:pt idx="219">
                  <c:v>28.513560453116831</c:v>
                </c:pt>
                <c:pt idx="220">
                  <c:v>28.507648136606715</c:v>
                </c:pt>
                <c:pt idx="221">
                  <c:v>28.501739839671508</c:v>
                </c:pt>
                <c:pt idx="222">
                  <c:v>28.495835559578452</c:v>
                </c:pt>
                <c:pt idx="223">
                  <c:v>28.489935293596638</c:v>
                </c:pt>
                <c:pt idx="224">
                  <c:v>28.484039038997004</c:v>
                </c:pt>
                <c:pt idx="225">
                  <c:v>28.478152683296894</c:v>
                </c:pt>
                <c:pt idx="226">
                  <c:v>28.472258553037371</c:v>
                </c:pt>
                <c:pt idx="227">
                  <c:v>28.466380198466652</c:v>
                </c:pt>
                <c:pt idx="228">
                  <c:v>28.460494079904219</c:v>
                </c:pt>
                <c:pt idx="229">
                  <c:v>28.454623715587211</c:v>
                </c:pt>
                <c:pt idx="230">
                  <c:v>28.448745597831838</c:v>
                </c:pt>
                <c:pt idx="231">
                  <c:v>28.442877346649745</c:v>
                </c:pt>
                <c:pt idx="232">
                  <c:v>28.437018947353764</c:v>
                </c:pt>
                <c:pt idx="233">
                  <c:v>28.431152810422528</c:v>
                </c:pt>
                <c:pt idx="234">
                  <c:v>28.425302374255718</c:v>
                </c:pt>
                <c:pt idx="235">
                  <c:v>28.419444210971164</c:v>
                </c:pt>
                <c:pt idx="236">
                  <c:v>28.413595880765797</c:v>
                </c:pt>
                <c:pt idx="237">
                  <c:v>28.407751526633319</c:v>
                </c:pt>
                <c:pt idx="238">
                  <c:v>28.401911145870542</c:v>
                </c:pt>
                <c:pt idx="239">
                  <c:v>28.396074735776104</c:v>
                </c:pt>
                <c:pt idx="240">
                  <c:v>28.390242293650495</c:v>
                </c:pt>
                <c:pt idx="241">
                  <c:v>28.384413816796034</c:v>
                </c:pt>
                <c:pt idx="242">
                  <c:v>28.378589302516865</c:v>
                </c:pt>
                <c:pt idx="243">
                  <c:v>28.372768748118986</c:v>
                </c:pt>
                <c:pt idx="244">
                  <c:v>28.366952150910201</c:v>
                </c:pt>
                <c:pt idx="245">
                  <c:v>28.361139508200164</c:v>
                </c:pt>
                <c:pt idx="246">
                  <c:v>28.355336624018214</c:v>
                </c:pt>
                <c:pt idx="247">
                  <c:v>28.349526075524064</c:v>
                </c:pt>
                <c:pt idx="248">
                  <c:v>28.343725280186437</c:v>
                </c:pt>
                <c:pt idx="249">
                  <c:v>28.337928428604421</c:v>
                </c:pt>
                <c:pt idx="250">
                  <c:v>28.332141309039631</c:v>
                </c:pt>
                <c:pt idx="251">
                  <c:v>28.326346545984173</c:v>
                </c:pt>
                <c:pt idx="252">
                  <c:v>28.32056150958897</c:v>
                </c:pt>
                <c:pt idx="253">
                  <c:v>28.314780406235428</c:v>
                </c:pt>
                <c:pt idx="254">
                  <c:v>28.309003233249619</c:v>
                </c:pt>
                <c:pt idx="255">
                  <c:v>28.303229987959426</c:v>
                </c:pt>
                <c:pt idx="256">
                  <c:v>28.297460667694537</c:v>
                </c:pt>
                <c:pt idx="257">
                  <c:v>28.291695269786477</c:v>
                </c:pt>
                <c:pt idx="258">
                  <c:v>28.285933791568567</c:v>
                </c:pt>
                <c:pt idx="259">
                  <c:v>28.28017623037595</c:v>
                </c:pt>
                <c:pt idx="260">
                  <c:v>28.274422583545583</c:v>
                </c:pt>
                <c:pt idx="261">
                  <c:v>28.268672848416227</c:v>
                </c:pt>
                <c:pt idx="262">
                  <c:v>28.262927022328455</c:v>
                </c:pt>
                <c:pt idx="263">
                  <c:v>28.257185102624646</c:v>
                </c:pt>
                <c:pt idx="264">
                  <c:v>28.251447086648987</c:v>
                </c:pt>
                <c:pt idx="265">
                  <c:v>28.245718703914672</c:v>
                </c:pt>
                <c:pt idx="266">
                  <c:v>28.239982755267906</c:v>
                </c:pt>
                <c:pt idx="267">
                  <c:v>28.234256434559882</c:v>
                </c:pt>
                <c:pt idx="268">
                  <c:v>28.228534006974801</c:v>
                </c:pt>
                <c:pt idx="269">
                  <c:v>28.222815469865871</c:v>
                </c:pt>
                <c:pt idx="270">
                  <c:v>28.217100820588097</c:v>
                </c:pt>
                <c:pt idx="271">
                  <c:v>28.211390056498274</c:v>
                </c:pt>
                <c:pt idx="272">
                  <c:v>28.205683174955006</c:v>
                </c:pt>
                <c:pt idx="273">
                  <c:v>28.199980173318679</c:v>
                </c:pt>
                <c:pt idx="274">
                  <c:v>28.194281048951488</c:v>
                </c:pt>
                <c:pt idx="275">
                  <c:v>28.188585799217414</c:v>
                </c:pt>
                <c:pt idx="276">
                  <c:v>28.182894421482231</c:v>
                </c:pt>
                <c:pt idx="277">
                  <c:v>28.177206913113501</c:v>
                </c:pt>
                <c:pt idx="278">
                  <c:v>28.171523271480581</c:v>
                </c:pt>
                <c:pt idx="279">
                  <c:v>28.165843493954615</c:v>
                </c:pt>
                <c:pt idx="280">
                  <c:v>28.160167577908531</c:v>
                </c:pt>
                <c:pt idx="281">
                  <c:v>28.154495520717045</c:v>
                </c:pt>
                <c:pt idx="282">
                  <c:v>28.148827319756663</c:v>
                </c:pt>
                <c:pt idx="283">
                  <c:v>28.143162972405662</c:v>
                </c:pt>
                <c:pt idx="284">
                  <c:v>28.137502476044116</c:v>
                </c:pt>
                <c:pt idx="285">
                  <c:v>28.131845828053869</c:v>
                </c:pt>
                <c:pt idx="286">
                  <c:v>28.126193025818555</c:v>
                </c:pt>
                <c:pt idx="287">
                  <c:v>28.120544066723575</c:v>
                </c:pt>
                <c:pt idx="288">
                  <c:v>28.114898948156117</c:v>
                </c:pt>
                <c:pt idx="289">
                  <c:v>28.109257667505144</c:v>
                </c:pt>
                <c:pt idx="290">
                  <c:v>28.103620222161389</c:v>
                </c:pt>
                <c:pt idx="291">
                  <c:v>28.09798660951736</c:v>
                </c:pt>
                <c:pt idx="292">
                  <c:v>28.092356826967347</c:v>
                </c:pt>
                <c:pt idx="293">
                  <c:v>28.086730871907399</c:v>
                </c:pt>
                <c:pt idx="294">
                  <c:v>28.081108741735342</c:v>
                </c:pt>
                <c:pt idx="295">
                  <c:v>28.075496050250287</c:v>
                </c:pt>
                <c:pt idx="296">
                  <c:v>28.069875945655049</c:v>
                </c:pt>
                <c:pt idx="297">
                  <c:v>28.064265274551303</c:v>
                </c:pt>
                <c:pt idx="298">
                  <c:v>28.058658417944429</c:v>
                </c:pt>
                <c:pt idx="299">
                  <c:v>28.053055373241079</c:v>
                </c:pt>
                <c:pt idx="300">
                  <c:v>28.047456137849682</c:v>
                </c:pt>
                <c:pt idx="301">
                  <c:v>28.041860709180419</c:v>
                </c:pt>
                <c:pt idx="302">
                  <c:v>28.036269084645234</c:v>
                </c:pt>
                <c:pt idx="303">
                  <c:v>28.030681261657829</c:v>
                </c:pt>
                <c:pt idx="304">
                  <c:v>28.02509723763367</c:v>
                </c:pt>
                <c:pt idx="305">
                  <c:v>28.019517009989976</c:v>
                </c:pt>
                <c:pt idx="306">
                  <c:v>28.013940576145714</c:v>
                </c:pt>
                <c:pt idx="307">
                  <c:v>28.008367933521626</c:v>
                </c:pt>
                <c:pt idx="308">
                  <c:v>28.002799079540189</c:v>
                </c:pt>
                <c:pt idx="309">
                  <c:v>27.99723401162564</c:v>
                </c:pt>
                <c:pt idx="310">
                  <c:v>27.991672727203962</c:v>
                </c:pt>
                <c:pt idx="311">
                  <c:v>27.9861152237029</c:v>
                </c:pt>
                <c:pt idx="312">
                  <c:v>27.980561498551932</c:v>
                </c:pt>
                <c:pt idx="313">
                  <c:v>27.975011549182298</c:v>
                </c:pt>
                <c:pt idx="314">
                  <c:v>27.969465373026971</c:v>
                </c:pt>
                <c:pt idx="315">
                  <c:v>27.963922967520681</c:v>
                </c:pt>
                <c:pt idx="316">
                  <c:v>27.958384330099896</c:v>
                </c:pt>
                <c:pt idx="317">
                  <c:v>27.952849458202831</c:v>
                </c:pt>
                <c:pt idx="318">
                  <c:v>27.947318349269434</c:v>
                </c:pt>
                <c:pt idx="319">
                  <c:v>27.9417910007414</c:v>
                </c:pt>
                <c:pt idx="320">
                  <c:v>27.936267410062165</c:v>
                </c:pt>
                <c:pt idx="321">
                  <c:v>27.9307475746769</c:v>
                </c:pt>
                <c:pt idx="322">
                  <c:v>27.925231492032509</c:v>
                </c:pt>
                <c:pt idx="323">
                  <c:v>27.919719159577639</c:v>
                </c:pt>
                <c:pt idx="324">
                  <c:v>27.914210574762674</c:v>
                </c:pt>
                <c:pt idx="325">
                  <c:v>27.908705735039717</c:v>
                </c:pt>
                <c:pt idx="326">
                  <c:v>27.903204637862622</c:v>
                </c:pt>
                <c:pt idx="327">
                  <c:v>27.897707280686959</c:v>
                </c:pt>
                <c:pt idx="328">
                  <c:v>27.892213660970032</c:v>
                </c:pt>
                <c:pt idx="329">
                  <c:v>27.886723776170875</c:v>
                </c:pt>
                <c:pt idx="330">
                  <c:v>27.881237623750252</c:v>
                </c:pt>
                <c:pt idx="331">
                  <c:v>27.875755201170655</c:v>
                </c:pt>
                <c:pt idx="332">
                  <c:v>27.870276505896285</c:v>
                </c:pt>
                <c:pt idx="333">
                  <c:v>27.864801535393092</c:v>
                </c:pt>
                <c:pt idx="334">
                  <c:v>27.859330287128728</c:v>
                </c:pt>
                <c:pt idx="335">
                  <c:v>27.853862758572575</c:v>
                </c:pt>
                <c:pt idx="336">
                  <c:v>27.848398947195736</c:v>
                </c:pt>
                <c:pt idx="337">
                  <c:v>27.842938850471036</c:v>
                </c:pt>
                <c:pt idx="338">
                  <c:v>27.837482465873006</c:v>
                </c:pt>
                <c:pt idx="339">
                  <c:v>27.832029790877908</c:v>
                </c:pt>
                <c:pt idx="340">
                  <c:v>27.826580822963713</c:v>
                </c:pt>
                <c:pt idx="341">
                  <c:v>27.821135559610113</c:v>
                </c:pt>
                <c:pt idx="342">
                  <c:v>27.815693998298499</c:v>
                </c:pt>
                <c:pt idx="343">
                  <c:v>27.810256136511988</c:v>
                </c:pt>
                <c:pt idx="344">
                  <c:v>27.804821971735404</c:v>
                </c:pt>
                <c:pt idx="345">
                  <c:v>27.799391501455283</c:v>
                </c:pt>
                <c:pt idx="346">
                  <c:v>27.793970148094846</c:v>
                </c:pt>
                <c:pt idx="347">
                  <c:v>27.788541634339094</c:v>
                </c:pt>
                <c:pt idx="348">
                  <c:v>27.783122232484637</c:v>
                </c:pt>
                <c:pt idx="349">
                  <c:v>27.77770651508985</c:v>
                </c:pt>
                <c:pt idx="350">
                  <c:v>27.772299889846941</c:v>
                </c:pt>
                <c:pt idx="351">
                  <c:v>27.766886123661262</c:v>
                </c:pt>
                <c:pt idx="352">
                  <c:v>27.761481444622699</c:v>
                </c:pt>
                <c:pt idx="353">
                  <c:v>27.756080440034285</c:v>
                </c:pt>
                <c:pt idx="354">
                  <c:v>27.750683107397894</c:v>
                </c:pt>
                <c:pt idx="355">
                  <c:v>27.745289444217093</c:v>
                </c:pt>
                <c:pt idx="356">
                  <c:v>27.739899447997146</c:v>
                </c:pt>
                <c:pt idx="357">
                  <c:v>27.734513116245026</c:v>
                </c:pt>
                <c:pt idx="358">
                  <c:v>27.72913044646938</c:v>
                </c:pt>
                <c:pt idx="359">
                  <c:v>27.723751436180564</c:v>
                </c:pt>
                <c:pt idx="360">
                  <c:v>27.718376082890625</c:v>
                </c:pt>
                <c:pt idx="361">
                  <c:v>27.713004384113297</c:v>
                </c:pt>
                <c:pt idx="362">
                  <c:v>27.707636337364001</c:v>
                </c:pt>
                <c:pt idx="363">
                  <c:v>27.702271940159861</c:v>
                </c:pt>
                <c:pt idx="364">
                  <c:v>27.696911190019676</c:v>
                </c:pt>
                <c:pt idx="365">
                  <c:v>27.691554084463935</c:v>
                </c:pt>
                <c:pt idx="366">
                  <c:v>27.686200621014816</c:v>
                </c:pt>
                <c:pt idx="367">
                  <c:v>27.680850797196179</c:v>
                </c:pt>
                <c:pt idx="368">
                  <c:v>27.675504610533565</c:v>
                </c:pt>
                <c:pt idx="369">
                  <c:v>27.670162058554205</c:v>
                </c:pt>
                <c:pt idx="370">
                  <c:v>27.664823138787003</c:v>
                </c:pt>
                <c:pt idx="371">
                  <c:v>27.659487848762549</c:v>
                </c:pt>
                <c:pt idx="372">
                  <c:v>27.654156186013108</c:v>
                </c:pt>
                <c:pt idx="373">
                  <c:v>27.648828148072624</c:v>
                </c:pt>
                <c:pt idx="374">
                  <c:v>27.643503732476717</c:v>
                </c:pt>
                <c:pt idx="375">
                  <c:v>27.638182936762682</c:v>
                </c:pt>
                <c:pt idx="376">
                  <c:v>27.632865758469492</c:v>
                </c:pt>
                <c:pt idx="377">
                  <c:v>27.627552195137792</c:v>
                </c:pt>
                <c:pt idx="378">
                  <c:v>27.622242244309888</c:v>
                </c:pt>
                <c:pt idx="379">
                  <c:v>27.616935903529779</c:v>
                </c:pt>
                <c:pt idx="380">
                  <c:v>27.611633170343115</c:v>
                </c:pt>
                <c:pt idx="381">
                  <c:v>27.606339339625315</c:v>
                </c:pt>
                <c:pt idx="382">
                  <c:v>27.601038516941088</c:v>
                </c:pt>
                <c:pt idx="383">
                  <c:v>27.595746591825378</c:v>
                </c:pt>
                <c:pt idx="384">
                  <c:v>27.590458264502409</c:v>
                </c:pt>
                <c:pt idx="385">
                  <c:v>27.585173532526177</c:v>
                </c:pt>
                <c:pt idx="386">
                  <c:v>27.579892393452329</c:v>
                </c:pt>
                <c:pt idx="387">
                  <c:v>27.574614844838177</c:v>
                </c:pt>
                <c:pt idx="388">
                  <c:v>27.569340884242695</c:v>
                </c:pt>
                <c:pt idx="389">
                  <c:v>27.564070509226514</c:v>
                </c:pt>
                <c:pt idx="390">
                  <c:v>27.558803717351932</c:v>
                </c:pt>
                <c:pt idx="391">
                  <c:v>27.553545767606305</c:v>
                </c:pt>
                <c:pt idx="392">
                  <c:v>27.548280873284995</c:v>
                </c:pt>
                <c:pt idx="393">
                  <c:v>27.543024816225508</c:v>
                </c:pt>
                <c:pt idx="394">
                  <c:v>27.537772332573347</c:v>
                </c:pt>
                <c:pt idx="395">
                  <c:v>27.532523419899071</c:v>
                </c:pt>
                <c:pt idx="396">
                  <c:v>27.527278075774902</c:v>
                </c:pt>
                <c:pt idx="397">
                  <c:v>27.522036297774711</c:v>
                </c:pt>
                <c:pt idx="398">
                  <c:v>27.516798083474011</c:v>
                </c:pt>
                <c:pt idx="399">
                  <c:v>27.511563430449979</c:v>
                </c:pt>
                <c:pt idx="400">
                  <c:v>27.506332336281417</c:v>
                </c:pt>
                <c:pt idx="401">
                  <c:v>27.501104798548791</c:v>
                </c:pt>
                <c:pt idx="402">
                  <c:v>27.495880814834205</c:v>
                </c:pt>
                <c:pt idx="403">
                  <c:v>27.490660382721408</c:v>
                </c:pt>
                <c:pt idx="404">
                  <c:v>27.485443499795796</c:v>
                </c:pt>
                <c:pt idx="405">
                  <c:v>27.480235375209734</c:v>
                </c:pt>
                <c:pt idx="406">
                  <c:v>27.47502037185588</c:v>
                </c:pt>
                <c:pt idx="407">
                  <c:v>27.469814122020566</c:v>
                </c:pt>
                <c:pt idx="408">
                  <c:v>27.464611411730402</c:v>
                </c:pt>
                <c:pt idx="409">
                  <c:v>27.459412238578981</c:v>
                </c:pt>
                <c:pt idx="410">
                  <c:v>27.454216600161523</c:v>
                </c:pt>
                <c:pt idx="411">
                  <c:v>27.449024494074887</c:v>
                </c:pt>
                <c:pt idx="412">
                  <c:v>27.443835917917571</c:v>
                </c:pt>
                <c:pt idx="413">
                  <c:v>27.438650869289699</c:v>
                </c:pt>
                <c:pt idx="414">
                  <c:v>27.433469345793025</c:v>
                </c:pt>
                <c:pt idx="415">
                  <c:v>27.428291345030939</c:v>
                </c:pt>
                <c:pt idx="416">
                  <c:v>27.42311686460846</c:v>
                </c:pt>
                <c:pt idx="417">
                  <c:v>27.417945902132232</c:v>
                </c:pt>
                <c:pt idx="418">
                  <c:v>27.412778455210528</c:v>
                </c:pt>
                <c:pt idx="419">
                  <c:v>27.407614521453247</c:v>
                </c:pt>
                <c:pt idx="420">
                  <c:v>27.402454098471914</c:v>
                </c:pt>
                <c:pt idx="421">
                  <c:v>27.397297183879676</c:v>
                </c:pt>
                <c:pt idx="422">
                  <c:v>27.392143775291299</c:v>
                </c:pt>
                <c:pt idx="423">
                  <c:v>27.386993870323181</c:v>
                </c:pt>
                <c:pt idx="424">
                  <c:v>27.381847466593328</c:v>
                </c:pt>
                <c:pt idx="425">
                  <c:v>27.376704561721382</c:v>
                </c:pt>
                <c:pt idx="426">
                  <c:v>27.371565153328582</c:v>
                </c:pt>
                <c:pt idx="427">
                  <c:v>27.366434373207582</c:v>
                </c:pt>
                <c:pt idx="428">
                  <c:v>27.361296816473526</c:v>
                </c:pt>
                <c:pt idx="429">
                  <c:v>27.35616788326185</c:v>
                </c:pt>
                <c:pt idx="430">
                  <c:v>27.35104243703049</c:v>
                </c:pt>
                <c:pt idx="431">
                  <c:v>27.345925595630611</c:v>
                </c:pt>
                <c:pt idx="432">
                  <c:v>27.340801996027615</c:v>
                </c:pt>
                <c:pt idx="433">
                  <c:v>27.335686996519591</c:v>
                </c:pt>
                <c:pt idx="434">
                  <c:v>27.330575474518849</c:v>
                </c:pt>
                <c:pt idx="435">
                  <c:v>27.325467427661152</c:v>
                </c:pt>
                <c:pt idx="436">
                  <c:v>27.320367956424086</c:v>
                </c:pt>
                <c:pt idx="437">
                  <c:v>27.315261749926002</c:v>
                </c:pt>
                <c:pt idx="438">
                  <c:v>27.310164114328106</c:v>
                </c:pt>
                <c:pt idx="439">
                  <c:v>27.30506994443239</c:v>
                </c:pt>
                <c:pt idx="440">
                  <c:v>27.299984326860024</c:v>
                </c:pt>
                <c:pt idx="441">
                  <c:v>27.294891992324231</c:v>
                </c:pt>
                <c:pt idx="442">
                  <c:v>27.289808205404185</c:v>
                </c:pt>
                <c:pt idx="443">
                  <c:v>27.284727874771086</c:v>
                </c:pt>
                <c:pt idx="444">
                  <c:v>27.279650998075127</c:v>
                </c:pt>
                <c:pt idx="445">
                  <c:v>27.274577572968095</c:v>
                </c:pt>
                <c:pt idx="446">
                  <c:v>27.269507597103381</c:v>
                </c:pt>
                <c:pt idx="447">
                  <c:v>27.264441068135962</c:v>
                </c:pt>
                <c:pt idx="448">
                  <c:v>27.259377983722423</c:v>
                </c:pt>
                <c:pt idx="449">
                  <c:v>27.254318341520921</c:v>
                </c:pt>
                <c:pt idx="450">
                  <c:v>27.249262139191231</c:v>
                </c:pt>
                <c:pt idx="451">
                  <c:v>27.244209374394696</c:v>
                </c:pt>
                <c:pt idx="452">
                  <c:v>27.239160044794264</c:v>
                </c:pt>
                <c:pt idx="453">
                  <c:v>27.234114148054466</c:v>
                </c:pt>
                <c:pt idx="454">
                  <c:v>27.229071681841418</c:v>
                </c:pt>
                <c:pt idx="455">
                  <c:v>27.224032643822831</c:v>
                </c:pt>
                <c:pt idx="456">
                  <c:v>27.218997031667996</c:v>
                </c:pt>
                <c:pt idx="457">
                  <c:v>27.213964843047787</c:v>
                </c:pt>
                <c:pt idx="458">
                  <c:v>27.208936075634664</c:v>
                </c:pt>
                <c:pt idx="459">
                  <c:v>27.20391072710267</c:v>
                </c:pt>
                <c:pt idx="460">
                  <c:v>27.198888795127431</c:v>
                </c:pt>
                <c:pt idx="461">
                  <c:v>27.193870277386146</c:v>
                </c:pt>
                <c:pt idx="462">
                  <c:v>27.188855171557602</c:v>
                </c:pt>
                <c:pt idx="463">
                  <c:v>27.18384347532216</c:v>
                </c:pt>
                <c:pt idx="464">
                  <c:v>27.178835186361752</c:v>
                </c:pt>
                <c:pt idx="465">
                  <c:v>27.173830302359903</c:v>
                </c:pt>
                <c:pt idx="466">
                  <c:v>27.168828821001696</c:v>
                </c:pt>
                <c:pt idx="467">
                  <c:v>27.163830739973793</c:v>
                </c:pt>
                <c:pt idx="468">
                  <c:v>27.158836056964432</c:v>
                </c:pt>
                <c:pt idx="469">
                  <c:v>27.153844769663419</c:v>
                </c:pt>
                <c:pt idx="470">
                  <c:v>27.148856875762135</c:v>
                </c:pt>
                <c:pt idx="471">
                  <c:v>27.143872372953521</c:v>
                </c:pt>
                <c:pt idx="472">
                  <c:v>27.138891258932098</c:v>
                </c:pt>
                <c:pt idx="473">
                  <c:v>27.133918507430703</c:v>
                </c:pt>
                <c:pt idx="474">
                  <c:v>27.128944160690445</c:v>
                </c:pt>
                <c:pt idx="475">
                  <c:v>27.123973195832626</c:v>
                </c:pt>
                <c:pt idx="476">
                  <c:v>27.119000644663462</c:v>
                </c:pt>
                <c:pt idx="477">
                  <c:v>27.114036440050551</c:v>
                </c:pt>
                <c:pt idx="478">
                  <c:v>27.109075610424807</c:v>
                </c:pt>
                <c:pt idx="479">
                  <c:v>27.10411815349169</c:v>
                </c:pt>
                <c:pt idx="480">
                  <c:v>27.099164066958231</c:v>
                </c:pt>
                <c:pt idx="481">
                  <c:v>27.09421334853301</c:v>
                </c:pt>
                <c:pt idx="482">
                  <c:v>27.089265995926173</c:v>
                </c:pt>
                <c:pt idx="483">
                  <c:v>27.084322006849415</c:v>
                </c:pt>
                <c:pt idx="484">
                  <c:v>27.079381379015995</c:v>
                </c:pt>
                <c:pt idx="485">
                  <c:v>27.074444110140721</c:v>
                </c:pt>
                <c:pt idx="486">
                  <c:v>27.069510197939955</c:v>
                </c:pt>
                <c:pt idx="487">
                  <c:v>27.064579640131619</c:v>
                </c:pt>
                <c:pt idx="488">
                  <c:v>27.059652434435169</c:v>
                </c:pt>
                <c:pt idx="489">
                  <c:v>27.05472857857163</c:v>
                </c:pt>
                <c:pt idx="490">
                  <c:v>27.04980807026357</c:v>
                </c:pt>
                <c:pt idx="491">
                  <c:v>27.0448909072351</c:v>
                </c:pt>
                <c:pt idx="492">
                  <c:v>27.039977087211881</c:v>
                </c:pt>
                <c:pt idx="493">
                  <c:v>27.035071516732483</c:v>
                </c:pt>
                <c:pt idx="494">
                  <c:v>27.0301594670916</c:v>
                </c:pt>
                <c:pt idx="495">
                  <c:v>27.025255662453581</c:v>
                </c:pt>
                <c:pt idx="496">
                  <c:v>27.020355191738922</c:v>
                </c:pt>
                <c:pt idx="497">
                  <c:v>27.015458052681005</c:v>
                </c:pt>
                <c:pt idx="498">
                  <c:v>27.010564243014752</c:v>
                </c:pt>
                <c:pt idx="499">
                  <c:v>27.005673760476625</c:v>
                </c:pt>
                <c:pt idx="500">
                  <c:v>27.000786602804638</c:v>
                </c:pt>
                <c:pt idx="501">
                  <c:v>26.995902767738318</c:v>
                </c:pt>
                <c:pt idx="502">
                  <c:v>26.991022253018755</c:v>
                </c:pt>
                <c:pt idx="503">
                  <c:v>26.986145056388558</c:v>
                </c:pt>
                <c:pt idx="504">
                  <c:v>26.981271175591871</c:v>
                </c:pt>
                <c:pt idx="505">
                  <c:v>26.976400608374384</c:v>
                </c:pt>
                <c:pt idx="506">
                  <c:v>26.971533352483306</c:v>
                </c:pt>
                <c:pt idx="507">
                  <c:v>26.966669405667382</c:v>
                </c:pt>
                <c:pt idx="508">
                  <c:v>26.961813624665876</c:v>
                </c:pt>
                <c:pt idx="509">
                  <c:v>26.956951430263647</c:v>
                </c:pt>
                <c:pt idx="510">
                  <c:v>26.952097397180975</c:v>
                </c:pt>
                <c:pt idx="511">
                  <c:v>26.947246664183737</c:v>
                </c:pt>
                <c:pt idx="512">
                  <c:v>26.942404074816963</c:v>
                </c:pt>
                <c:pt idx="513">
                  <c:v>26.93755508947266</c:v>
                </c:pt>
                <c:pt idx="514">
                  <c:v>26.932714243276166</c:v>
                </c:pt>
                <c:pt idx="515">
                  <c:v>26.927876688199817</c:v>
                </c:pt>
                <c:pt idx="516">
                  <c:v>26.92304725463023</c:v>
                </c:pt>
                <c:pt idx="517">
                  <c:v>26.91821144245899</c:v>
                </c:pt>
                <c:pt idx="518">
                  <c:v>26.91338374732404</c:v>
                </c:pt>
                <c:pt idx="519">
                  <c:v>26.908559334368292</c:v>
                </c:pt>
                <c:pt idx="520">
                  <c:v>26.903738201360301</c:v>
                </c:pt>
                <c:pt idx="521">
                  <c:v>26.898925162288968</c:v>
                </c:pt>
                <c:pt idx="522">
                  <c:v>26.89410576626944</c:v>
                </c:pt>
                <c:pt idx="523">
                  <c:v>26.889294459731275</c:v>
                </c:pt>
                <c:pt idx="524">
                  <c:v>26.884486424230278</c:v>
                </c:pt>
                <c:pt idx="525">
                  <c:v>26.879681657542591</c:v>
                </c:pt>
                <c:pt idx="526">
                  <c:v>26.874884957315032</c:v>
                </c:pt>
                <c:pt idx="527">
                  <c:v>26.87008192171924</c:v>
                </c:pt>
                <c:pt idx="528">
                  <c:v>26.865286948143417</c:v>
                </c:pt>
                <c:pt idx="529">
                  <c:v>26.860495234500558</c:v>
                </c:pt>
                <c:pt idx="530">
                  <c:v>26.855706778574355</c:v>
                </c:pt>
                <c:pt idx="531">
                  <c:v>26.850921578149997</c:v>
                </c:pt>
                <c:pt idx="532">
                  <c:v>26.846139631014186</c:v>
                </c:pt>
                <c:pt idx="533">
                  <c:v>26.841360934955127</c:v>
                </c:pt>
                <c:pt idx="534">
                  <c:v>26.836585487762527</c:v>
                </c:pt>
                <c:pt idx="535">
                  <c:v>26.831813287227597</c:v>
                </c:pt>
                <c:pt idx="536">
                  <c:v>26.827044331143046</c:v>
                </c:pt>
                <c:pt idx="537">
                  <c:v>26.822278617303091</c:v>
                </c:pt>
                <c:pt idx="538">
                  <c:v>26.817516143503447</c:v>
                </c:pt>
                <c:pt idx="539">
                  <c:v>26.812756907541321</c:v>
                </c:pt>
                <c:pt idx="540">
                  <c:v>26.808000907215419</c:v>
                </c:pt>
                <c:pt idx="541">
                  <c:v>26.803248140325948</c:v>
                </c:pt>
                <c:pt idx="542">
                  <c:v>26.798498604674617</c:v>
                </c:pt>
                <c:pt idx="543">
                  <c:v>26.793752298064611</c:v>
                </c:pt>
                <c:pt idx="544">
                  <c:v>26.78900921830062</c:v>
                </c:pt>
                <c:pt idx="545">
                  <c:v>26.784269363188834</c:v>
                </c:pt>
                <c:pt idx="546">
                  <c:v>26.779532730536914</c:v>
                </c:pt>
                <c:pt idx="547">
                  <c:v>26.774799318154038</c:v>
                </c:pt>
                <c:pt idx="548">
                  <c:v>26.770069123850845</c:v>
                </c:pt>
                <c:pt idx="549">
                  <c:v>26.765342145439487</c:v>
                </c:pt>
                <c:pt idx="550">
                  <c:v>26.760618380733582</c:v>
                </c:pt>
                <c:pt idx="551">
                  <c:v>26.755902546498014</c:v>
                </c:pt>
                <c:pt idx="552">
                  <c:v>26.751180483700107</c:v>
                </c:pt>
                <c:pt idx="553">
                  <c:v>26.746466347007214</c:v>
                </c:pt>
                <c:pt idx="554">
                  <c:v>26.741755415289152</c:v>
                </c:pt>
                <c:pt idx="555">
                  <c:v>26.737047686366971</c:v>
                </c:pt>
                <c:pt idx="556">
                  <c:v>26.732347860993521</c:v>
                </c:pt>
                <c:pt idx="557">
                  <c:v>26.727641828201854</c:v>
                </c:pt>
                <c:pt idx="558">
                  <c:v>26.722943694608428</c:v>
                </c:pt>
                <c:pt idx="559">
                  <c:v>26.718248755109887</c:v>
                </c:pt>
                <c:pt idx="560">
                  <c:v>26.713557007534682</c:v>
                </c:pt>
                <c:pt idx="561">
                  <c:v>26.708868449712739</c:v>
                </c:pt>
                <c:pt idx="562">
                  <c:v>26.704183079475452</c:v>
                </c:pt>
                <c:pt idx="563">
                  <c:v>26.699505575250125</c:v>
                </c:pt>
                <c:pt idx="564">
                  <c:v>26.694821893087827</c:v>
                </c:pt>
                <c:pt idx="565">
                  <c:v>26.690146072607654</c:v>
                </c:pt>
                <c:pt idx="566">
                  <c:v>26.685473431052472</c:v>
                </c:pt>
                <c:pt idx="567">
                  <c:v>26.680803966261042</c:v>
                </c:pt>
                <c:pt idx="568">
                  <c:v>26.676137676073598</c:v>
                </c:pt>
                <c:pt idx="569">
                  <c:v>26.671474558331834</c:v>
                </c:pt>
                <c:pt idx="570">
                  <c:v>26.666814610878916</c:v>
                </c:pt>
                <c:pt idx="571">
                  <c:v>26.662157831559483</c:v>
                </c:pt>
                <c:pt idx="572">
                  <c:v>26.657504218219625</c:v>
                </c:pt>
                <c:pt idx="573">
                  <c:v>26.652853768706908</c:v>
                </c:pt>
                <c:pt idx="574">
                  <c:v>26.648211126579657</c:v>
                </c:pt>
                <c:pt idx="575">
                  <c:v>26.643562352560473</c:v>
                </c:pt>
                <c:pt idx="576">
                  <c:v>26.638926021023721</c:v>
                </c:pt>
                <c:pt idx="577">
                  <c:v>26.634283565929913</c:v>
                </c:pt>
                <c:pt idx="578">
                  <c:v>26.629648903317531</c:v>
                </c:pt>
                <c:pt idx="579">
                  <c:v>26.625017391648353</c:v>
                </c:pt>
                <c:pt idx="580">
                  <c:v>26.620389028780174</c:v>
                </c:pt>
                <c:pt idx="581">
                  <c:v>26.615763812572236</c:v>
                </c:pt>
                <c:pt idx="582">
                  <c:v>26.611141740885234</c:v>
                </c:pt>
                <c:pt idx="583">
                  <c:v>26.606522811581318</c:v>
                </c:pt>
                <c:pt idx="584">
                  <c:v>26.601907022524095</c:v>
                </c:pt>
                <c:pt idx="585">
                  <c:v>26.59729437157862</c:v>
                </c:pt>
                <c:pt idx="586">
                  <c:v>26.592684856611402</c:v>
                </c:pt>
                <c:pt idx="587">
                  <c:v>26.588078475490406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A-46E8-A1CF-95CE4543E050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p42_s10!$I$3:$I$591</c:f>
              <c:numCache>
                <c:formatCode>General</c:formatCode>
                <c:ptCount val="589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1.1108333333333329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2.2219444444444441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11.666388888888889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16.944166666666671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21.110833333333328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22.221944444444439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23.333055555555561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24.721944444444439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26.110833333333328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39.444166666666668</c:v>
                </c:pt>
                <c:pt idx="143">
                  <c:v>39.722222222222221</c:v>
                </c:pt>
                <c:pt idx="144">
                  <c:v>39.999722222222218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44.721944444444453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48.610833333333332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49.721944444444453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58.333055555555553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62.499722222222218</c:v>
                </c:pt>
                <c:pt idx="226">
                  <c:v>62.777777777777779</c:v>
                </c:pt>
                <c:pt idx="227">
                  <c:v>63.055277777777768</c:v>
                </c:pt>
                <c:pt idx="228">
                  <c:v>63.333333333333343</c:v>
                </c:pt>
                <c:pt idx="229">
                  <c:v>63.610833333333332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64.444166666666661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68.333055555555561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73.610833333333332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81.944166666666661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96.110833333333332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97.221944444444446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105.8330555555556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108.6108333333333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112.4997222222222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118.6108333333333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119.7219444444444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121.1108333333333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122.2219444444444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131.38861111111109</c:v>
                </c:pt>
                <c:pt idx="474">
                  <c:v>131.66638888888889</c:v>
                </c:pt>
                <c:pt idx="475">
                  <c:v>131.94416666666669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136.94416666666669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140.83333333333329</c:v>
                </c:pt>
                <c:pt idx="508">
                  <c:v>141.11083333333329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141.94444444444451</c:v>
                </c:pt>
                <c:pt idx="512">
                  <c:v>142.2219444444444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143.33305555555549</c:v>
                </c:pt>
                <c:pt idx="517">
                  <c:v>143.61111111111109</c:v>
                </c:pt>
                <c:pt idx="518">
                  <c:v>143.88888888888891</c:v>
                </c:pt>
                <c:pt idx="519">
                  <c:v>144.16666666666671</c:v>
                </c:pt>
                <c:pt idx="520">
                  <c:v>144.44444444444451</c:v>
                </c:pt>
                <c:pt idx="521">
                  <c:v>144.7219444444444</c:v>
                </c:pt>
                <c:pt idx="522">
                  <c:v>145</c:v>
                </c:pt>
                <c:pt idx="523">
                  <c:v>145.2777777777778</c:v>
                </c:pt>
                <c:pt idx="524">
                  <c:v>145.55555555555549</c:v>
                </c:pt>
                <c:pt idx="525">
                  <c:v>145.83333333333329</c:v>
                </c:pt>
                <c:pt idx="526">
                  <c:v>146.11083333333329</c:v>
                </c:pt>
                <c:pt idx="527">
                  <c:v>146.38888888888891</c:v>
                </c:pt>
                <c:pt idx="528">
                  <c:v>146.66666666666671</c:v>
                </c:pt>
                <c:pt idx="529">
                  <c:v>146.94444444444451</c:v>
                </c:pt>
                <c:pt idx="530">
                  <c:v>147.2222222222222</c:v>
                </c:pt>
                <c:pt idx="531">
                  <c:v>147.5</c:v>
                </c:pt>
                <c:pt idx="532">
                  <c:v>147.7777777777778</c:v>
                </c:pt>
                <c:pt idx="533">
                  <c:v>148.05555555555549</c:v>
                </c:pt>
                <c:pt idx="534">
                  <c:v>148.33333333333329</c:v>
                </c:pt>
                <c:pt idx="535">
                  <c:v>148.61111111111109</c:v>
                </c:pt>
                <c:pt idx="536">
                  <c:v>148.88888888888891</c:v>
                </c:pt>
                <c:pt idx="537">
                  <c:v>149.16666666666671</c:v>
                </c:pt>
                <c:pt idx="538">
                  <c:v>149.44444444444451</c:v>
                </c:pt>
                <c:pt idx="539">
                  <c:v>149.7222222222222</c:v>
                </c:pt>
                <c:pt idx="540">
                  <c:v>150</c:v>
                </c:pt>
                <c:pt idx="541">
                  <c:v>150.2777777777778</c:v>
                </c:pt>
                <c:pt idx="542">
                  <c:v>150.55555555555549</c:v>
                </c:pt>
                <c:pt idx="543">
                  <c:v>150.83333333333329</c:v>
                </c:pt>
                <c:pt idx="544">
                  <c:v>151.11111111111109</c:v>
                </c:pt>
                <c:pt idx="545">
                  <c:v>151.38888888888891</c:v>
                </c:pt>
                <c:pt idx="546">
                  <c:v>151.66666666666671</c:v>
                </c:pt>
                <c:pt idx="547">
                  <c:v>151.94444444444451</c:v>
                </c:pt>
                <c:pt idx="548">
                  <c:v>152.2222222222222</c:v>
                </c:pt>
                <c:pt idx="549">
                  <c:v>152.5</c:v>
                </c:pt>
                <c:pt idx="550">
                  <c:v>152.7777777777778</c:v>
                </c:pt>
                <c:pt idx="551">
                  <c:v>153.0552777777778</c:v>
                </c:pt>
                <c:pt idx="552">
                  <c:v>153.33333333333329</c:v>
                </c:pt>
                <c:pt idx="553">
                  <c:v>153.61111111111109</c:v>
                </c:pt>
                <c:pt idx="554">
                  <c:v>153.88888888888891</c:v>
                </c:pt>
                <c:pt idx="555">
                  <c:v>154.16666666666671</c:v>
                </c:pt>
                <c:pt idx="556">
                  <c:v>154.44416666666669</c:v>
                </c:pt>
                <c:pt idx="557">
                  <c:v>154.7222222222222</c:v>
                </c:pt>
                <c:pt idx="558">
                  <c:v>155</c:v>
                </c:pt>
                <c:pt idx="559">
                  <c:v>155.2777777777778</c:v>
                </c:pt>
                <c:pt idx="560">
                  <c:v>155.55555555555549</c:v>
                </c:pt>
                <c:pt idx="561">
                  <c:v>155.83333333333329</c:v>
                </c:pt>
                <c:pt idx="562">
                  <c:v>156.11111111111109</c:v>
                </c:pt>
                <c:pt idx="563">
                  <c:v>156.38861111111109</c:v>
                </c:pt>
                <c:pt idx="564">
                  <c:v>156.66666666666671</c:v>
                </c:pt>
                <c:pt idx="565">
                  <c:v>156.94444444444451</c:v>
                </c:pt>
                <c:pt idx="566">
                  <c:v>157.2222222222222</c:v>
                </c:pt>
                <c:pt idx="567">
                  <c:v>157.5</c:v>
                </c:pt>
                <c:pt idx="568">
                  <c:v>157.7777777777778</c:v>
                </c:pt>
                <c:pt idx="569">
                  <c:v>158.05555555555549</c:v>
                </c:pt>
                <c:pt idx="570">
                  <c:v>158.33333333333329</c:v>
                </c:pt>
                <c:pt idx="571">
                  <c:v>158.61111111111109</c:v>
                </c:pt>
                <c:pt idx="572">
                  <c:v>158.88888888888891</c:v>
                </c:pt>
                <c:pt idx="573">
                  <c:v>159.16666666666671</c:v>
                </c:pt>
                <c:pt idx="574">
                  <c:v>159.44416666666669</c:v>
                </c:pt>
                <c:pt idx="575">
                  <c:v>159.7222222222222</c:v>
                </c:pt>
                <c:pt idx="576">
                  <c:v>159.9997222222222</c:v>
                </c:pt>
                <c:pt idx="577">
                  <c:v>160.2777777777778</c:v>
                </c:pt>
                <c:pt idx="578">
                  <c:v>160.55555555555549</c:v>
                </c:pt>
                <c:pt idx="579">
                  <c:v>160.83333333333329</c:v>
                </c:pt>
                <c:pt idx="580">
                  <c:v>161.11111111111109</c:v>
                </c:pt>
                <c:pt idx="581">
                  <c:v>161.38888888888891</c:v>
                </c:pt>
                <c:pt idx="582">
                  <c:v>161.66666666666671</c:v>
                </c:pt>
                <c:pt idx="583">
                  <c:v>161.94444444444451</c:v>
                </c:pt>
                <c:pt idx="584">
                  <c:v>162.2222222222222</c:v>
                </c:pt>
                <c:pt idx="585">
                  <c:v>162.5</c:v>
                </c:pt>
                <c:pt idx="586">
                  <c:v>162.7777777777778</c:v>
                </c:pt>
                <c:pt idx="587">
                  <c:v>163.05555555555549</c:v>
                </c:pt>
              </c:numCache>
            </c:numRef>
          </c:xVal>
          <c:yVal>
            <c:numRef>
              <c:f>p42_s10!$K$3:$K$591</c:f>
              <c:numCache>
                <c:formatCode>General</c:formatCode>
                <c:ptCount val="589"/>
                <c:pt idx="0">
                  <c:v>30.083101930913944</c:v>
                </c:pt>
                <c:pt idx="1">
                  <c:v>30.068258812509345</c:v>
                </c:pt>
                <c:pt idx="2">
                  <c:v>30.022270413684119</c:v>
                </c:pt>
                <c:pt idx="3">
                  <c:v>30.02769179744903</c:v>
                </c:pt>
                <c:pt idx="4">
                  <c:v>29.939004875559842</c:v>
                </c:pt>
                <c:pt idx="5">
                  <c:v>29.941860419746529</c:v>
                </c:pt>
                <c:pt idx="6">
                  <c:v>30.005945813206093</c:v>
                </c:pt>
                <c:pt idx="7">
                  <c:v>29.998190797389558</c:v>
                </c:pt>
                <c:pt idx="8">
                  <c:v>29.970319319999895</c:v>
                </c:pt>
                <c:pt idx="9">
                  <c:v>29.983366572637561</c:v>
                </c:pt>
                <c:pt idx="10">
                  <c:v>29.981343134858367</c:v>
                </c:pt>
                <c:pt idx="11">
                  <c:v>29.959399181788932</c:v>
                </c:pt>
                <c:pt idx="12">
                  <c:v>29.941847063013107</c:v>
                </c:pt>
                <c:pt idx="13">
                  <c:v>29.960747527015592</c:v>
                </c:pt>
                <c:pt idx="14">
                  <c:v>29.95639254155736</c:v>
                </c:pt>
                <c:pt idx="15">
                  <c:v>29.95737099702318</c:v>
                </c:pt>
                <c:pt idx="16">
                  <c:v>29.957015770848994</c:v>
                </c:pt>
                <c:pt idx="17">
                  <c:v>29.922645923537289</c:v>
                </c:pt>
                <c:pt idx="18">
                  <c:v>29.926845276705215</c:v>
                </c:pt>
                <c:pt idx="19">
                  <c:v>29.911680401134586</c:v>
                </c:pt>
                <c:pt idx="20">
                  <c:v>29.885735939284007</c:v>
                </c:pt>
                <c:pt idx="21">
                  <c:v>29.871607344462369</c:v>
                </c:pt>
                <c:pt idx="22">
                  <c:v>29.867175942094182</c:v>
                </c:pt>
                <c:pt idx="23">
                  <c:v>29.866800427771004</c:v>
                </c:pt>
                <c:pt idx="24">
                  <c:v>29.891568905002636</c:v>
                </c:pt>
                <c:pt idx="25">
                  <c:v>29.833409889390278</c:v>
                </c:pt>
                <c:pt idx="26">
                  <c:v>29.844709601929225</c:v>
                </c:pt>
                <c:pt idx="27">
                  <c:v>29.838272225694929</c:v>
                </c:pt>
                <c:pt idx="28">
                  <c:v>29.836627690748227</c:v>
                </c:pt>
                <c:pt idx="29">
                  <c:v>29.826434581758377</c:v>
                </c:pt>
                <c:pt idx="30">
                  <c:v>29.806837723834978</c:v>
                </c:pt>
                <c:pt idx="31">
                  <c:v>29.785335239833689</c:v>
                </c:pt>
                <c:pt idx="32">
                  <c:v>29.793517934705736</c:v>
                </c:pt>
                <c:pt idx="33">
                  <c:v>29.787661626795607</c:v>
                </c:pt>
                <c:pt idx="34">
                  <c:v>29.77544541439827</c:v>
                </c:pt>
                <c:pt idx="35">
                  <c:v>29.75295420303836</c:v>
                </c:pt>
                <c:pt idx="36">
                  <c:v>29.766390746469639</c:v>
                </c:pt>
                <c:pt idx="37">
                  <c:v>29.748718085569003</c:v>
                </c:pt>
                <c:pt idx="38">
                  <c:v>29.72956054014514</c:v>
                </c:pt>
                <c:pt idx="39">
                  <c:v>29.720142551157828</c:v>
                </c:pt>
                <c:pt idx="40">
                  <c:v>29.707317248135052</c:v>
                </c:pt>
                <c:pt idx="41">
                  <c:v>29.68886707543523</c:v>
                </c:pt>
                <c:pt idx="42">
                  <c:v>29.664986338589987</c:v>
                </c:pt>
                <c:pt idx="43">
                  <c:v>29.690764712370189</c:v>
                </c:pt>
                <c:pt idx="44">
                  <c:v>29.662813311732258</c:v>
                </c:pt>
                <c:pt idx="45">
                  <c:v>29.662629027886325</c:v>
                </c:pt>
                <c:pt idx="46">
                  <c:v>29.660321318283263</c:v>
                </c:pt>
                <c:pt idx="47">
                  <c:v>29.614386881273781</c:v>
                </c:pt>
                <c:pt idx="48">
                  <c:v>29.615433544647043</c:v>
                </c:pt>
                <c:pt idx="49">
                  <c:v>29.66247095660534</c:v>
                </c:pt>
                <c:pt idx="50">
                  <c:v>29.609991126184386</c:v>
                </c:pt>
                <c:pt idx="51">
                  <c:v>29.617470701504949</c:v>
                </c:pt>
                <c:pt idx="52">
                  <c:v>29.612402494447085</c:v>
                </c:pt>
                <c:pt idx="53">
                  <c:v>29.59055620242027</c:v>
                </c:pt>
                <c:pt idx="54">
                  <c:v>29.561232636376751</c:v>
                </c:pt>
                <c:pt idx="55">
                  <c:v>29.578110906384669</c:v>
                </c:pt>
                <c:pt idx="56">
                  <c:v>29.572603885736648</c:v>
                </c:pt>
                <c:pt idx="57">
                  <c:v>29.590452684826335</c:v>
                </c:pt>
                <c:pt idx="58">
                  <c:v>29.559484264816302</c:v>
                </c:pt>
                <c:pt idx="59">
                  <c:v>29.555857072642347</c:v>
                </c:pt>
                <c:pt idx="60">
                  <c:v>29.540949784641487</c:v>
                </c:pt>
                <c:pt idx="61">
                  <c:v>29.521921313906773</c:v>
                </c:pt>
                <c:pt idx="62">
                  <c:v>29.486135536436056</c:v>
                </c:pt>
                <c:pt idx="63">
                  <c:v>29.518975802468876</c:v>
                </c:pt>
                <c:pt idx="64">
                  <c:v>29.536339044308349</c:v>
                </c:pt>
                <c:pt idx="65">
                  <c:v>29.493187898958993</c:v>
                </c:pt>
                <c:pt idx="66">
                  <c:v>29.443913008526312</c:v>
                </c:pt>
                <c:pt idx="67">
                  <c:v>29.449344504095635</c:v>
                </c:pt>
                <c:pt idx="68">
                  <c:v>29.459676091410614</c:v>
                </c:pt>
                <c:pt idx="69">
                  <c:v>29.432844170480212</c:v>
                </c:pt>
                <c:pt idx="70">
                  <c:v>29.388863798639509</c:v>
                </c:pt>
                <c:pt idx="71">
                  <c:v>29.331942568662033</c:v>
                </c:pt>
                <c:pt idx="72">
                  <c:v>29.254603403279681</c:v>
                </c:pt>
                <c:pt idx="73">
                  <c:v>29.234042836789367</c:v>
                </c:pt>
                <c:pt idx="74">
                  <c:v>29.195528990749274</c:v>
                </c:pt>
                <c:pt idx="75">
                  <c:v>29.204994041375947</c:v>
                </c:pt>
                <c:pt idx="76">
                  <c:v>29.162355304193756</c:v>
                </c:pt>
                <c:pt idx="77">
                  <c:v>29.179204697462666</c:v>
                </c:pt>
                <c:pt idx="78">
                  <c:v>29.200577135106734</c:v>
                </c:pt>
                <c:pt idx="79">
                  <c:v>29.267767657793428</c:v>
                </c:pt>
                <c:pt idx="80">
                  <c:v>29.289265076767176</c:v>
                </c:pt>
                <c:pt idx="81">
                  <c:v>29.300839767928711</c:v>
                </c:pt>
                <c:pt idx="82">
                  <c:v>29.30968175987125</c:v>
                </c:pt>
                <c:pt idx="83">
                  <c:v>29.298540566339689</c:v>
                </c:pt>
                <c:pt idx="84">
                  <c:v>29.284457506982548</c:v>
                </c:pt>
                <c:pt idx="85">
                  <c:v>29.272868248697211</c:v>
                </c:pt>
                <c:pt idx="86">
                  <c:v>29.240285005488595</c:v>
                </c:pt>
                <c:pt idx="87">
                  <c:v>29.251845529463292</c:v>
                </c:pt>
                <c:pt idx="88">
                  <c:v>29.265587880753252</c:v>
                </c:pt>
                <c:pt idx="89">
                  <c:v>29.177376698400657</c:v>
                </c:pt>
                <c:pt idx="90">
                  <c:v>29.199842229594349</c:v>
                </c:pt>
                <c:pt idx="91">
                  <c:v>29.15941247859908</c:v>
                </c:pt>
                <c:pt idx="92">
                  <c:v>29.178023985408842</c:v>
                </c:pt>
                <c:pt idx="93">
                  <c:v>29.182287994550347</c:v>
                </c:pt>
                <c:pt idx="94">
                  <c:v>29.184470790445818</c:v>
                </c:pt>
                <c:pt idx="95">
                  <c:v>29.212884349007869</c:v>
                </c:pt>
                <c:pt idx="96">
                  <c:v>29.183070598297153</c:v>
                </c:pt>
                <c:pt idx="97">
                  <c:v>29.155508860757809</c:v>
                </c:pt>
                <c:pt idx="98">
                  <c:v>29.199678551260526</c:v>
                </c:pt>
                <c:pt idx="99">
                  <c:v>29.186537708537262</c:v>
                </c:pt>
                <c:pt idx="100">
                  <c:v>29.197862387703644</c:v>
                </c:pt>
                <c:pt idx="101">
                  <c:v>29.200891225594091</c:v>
                </c:pt>
                <c:pt idx="102">
                  <c:v>29.224027171668233</c:v>
                </c:pt>
                <c:pt idx="103">
                  <c:v>29.221585974447603</c:v>
                </c:pt>
                <c:pt idx="104">
                  <c:v>29.208793532863741</c:v>
                </c:pt>
                <c:pt idx="105">
                  <c:v>29.220317535025931</c:v>
                </c:pt>
                <c:pt idx="106">
                  <c:v>29.212314245751731</c:v>
                </c:pt>
                <c:pt idx="107">
                  <c:v>29.204218301695157</c:v>
                </c:pt>
                <c:pt idx="108">
                  <c:v>29.193737659753388</c:v>
                </c:pt>
                <c:pt idx="109">
                  <c:v>29.190956940418587</c:v>
                </c:pt>
                <c:pt idx="110">
                  <c:v>29.16844159405008</c:v>
                </c:pt>
                <c:pt idx="111">
                  <c:v>29.163348213473608</c:v>
                </c:pt>
                <c:pt idx="112">
                  <c:v>29.151326683614769</c:v>
                </c:pt>
                <c:pt idx="113">
                  <c:v>29.158497137783851</c:v>
                </c:pt>
                <c:pt idx="114">
                  <c:v>29.166558962270475</c:v>
                </c:pt>
                <c:pt idx="115">
                  <c:v>29.146206621228615</c:v>
                </c:pt>
                <c:pt idx="116">
                  <c:v>29.104068191799229</c:v>
                </c:pt>
                <c:pt idx="117">
                  <c:v>29.119601456916612</c:v>
                </c:pt>
                <c:pt idx="118">
                  <c:v>29.112007204996914</c:v>
                </c:pt>
                <c:pt idx="119">
                  <c:v>29.103236919509541</c:v>
                </c:pt>
                <c:pt idx="120">
                  <c:v>29.113573590144661</c:v>
                </c:pt>
                <c:pt idx="121">
                  <c:v>29.087273401689604</c:v>
                </c:pt>
                <c:pt idx="122">
                  <c:v>29.076997352090167</c:v>
                </c:pt>
                <c:pt idx="123">
                  <c:v>29.066587641888699</c:v>
                </c:pt>
                <c:pt idx="124">
                  <c:v>29.065458646447961</c:v>
                </c:pt>
                <c:pt idx="125">
                  <c:v>29.038506993148697</c:v>
                </c:pt>
                <c:pt idx="126">
                  <c:v>29.025904826454724</c:v>
                </c:pt>
                <c:pt idx="127">
                  <c:v>29.013096958103077</c:v>
                </c:pt>
                <c:pt idx="128">
                  <c:v>29.016491293208805</c:v>
                </c:pt>
                <c:pt idx="129">
                  <c:v>29.020070683471864</c:v>
                </c:pt>
                <c:pt idx="130">
                  <c:v>28.989042973291088</c:v>
                </c:pt>
                <c:pt idx="131">
                  <c:v>29.000484830881259</c:v>
                </c:pt>
                <c:pt idx="132">
                  <c:v>29.000274505365883</c:v>
                </c:pt>
                <c:pt idx="133">
                  <c:v>28.96472971105873</c:v>
                </c:pt>
                <c:pt idx="134">
                  <c:v>28.935514100778509</c:v>
                </c:pt>
                <c:pt idx="135">
                  <c:v>28.950618622263736</c:v>
                </c:pt>
                <c:pt idx="136">
                  <c:v>28.93801749141636</c:v>
                </c:pt>
                <c:pt idx="137">
                  <c:v>28.869666828666269</c:v>
                </c:pt>
                <c:pt idx="138">
                  <c:v>28.809920839979409</c:v>
                </c:pt>
                <c:pt idx="139">
                  <c:v>28.795094674197188</c:v>
                </c:pt>
                <c:pt idx="140">
                  <c:v>28.782235231343289</c:v>
                </c:pt>
                <c:pt idx="141">
                  <c:v>28.783957132957642</c:v>
                </c:pt>
                <c:pt idx="142">
                  <c:v>28.783738049974676</c:v>
                </c:pt>
                <c:pt idx="143">
                  <c:v>28.787373513745571</c:v>
                </c:pt>
                <c:pt idx="144">
                  <c:v>28.796105151661795</c:v>
                </c:pt>
                <c:pt idx="145">
                  <c:v>28.776262284450279</c:v>
                </c:pt>
                <c:pt idx="146">
                  <c:v>28.779477902505931</c:v>
                </c:pt>
                <c:pt idx="147">
                  <c:v>28.779972453956297</c:v>
                </c:pt>
                <c:pt idx="148">
                  <c:v>28.760649620534434</c:v>
                </c:pt>
                <c:pt idx="149">
                  <c:v>28.745286083817774</c:v>
                </c:pt>
                <c:pt idx="150">
                  <c:v>28.735414597903251</c:v>
                </c:pt>
                <c:pt idx="151">
                  <c:v>28.741428526898464</c:v>
                </c:pt>
                <c:pt idx="152">
                  <c:v>28.748877443603032</c:v>
                </c:pt>
                <c:pt idx="153">
                  <c:v>28.73091798690746</c:v>
                </c:pt>
                <c:pt idx="154">
                  <c:v>28.707145467723929</c:v>
                </c:pt>
                <c:pt idx="155">
                  <c:v>28.700119191104335</c:v>
                </c:pt>
                <c:pt idx="156">
                  <c:v>28.677613716047809</c:v>
                </c:pt>
                <c:pt idx="157">
                  <c:v>28.667868193029364</c:v>
                </c:pt>
                <c:pt idx="158">
                  <c:v>28.66154198220795</c:v>
                </c:pt>
                <c:pt idx="159">
                  <c:v>28.64173069422209</c:v>
                </c:pt>
                <c:pt idx="160">
                  <c:v>28.635931181589036</c:v>
                </c:pt>
                <c:pt idx="161">
                  <c:v>28.610561221927227</c:v>
                </c:pt>
                <c:pt idx="162">
                  <c:v>28.598475113512933</c:v>
                </c:pt>
                <c:pt idx="163">
                  <c:v>28.650628156596525</c:v>
                </c:pt>
                <c:pt idx="164">
                  <c:v>28.694367289443935</c:v>
                </c:pt>
                <c:pt idx="165">
                  <c:v>28.693630840535135</c:v>
                </c:pt>
                <c:pt idx="166">
                  <c:v>28.680185064274941</c:v>
                </c:pt>
                <c:pt idx="167">
                  <c:v>28.733029895855513</c:v>
                </c:pt>
                <c:pt idx="168">
                  <c:v>28.695665242401972</c:v>
                </c:pt>
                <c:pt idx="169">
                  <c:v>28.728849930750513</c:v>
                </c:pt>
                <c:pt idx="170">
                  <c:v>28.716906779993938</c:v>
                </c:pt>
                <c:pt idx="171">
                  <c:v>28.685957560029678</c:v>
                </c:pt>
                <c:pt idx="172">
                  <c:v>28.687891014250834</c:v>
                </c:pt>
                <c:pt idx="173">
                  <c:v>28.627023664124959</c:v>
                </c:pt>
                <c:pt idx="174">
                  <c:v>28.698696996648241</c:v>
                </c:pt>
                <c:pt idx="175">
                  <c:v>28.703226142663635</c:v>
                </c:pt>
                <c:pt idx="176">
                  <c:v>28.73185515396527</c:v>
                </c:pt>
                <c:pt idx="177">
                  <c:v>28.727842228211884</c:v>
                </c:pt>
                <c:pt idx="178">
                  <c:v>28.73309550170146</c:v>
                </c:pt>
                <c:pt idx="179">
                  <c:v>28.70685854313243</c:v>
                </c:pt>
                <c:pt idx="180">
                  <c:v>28.721019050452263</c:v>
                </c:pt>
                <c:pt idx="181">
                  <c:v>28.728331079749378</c:v>
                </c:pt>
                <c:pt idx="182">
                  <c:v>28.733183005198004</c:v>
                </c:pt>
                <c:pt idx="183">
                  <c:v>28.717015964358488</c:v>
                </c:pt>
                <c:pt idx="184">
                  <c:v>28.734938964330937</c:v>
                </c:pt>
                <c:pt idx="185">
                  <c:v>28.687919744755444</c:v>
                </c:pt>
                <c:pt idx="186">
                  <c:v>28.663755092997043</c:v>
                </c:pt>
                <c:pt idx="187">
                  <c:v>28.675662070393781</c:v>
                </c:pt>
                <c:pt idx="188">
                  <c:v>28.666805484044069</c:v>
                </c:pt>
                <c:pt idx="189">
                  <c:v>28.682131296173576</c:v>
                </c:pt>
                <c:pt idx="190">
                  <c:v>28.683083770760689</c:v>
                </c:pt>
                <c:pt idx="191">
                  <c:v>28.674716869131284</c:v>
                </c:pt>
                <c:pt idx="192">
                  <c:v>28.673031300437881</c:v>
                </c:pt>
                <c:pt idx="193">
                  <c:v>28.66276979501388</c:v>
                </c:pt>
                <c:pt idx="194">
                  <c:v>28.646798687661043</c:v>
                </c:pt>
                <c:pt idx="195">
                  <c:v>28.654706047698518</c:v>
                </c:pt>
                <c:pt idx="196">
                  <c:v>28.663736865393172</c:v>
                </c:pt>
                <c:pt idx="197">
                  <c:v>28.652995726513048</c:v>
                </c:pt>
                <c:pt idx="198">
                  <c:v>28.655069921047993</c:v>
                </c:pt>
                <c:pt idx="199">
                  <c:v>28.662399254559102</c:v>
                </c:pt>
                <c:pt idx="200">
                  <c:v>28.652899957725534</c:v>
                </c:pt>
                <c:pt idx="201">
                  <c:v>28.633713722441719</c:v>
                </c:pt>
                <c:pt idx="202">
                  <c:v>28.641486495543901</c:v>
                </c:pt>
                <c:pt idx="203">
                  <c:v>28.631756817607894</c:v>
                </c:pt>
                <c:pt idx="204">
                  <c:v>28.618635536554969</c:v>
                </c:pt>
                <c:pt idx="205">
                  <c:v>28.632343195758104</c:v>
                </c:pt>
                <c:pt idx="206">
                  <c:v>28.637721594318496</c:v>
                </c:pt>
                <c:pt idx="207">
                  <c:v>28.624373813396939</c:v>
                </c:pt>
                <c:pt idx="208">
                  <c:v>28.613146900620698</c:v>
                </c:pt>
                <c:pt idx="209">
                  <c:v>28.60968468502162</c:v>
                </c:pt>
                <c:pt idx="210">
                  <c:v>28.593572609040674</c:v>
                </c:pt>
                <c:pt idx="211">
                  <c:v>28.586589291441218</c:v>
                </c:pt>
                <c:pt idx="212">
                  <c:v>28.571916354354713</c:v>
                </c:pt>
                <c:pt idx="213">
                  <c:v>28.572970185359257</c:v>
                </c:pt>
                <c:pt idx="214">
                  <c:v>28.548536780807218</c:v>
                </c:pt>
                <c:pt idx="215">
                  <c:v>28.504949062081685</c:v>
                </c:pt>
                <c:pt idx="216">
                  <c:v>28.554581039337723</c:v>
                </c:pt>
                <c:pt idx="217">
                  <c:v>28.541754869417481</c:v>
                </c:pt>
                <c:pt idx="218">
                  <c:v>28.534924084286537</c:v>
                </c:pt>
                <c:pt idx="219">
                  <c:v>28.519101626111709</c:v>
                </c:pt>
                <c:pt idx="220">
                  <c:v>28.481413654513705</c:v>
                </c:pt>
                <c:pt idx="221">
                  <c:v>28.501240747804975</c:v>
                </c:pt>
                <c:pt idx="222">
                  <c:v>28.511236707867063</c:v>
                </c:pt>
                <c:pt idx="223">
                  <c:v>28.496589495238155</c:v>
                </c:pt>
                <c:pt idx="224">
                  <c:v>28.510718891029367</c:v>
                </c:pt>
                <c:pt idx="225">
                  <c:v>28.485146653946252</c:v>
                </c:pt>
                <c:pt idx="226">
                  <c:v>28.489321139364332</c:v>
                </c:pt>
                <c:pt idx="227">
                  <c:v>28.468196023028909</c:v>
                </c:pt>
                <c:pt idx="228">
                  <c:v>28.435537397018301</c:v>
                </c:pt>
                <c:pt idx="229">
                  <c:v>28.475692465429464</c:v>
                </c:pt>
                <c:pt idx="230">
                  <c:v>28.423507946261513</c:v>
                </c:pt>
                <c:pt idx="231">
                  <c:v>28.421495866187364</c:v>
                </c:pt>
                <c:pt idx="232">
                  <c:v>28.410899059944036</c:v>
                </c:pt>
                <c:pt idx="233">
                  <c:v>28.411727805202336</c:v>
                </c:pt>
                <c:pt idx="234">
                  <c:v>28.413316816692461</c:v>
                </c:pt>
                <c:pt idx="235">
                  <c:v>28.381152742174351</c:v>
                </c:pt>
                <c:pt idx="236">
                  <c:v>28.378494165876717</c:v>
                </c:pt>
                <c:pt idx="237">
                  <c:v>28.397593560243624</c:v>
                </c:pt>
                <c:pt idx="238">
                  <c:v>28.361737640198008</c:v>
                </c:pt>
                <c:pt idx="239">
                  <c:v>28.279675066986595</c:v>
                </c:pt>
                <c:pt idx="240">
                  <c:v>28.275991640017214</c:v>
                </c:pt>
                <c:pt idx="241">
                  <c:v>28.293341285717112</c:v>
                </c:pt>
                <c:pt idx="242">
                  <c:v>28.294009455290819</c:v>
                </c:pt>
                <c:pt idx="243">
                  <c:v>28.272877753955207</c:v>
                </c:pt>
                <c:pt idx="244">
                  <c:v>28.26080227571596</c:v>
                </c:pt>
                <c:pt idx="245">
                  <c:v>28.23518903573882</c:v>
                </c:pt>
                <c:pt idx="246">
                  <c:v>28.272254224616809</c:v>
                </c:pt>
                <c:pt idx="247">
                  <c:v>28.311376852798912</c:v>
                </c:pt>
                <c:pt idx="248">
                  <c:v>28.342410460909363</c:v>
                </c:pt>
                <c:pt idx="249">
                  <c:v>28.31497276495265</c:v>
                </c:pt>
                <c:pt idx="250">
                  <c:v>28.310029916593642</c:v>
                </c:pt>
                <c:pt idx="251">
                  <c:v>28.326129272486114</c:v>
                </c:pt>
                <c:pt idx="252">
                  <c:v>28.327578195373178</c:v>
                </c:pt>
                <c:pt idx="253">
                  <c:v>28.296236423510035</c:v>
                </c:pt>
                <c:pt idx="254">
                  <c:v>28.243859293227807</c:v>
                </c:pt>
                <c:pt idx="255">
                  <c:v>28.288633291650534</c:v>
                </c:pt>
                <c:pt idx="256">
                  <c:v>28.32592770547895</c:v>
                </c:pt>
                <c:pt idx="257">
                  <c:v>28.290642212188466</c:v>
                </c:pt>
                <c:pt idx="258">
                  <c:v>28.318126153797802</c:v>
                </c:pt>
                <c:pt idx="259">
                  <c:v>28.312627275246488</c:v>
                </c:pt>
                <c:pt idx="260">
                  <c:v>28.304150688846732</c:v>
                </c:pt>
                <c:pt idx="261">
                  <c:v>28.329707203180579</c:v>
                </c:pt>
                <c:pt idx="262">
                  <c:v>28.325849133754904</c:v>
                </c:pt>
                <c:pt idx="263">
                  <c:v>28.32700337906547</c:v>
                </c:pt>
                <c:pt idx="264">
                  <c:v>28.321187835775788</c:v>
                </c:pt>
                <c:pt idx="265">
                  <c:v>28.3236860950948</c:v>
                </c:pt>
                <c:pt idx="266">
                  <c:v>28.324839917917359</c:v>
                </c:pt>
                <c:pt idx="267">
                  <c:v>28.31889663378734</c:v>
                </c:pt>
                <c:pt idx="268">
                  <c:v>28.297828414216614</c:v>
                </c:pt>
                <c:pt idx="269">
                  <c:v>28.335123121429113</c:v>
                </c:pt>
                <c:pt idx="270">
                  <c:v>28.312083294873375</c:v>
                </c:pt>
                <c:pt idx="271">
                  <c:v>28.319948414508342</c:v>
                </c:pt>
                <c:pt idx="272">
                  <c:v>28.306630849516381</c:v>
                </c:pt>
                <c:pt idx="273">
                  <c:v>28.277722050752683</c:v>
                </c:pt>
                <c:pt idx="274">
                  <c:v>28.289931989613766</c:v>
                </c:pt>
                <c:pt idx="275">
                  <c:v>28.266455040566584</c:v>
                </c:pt>
                <c:pt idx="276">
                  <c:v>28.277788831390946</c:v>
                </c:pt>
                <c:pt idx="277">
                  <c:v>28.294726939692179</c:v>
                </c:pt>
                <c:pt idx="278">
                  <c:v>28.246288821487607</c:v>
                </c:pt>
                <c:pt idx="279">
                  <c:v>28.259564363098608</c:v>
                </c:pt>
                <c:pt idx="280">
                  <c:v>28.238405526617292</c:v>
                </c:pt>
                <c:pt idx="281">
                  <c:v>28.257388855999981</c:v>
                </c:pt>
                <c:pt idx="282">
                  <c:v>28.26474413970567</c:v>
                </c:pt>
                <c:pt idx="283">
                  <c:v>28.268756139184273</c:v>
                </c:pt>
                <c:pt idx="284">
                  <c:v>28.256255110025457</c:v>
                </c:pt>
                <c:pt idx="285">
                  <c:v>28.235340961077906</c:v>
                </c:pt>
                <c:pt idx="286">
                  <c:v>28.273231020278509</c:v>
                </c:pt>
                <c:pt idx="287">
                  <c:v>28.239462135592142</c:v>
                </c:pt>
                <c:pt idx="288">
                  <c:v>28.247132779870736</c:v>
                </c:pt>
                <c:pt idx="289">
                  <c:v>28.231751108781644</c:v>
                </c:pt>
                <c:pt idx="290">
                  <c:v>28.224077532613023</c:v>
                </c:pt>
                <c:pt idx="291">
                  <c:v>28.237710081986151</c:v>
                </c:pt>
                <c:pt idx="292">
                  <c:v>28.224682287971707</c:v>
                </c:pt>
                <c:pt idx="293">
                  <c:v>28.220555843572239</c:v>
                </c:pt>
                <c:pt idx="294">
                  <c:v>28.192255358045081</c:v>
                </c:pt>
                <c:pt idx="295">
                  <c:v>28.169183276196804</c:v>
                </c:pt>
                <c:pt idx="296">
                  <c:v>28.171514288533039</c:v>
                </c:pt>
                <c:pt idx="297">
                  <c:v>28.156387903845939</c:v>
                </c:pt>
                <c:pt idx="298">
                  <c:v>28.158025672357955</c:v>
                </c:pt>
                <c:pt idx="299">
                  <c:v>28.157161138079303</c:v>
                </c:pt>
                <c:pt idx="300">
                  <c:v>28.140715579995796</c:v>
                </c:pt>
                <c:pt idx="301">
                  <c:v>28.112917955932815</c:v>
                </c:pt>
                <c:pt idx="302">
                  <c:v>28.128914064292847</c:v>
                </c:pt>
                <c:pt idx="303">
                  <c:v>28.084433760839723</c:v>
                </c:pt>
                <c:pt idx="304">
                  <c:v>28.07792329403155</c:v>
                </c:pt>
                <c:pt idx="305">
                  <c:v>28.131341924133189</c:v>
                </c:pt>
                <c:pt idx="306">
                  <c:v>28.075825443727698</c:v>
                </c:pt>
                <c:pt idx="307">
                  <c:v>28.054491722481178</c:v>
                </c:pt>
                <c:pt idx="308">
                  <c:v>28.066999370100223</c:v>
                </c:pt>
                <c:pt idx="309">
                  <c:v>28.067150204503282</c:v>
                </c:pt>
                <c:pt idx="310">
                  <c:v>28.094011208228736</c:v>
                </c:pt>
                <c:pt idx="311">
                  <c:v>28.056660684108561</c:v>
                </c:pt>
                <c:pt idx="312">
                  <c:v>28.039970714559388</c:v>
                </c:pt>
                <c:pt idx="313">
                  <c:v>28.005555295834505</c:v>
                </c:pt>
                <c:pt idx="314">
                  <c:v>28.036335561006489</c:v>
                </c:pt>
                <c:pt idx="315">
                  <c:v>28.051032637319487</c:v>
                </c:pt>
                <c:pt idx="316">
                  <c:v>28.027106867932044</c:v>
                </c:pt>
                <c:pt idx="317">
                  <c:v>28.016109947219196</c:v>
                </c:pt>
                <c:pt idx="318">
                  <c:v>28.038406683063592</c:v>
                </c:pt>
                <c:pt idx="319">
                  <c:v>28.004893755972986</c:v>
                </c:pt>
                <c:pt idx="320">
                  <c:v>28.008894618259596</c:v>
                </c:pt>
                <c:pt idx="321">
                  <c:v>28.00295720201516</c:v>
                </c:pt>
                <c:pt idx="322">
                  <c:v>27.99889462491134</c:v>
                </c:pt>
                <c:pt idx="323">
                  <c:v>27.974216510772251</c:v>
                </c:pt>
                <c:pt idx="324">
                  <c:v>27.970869226452418</c:v>
                </c:pt>
                <c:pt idx="325">
                  <c:v>27.967469367145604</c:v>
                </c:pt>
                <c:pt idx="326">
                  <c:v>27.983075173784528</c:v>
                </c:pt>
                <c:pt idx="327">
                  <c:v>27.953914537388634</c:v>
                </c:pt>
                <c:pt idx="328">
                  <c:v>27.927924302664579</c:v>
                </c:pt>
                <c:pt idx="329">
                  <c:v>27.953541028642245</c:v>
                </c:pt>
                <c:pt idx="330">
                  <c:v>27.921215599260076</c:v>
                </c:pt>
                <c:pt idx="331">
                  <c:v>27.91458873506652</c:v>
                </c:pt>
                <c:pt idx="332">
                  <c:v>27.889950288747166</c:v>
                </c:pt>
                <c:pt idx="333">
                  <c:v>27.896875362034788</c:v>
                </c:pt>
                <c:pt idx="334">
                  <c:v>27.894370787052495</c:v>
                </c:pt>
                <c:pt idx="335">
                  <c:v>27.867391954945848</c:v>
                </c:pt>
                <c:pt idx="336">
                  <c:v>27.875012856320772</c:v>
                </c:pt>
                <c:pt idx="337">
                  <c:v>27.89210937148955</c:v>
                </c:pt>
                <c:pt idx="338">
                  <c:v>27.900355608625279</c:v>
                </c:pt>
                <c:pt idx="339">
                  <c:v>27.851961131159253</c:v>
                </c:pt>
                <c:pt idx="340">
                  <c:v>27.856723384085704</c:v>
                </c:pt>
                <c:pt idx="341">
                  <c:v>27.856983082118056</c:v>
                </c:pt>
                <c:pt idx="342">
                  <c:v>27.848653360123922</c:v>
                </c:pt>
                <c:pt idx="343">
                  <c:v>27.812132471246997</c:v>
                </c:pt>
                <c:pt idx="344">
                  <c:v>27.830422725229024</c:v>
                </c:pt>
                <c:pt idx="345">
                  <c:v>27.845952369644873</c:v>
                </c:pt>
                <c:pt idx="346">
                  <c:v>27.8469122002858</c:v>
                </c:pt>
                <c:pt idx="347">
                  <c:v>27.834026448120738</c:v>
                </c:pt>
                <c:pt idx="348">
                  <c:v>27.833085692057484</c:v>
                </c:pt>
                <c:pt idx="349">
                  <c:v>27.786387756908535</c:v>
                </c:pt>
                <c:pt idx="350">
                  <c:v>27.784385107507696</c:v>
                </c:pt>
                <c:pt idx="351">
                  <c:v>27.778330176145371</c:v>
                </c:pt>
                <c:pt idx="352">
                  <c:v>27.793640525411618</c:v>
                </c:pt>
                <c:pt idx="353">
                  <c:v>27.785188801507246</c:v>
                </c:pt>
                <c:pt idx="354">
                  <c:v>27.765658364579814</c:v>
                </c:pt>
                <c:pt idx="355">
                  <c:v>27.796710809864919</c:v>
                </c:pt>
                <c:pt idx="356">
                  <c:v>27.772059744492054</c:v>
                </c:pt>
                <c:pt idx="357">
                  <c:v>27.781200879011589</c:v>
                </c:pt>
                <c:pt idx="358">
                  <c:v>27.744144059428653</c:v>
                </c:pt>
                <c:pt idx="359">
                  <c:v>27.755560362817985</c:v>
                </c:pt>
                <c:pt idx="360">
                  <c:v>27.754705664989753</c:v>
                </c:pt>
                <c:pt idx="361">
                  <c:v>27.730895161244671</c:v>
                </c:pt>
                <c:pt idx="362">
                  <c:v>27.726034743253312</c:v>
                </c:pt>
                <c:pt idx="363">
                  <c:v>27.750470240635515</c:v>
                </c:pt>
                <c:pt idx="364">
                  <c:v>27.740112156292646</c:v>
                </c:pt>
                <c:pt idx="365">
                  <c:v>27.760421931839716</c:v>
                </c:pt>
                <c:pt idx="366">
                  <c:v>27.730068814984758</c:v>
                </c:pt>
                <c:pt idx="367">
                  <c:v>27.743203534264808</c:v>
                </c:pt>
                <c:pt idx="368">
                  <c:v>27.751759388363595</c:v>
                </c:pt>
                <c:pt idx="369">
                  <c:v>27.733399951472737</c:v>
                </c:pt>
                <c:pt idx="370">
                  <c:v>27.698126946764983</c:v>
                </c:pt>
                <c:pt idx="371">
                  <c:v>27.736027423412995</c:v>
                </c:pt>
                <c:pt idx="372">
                  <c:v>27.692401703035333</c:v>
                </c:pt>
                <c:pt idx="373">
                  <c:v>27.690104131159995</c:v>
                </c:pt>
                <c:pt idx="374">
                  <c:v>27.673165184329743</c:v>
                </c:pt>
                <c:pt idx="375">
                  <c:v>27.688540621160822</c:v>
                </c:pt>
                <c:pt idx="376">
                  <c:v>27.682312929868328</c:v>
                </c:pt>
                <c:pt idx="377">
                  <c:v>27.672692301636474</c:v>
                </c:pt>
                <c:pt idx="378">
                  <c:v>27.655063763819214</c:v>
                </c:pt>
                <c:pt idx="379">
                  <c:v>27.640312973026628</c:v>
                </c:pt>
                <c:pt idx="380">
                  <c:v>27.620312089984516</c:v>
                </c:pt>
                <c:pt idx="381">
                  <c:v>27.640147211554705</c:v>
                </c:pt>
                <c:pt idx="382">
                  <c:v>27.639933056755851</c:v>
                </c:pt>
                <c:pt idx="383">
                  <c:v>27.636272056999285</c:v>
                </c:pt>
                <c:pt idx="384">
                  <c:v>27.606584855902881</c:v>
                </c:pt>
                <c:pt idx="385">
                  <c:v>27.60421135021112</c:v>
                </c:pt>
                <c:pt idx="386">
                  <c:v>27.628544315639292</c:v>
                </c:pt>
                <c:pt idx="387">
                  <c:v>27.604073984683691</c:v>
                </c:pt>
                <c:pt idx="388">
                  <c:v>27.591836406198269</c:v>
                </c:pt>
                <c:pt idx="389">
                  <c:v>27.596882298391225</c:v>
                </c:pt>
                <c:pt idx="390">
                  <c:v>27.587536939940428</c:v>
                </c:pt>
                <c:pt idx="391">
                  <c:v>27.587554095279518</c:v>
                </c:pt>
                <c:pt idx="392">
                  <c:v>27.585190282429732</c:v>
                </c:pt>
                <c:pt idx="393">
                  <c:v>27.59448796852508</c:v>
                </c:pt>
                <c:pt idx="394">
                  <c:v>27.559755870393914</c:v>
                </c:pt>
                <c:pt idx="395">
                  <c:v>27.564573933026377</c:v>
                </c:pt>
                <c:pt idx="396">
                  <c:v>27.564520183609542</c:v>
                </c:pt>
                <c:pt idx="397">
                  <c:v>27.580813991534079</c:v>
                </c:pt>
                <c:pt idx="398">
                  <c:v>27.563576404451851</c:v>
                </c:pt>
                <c:pt idx="399">
                  <c:v>27.562203862205116</c:v>
                </c:pt>
                <c:pt idx="400">
                  <c:v>27.538337516827649</c:v>
                </c:pt>
                <c:pt idx="401">
                  <c:v>27.54427001875003</c:v>
                </c:pt>
                <c:pt idx="402">
                  <c:v>27.501071094270024</c:v>
                </c:pt>
                <c:pt idx="403">
                  <c:v>27.532173479574215</c:v>
                </c:pt>
                <c:pt idx="404">
                  <c:v>27.514232219267225</c:v>
                </c:pt>
                <c:pt idx="405">
                  <c:v>27.500662322692847</c:v>
                </c:pt>
                <c:pt idx="406">
                  <c:v>27.500892131343399</c:v>
                </c:pt>
                <c:pt idx="407">
                  <c:v>27.481407568003835</c:v>
                </c:pt>
                <c:pt idx="408">
                  <c:v>27.492484602441142</c:v>
                </c:pt>
                <c:pt idx="409">
                  <c:v>27.482845007350317</c:v>
                </c:pt>
                <c:pt idx="410">
                  <c:v>27.474571416814324</c:v>
                </c:pt>
                <c:pt idx="411">
                  <c:v>27.437235747452508</c:v>
                </c:pt>
                <c:pt idx="412">
                  <c:v>27.465993632873019</c:v>
                </c:pt>
                <c:pt idx="413">
                  <c:v>27.441136017318975</c:v>
                </c:pt>
                <c:pt idx="414">
                  <c:v>27.422419941266945</c:v>
                </c:pt>
                <c:pt idx="415">
                  <c:v>27.426159962674848</c:v>
                </c:pt>
                <c:pt idx="416">
                  <c:v>27.415233345287735</c:v>
                </c:pt>
                <c:pt idx="417">
                  <c:v>27.424667630430775</c:v>
                </c:pt>
                <c:pt idx="418">
                  <c:v>27.398423701681633</c:v>
                </c:pt>
                <c:pt idx="419">
                  <c:v>27.413445189455867</c:v>
                </c:pt>
                <c:pt idx="420">
                  <c:v>27.401111924066168</c:v>
                </c:pt>
                <c:pt idx="421">
                  <c:v>27.39137952827647</c:v>
                </c:pt>
                <c:pt idx="422">
                  <c:v>27.396644888236349</c:v>
                </c:pt>
                <c:pt idx="423">
                  <c:v>27.379725715353043</c:v>
                </c:pt>
                <c:pt idx="424">
                  <c:v>27.370217393571579</c:v>
                </c:pt>
                <c:pt idx="425">
                  <c:v>27.351330024636287</c:v>
                </c:pt>
                <c:pt idx="426">
                  <c:v>27.35443237270281</c:v>
                </c:pt>
                <c:pt idx="427">
                  <c:v>27.360425911083954</c:v>
                </c:pt>
                <c:pt idx="428">
                  <c:v>27.347955109821722</c:v>
                </c:pt>
                <c:pt idx="429">
                  <c:v>27.341171344490668</c:v>
                </c:pt>
                <c:pt idx="430">
                  <c:v>27.32412210539476</c:v>
                </c:pt>
                <c:pt idx="431">
                  <c:v>27.352454697742203</c:v>
                </c:pt>
                <c:pt idx="432">
                  <c:v>27.316095140319661</c:v>
                </c:pt>
                <c:pt idx="433">
                  <c:v>27.282411975353689</c:v>
                </c:pt>
                <c:pt idx="434">
                  <c:v>27.304030363646572</c:v>
                </c:pt>
                <c:pt idx="435">
                  <c:v>27.275669291750773</c:v>
                </c:pt>
                <c:pt idx="436">
                  <c:v>27.287461253424237</c:v>
                </c:pt>
                <c:pt idx="437">
                  <c:v>27.307883308579537</c:v>
                </c:pt>
                <c:pt idx="438">
                  <c:v>27.305758611471276</c:v>
                </c:pt>
                <c:pt idx="439">
                  <c:v>27.293788514644604</c:v>
                </c:pt>
                <c:pt idx="440">
                  <c:v>27.298979932060071</c:v>
                </c:pt>
                <c:pt idx="441">
                  <c:v>27.288873939449427</c:v>
                </c:pt>
                <c:pt idx="442">
                  <c:v>27.281619832409021</c:v>
                </c:pt>
                <c:pt idx="443">
                  <c:v>27.296406761279254</c:v>
                </c:pt>
                <c:pt idx="444">
                  <c:v>27.279898745025729</c:v>
                </c:pt>
                <c:pt idx="445">
                  <c:v>27.288784896913374</c:v>
                </c:pt>
                <c:pt idx="446">
                  <c:v>27.270773455570438</c:v>
                </c:pt>
                <c:pt idx="447">
                  <c:v>27.272705100614029</c:v>
                </c:pt>
                <c:pt idx="448">
                  <c:v>27.273044906968547</c:v>
                </c:pt>
                <c:pt idx="449">
                  <c:v>27.267137936848471</c:v>
                </c:pt>
                <c:pt idx="450">
                  <c:v>27.27857889049201</c:v>
                </c:pt>
                <c:pt idx="451">
                  <c:v>27.294373593475726</c:v>
                </c:pt>
                <c:pt idx="452">
                  <c:v>27.285334454296105</c:v>
                </c:pt>
                <c:pt idx="453">
                  <c:v>27.288553398810503</c:v>
                </c:pt>
                <c:pt idx="454">
                  <c:v>27.280648318866898</c:v>
                </c:pt>
                <c:pt idx="455">
                  <c:v>27.260874004580621</c:v>
                </c:pt>
                <c:pt idx="456">
                  <c:v>27.275777274735152</c:v>
                </c:pt>
                <c:pt idx="457">
                  <c:v>27.229043025254832</c:v>
                </c:pt>
                <c:pt idx="458">
                  <c:v>27.240759453446245</c:v>
                </c:pt>
                <c:pt idx="459">
                  <c:v>27.212710002022355</c:v>
                </c:pt>
                <c:pt idx="460">
                  <c:v>27.23796409840353</c:v>
                </c:pt>
                <c:pt idx="461">
                  <c:v>27.223089274419689</c:v>
                </c:pt>
                <c:pt idx="462">
                  <c:v>27.231906054720042</c:v>
                </c:pt>
                <c:pt idx="463">
                  <c:v>27.212932308816836</c:v>
                </c:pt>
                <c:pt idx="464">
                  <c:v>27.223340533802975</c:v>
                </c:pt>
                <c:pt idx="465">
                  <c:v>27.208898561961409</c:v>
                </c:pt>
                <c:pt idx="466">
                  <c:v>27.20584927407425</c:v>
                </c:pt>
                <c:pt idx="467">
                  <c:v>27.216666866389016</c:v>
                </c:pt>
                <c:pt idx="468">
                  <c:v>27.213782717573871</c:v>
                </c:pt>
                <c:pt idx="469">
                  <c:v>27.166392060992184</c:v>
                </c:pt>
                <c:pt idx="470">
                  <c:v>27.156570081218732</c:v>
                </c:pt>
                <c:pt idx="471">
                  <c:v>27.165087188589592</c:v>
                </c:pt>
                <c:pt idx="472">
                  <c:v>27.155947687892105</c:v>
                </c:pt>
                <c:pt idx="473">
                  <c:v>27.170352626253202</c:v>
                </c:pt>
                <c:pt idx="474">
                  <c:v>27.146708666752623</c:v>
                </c:pt>
                <c:pt idx="475">
                  <c:v>27.134749762303418</c:v>
                </c:pt>
                <c:pt idx="476">
                  <c:v>27.137462344528785</c:v>
                </c:pt>
                <c:pt idx="477">
                  <c:v>27.11721325663985</c:v>
                </c:pt>
                <c:pt idx="478">
                  <c:v>27.114723029385761</c:v>
                </c:pt>
                <c:pt idx="479">
                  <c:v>27.093785889508933</c:v>
                </c:pt>
                <c:pt idx="480">
                  <c:v>27.122739663474086</c:v>
                </c:pt>
                <c:pt idx="481">
                  <c:v>27.08230615959128</c:v>
                </c:pt>
                <c:pt idx="482">
                  <c:v>27.093089673952949</c:v>
                </c:pt>
                <c:pt idx="483">
                  <c:v>27.076824329785584</c:v>
                </c:pt>
                <c:pt idx="484">
                  <c:v>27.058081687047356</c:v>
                </c:pt>
                <c:pt idx="485">
                  <c:v>27.06902834871056</c:v>
                </c:pt>
                <c:pt idx="486">
                  <c:v>27.051036083996927</c:v>
                </c:pt>
                <c:pt idx="487">
                  <c:v>27.068780441135345</c:v>
                </c:pt>
                <c:pt idx="488">
                  <c:v>27.049454985691963</c:v>
                </c:pt>
                <c:pt idx="489">
                  <c:v>27.035215136899431</c:v>
                </c:pt>
                <c:pt idx="490">
                  <c:v>27.05716919326202</c:v>
                </c:pt>
                <c:pt idx="491">
                  <c:v>27.030374545261687</c:v>
                </c:pt>
                <c:pt idx="492">
                  <c:v>27.034409334278411</c:v>
                </c:pt>
                <c:pt idx="493">
                  <c:v>27.013295196499566</c:v>
                </c:pt>
                <c:pt idx="494">
                  <c:v>27.026980306984768</c:v>
                </c:pt>
                <c:pt idx="495">
                  <c:v>27.010032366143026</c:v>
                </c:pt>
                <c:pt idx="496">
                  <c:v>26.996475328429035</c:v>
                </c:pt>
                <c:pt idx="497">
                  <c:v>27.018055728412179</c:v>
                </c:pt>
                <c:pt idx="498">
                  <c:v>26.961884253917773</c:v>
                </c:pt>
                <c:pt idx="499">
                  <c:v>26.972630681202457</c:v>
                </c:pt>
                <c:pt idx="500">
                  <c:v>26.965177227121202</c:v>
                </c:pt>
                <c:pt idx="501">
                  <c:v>26.981681206414123</c:v>
                </c:pt>
                <c:pt idx="502">
                  <c:v>26.952935527456656</c:v>
                </c:pt>
                <c:pt idx="503">
                  <c:v>26.944634234192911</c:v>
                </c:pt>
                <c:pt idx="504">
                  <c:v>26.929706924135939</c:v>
                </c:pt>
                <c:pt idx="505">
                  <c:v>26.93702705954324</c:v>
                </c:pt>
                <c:pt idx="506">
                  <c:v>26.931227073849833</c:v>
                </c:pt>
                <c:pt idx="507">
                  <c:v>26.900822336873897</c:v>
                </c:pt>
                <c:pt idx="508">
                  <c:v>26.926870463299249</c:v>
                </c:pt>
                <c:pt idx="509">
                  <c:v>26.92251079154838</c:v>
                </c:pt>
                <c:pt idx="510">
                  <c:v>26.893559669235593</c:v>
                </c:pt>
                <c:pt idx="511">
                  <c:v>26.873977952691977</c:v>
                </c:pt>
                <c:pt idx="512">
                  <c:v>26.85815991983316</c:v>
                </c:pt>
                <c:pt idx="513">
                  <c:v>26.884443506218432</c:v>
                </c:pt>
                <c:pt idx="514">
                  <c:v>26.875005214271695</c:v>
                </c:pt>
                <c:pt idx="515">
                  <c:v>26.877053435382901</c:v>
                </c:pt>
                <c:pt idx="516">
                  <c:v>26.876152965156308</c:v>
                </c:pt>
                <c:pt idx="517">
                  <c:v>26.855490890466044</c:v>
                </c:pt>
                <c:pt idx="518">
                  <c:v>26.875426276204994</c:v>
                </c:pt>
                <c:pt idx="519">
                  <c:v>26.856470614379393</c:v>
                </c:pt>
                <c:pt idx="520">
                  <c:v>26.885289228744167</c:v>
                </c:pt>
                <c:pt idx="521">
                  <c:v>26.862335758090349</c:v>
                </c:pt>
                <c:pt idx="522">
                  <c:v>26.87352605912838</c:v>
                </c:pt>
                <c:pt idx="523">
                  <c:v>26.851043656369693</c:v>
                </c:pt>
                <c:pt idx="524">
                  <c:v>26.857968690806139</c:v>
                </c:pt>
                <c:pt idx="525">
                  <c:v>26.854770658874827</c:v>
                </c:pt>
                <c:pt idx="526">
                  <c:v>26.878457474368783</c:v>
                </c:pt>
                <c:pt idx="527">
                  <c:v>26.863716179760345</c:v>
                </c:pt>
                <c:pt idx="528">
                  <c:v>26.841922558535696</c:v>
                </c:pt>
                <c:pt idx="529">
                  <c:v>26.825461826878719</c:v>
                </c:pt>
                <c:pt idx="530">
                  <c:v>26.840778897256669</c:v>
                </c:pt>
                <c:pt idx="531">
                  <c:v>26.801346666816535</c:v>
                </c:pt>
                <c:pt idx="532">
                  <c:v>26.834500395606693</c:v>
                </c:pt>
                <c:pt idx="533">
                  <c:v>26.840429616333946</c:v>
                </c:pt>
                <c:pt idx="534">
                  <c:v>26.854673247089185</c:v>
                </c:pt>
                <c:pt idx="535">
                  <c:v>26.839998754390585</c:v>
                </c:pt>
                <c:pt idx="536">
                  <c:v>26.831079542002456</c:v>
                </c:pt>
                <c:pt idx="537">
                  <c:v>26.843355348800362</c:v>
                </c:pt>
                <c:pt idx="538">
                  <c:v>26.845921947419296</c:v>
                </c:pt>
                <c:pt idx="539">
                  <c:v>26.847602339662892</c:v>
                </c:pt>
                <c:pt idx="540">
                  <c:v>26.821627221048729</c:v>
                </c:pt>
                <c:pt idx="541">
                  <c:v>26.832304216474014</c:v>
                </c:pt>
                <c:pt idx="542">
                  <c:v>26.819429366862394</c:v>
                </c:pt>
                <c:pt idx="543">
                  <c:v>26.814287947955798</c:v>
                </c:pt>
                <c:pt idx="544">
                  <c:v>26.828779195624254</c:v>
                </c:pt>
                <c:pt idx="545">
                  <c:v>26.841503131504798</c:v>
                </c:pt>
                <c:pt idx="546">
                  <c:v>26.802776879491425</c:v>
                </c:pt>
                <c:pt idx="547">
                  <c:v>26.817716156914493</c:v>
                </c:pt>
                <c:pt idx="548">
                  <c:v>26.801622430137179</c:v>
                </c:pt>
                <c:pt idx="549">
                  <c:v>26.772421709243705</c:v>
                </c:pt>
                <c:pt idx="550">
                  <c:v>26.759357206465037</c:v>
                </c:pt>
                <c:pt idx="551">
                  <c:v>26.777865837711808</c:v>
                </c:pt>
                <c:pt idx="552">
                  <c:v>26.745372196423737</c:v>
                </c:pt>
                <c:pt idx="553">
                  <c:v>26.750644044708793</c:v>
                </c:pt>
                <c:pt idx="554">
                  <c:v>26.742552424551175</c:v>
                </c:pt>
                <c:pt idx="555">
                  <c:v>26.743090830594149</c:v>
                </c:pt>
                <c:pt idx="556">
                  <c:v>26.719457697072514</c:v>
                </c:pt>
                <c:pt idx="557">
                  <c:v>26.700330400203953</c:v>
                </c:pt>
                <c:pt idx="558">
                  <c:v>26.696581074552952</c:v>
                </c:pt>
                <c:pt idx="559">
                  <c:v>26.700076697640306</c:v>
                </c:pt>
                <c:pt idx="560">
                  <c:v>26.672809680314074</c:v>
                </c:pt>
                <c:pt idx="561">
                  <c:v>26.692879750815965</c:v>
                </c:pt>
                <c:pt idx="562">
                  <c:v>26.660387664345965</c:v>
                </c:pt>
                <c:pt idx="563">
                  <c:v>26.662166588528439</c:v>
                </c:pt>
                <c:pt idx="564">
                  <c:v>26.645999699972091</c:v>
                </c:pt>
                <c:pt idx="565">
                  <c:v>26.630494412707559</c:v>
                </c:pt>
                <c:pt idx="566">
                  <c:v>26.627749051570898</c:v>
                </c:pt>
                <c:pt idx="567">
                  <c:v>26.64303323427723</c:v>
                </c:pt>
                <c:pt idx="568">
                  <c:v>26.621841956694212</c:v>
                </c:pt>
                <c:pt idx="569">
                  <c:v>26.59980158530027</c:v>
                </c:pt>
                <c:pt idx="570">
                  <c:v>26.585548206336359</c:v>
                </c:pt>
                <c:pt idx="571">
                  <c:v>26.588499494641972</c:v>
                </c:pt>
                <c:pt idx="572">
                  <c:v>26.584822625991254</c:v>
                </c:pt>
                <c:pt idx="573">
                  <c:v>26.59285884978409</c:v>
                </c:pt>
                <c:pt idx="574">
                  <c:v>26.553812870482542</c:v>
                </c:pt>
                <c:pt idx="575">
                  <c:v>26.590195335664152</c:v>
                </c:pt>
                <c:pt idx="576">
                  <c:v>26.565559696371885</c:v>
                </c:pt>
                <c:pt idx="577">
                  <c:v>26.563212192847455</c:v>
                </c:pt>
                <c:pt idx="578">
                  <c:v>26.574418494665636</c:v>
                </c:pt>
                <c:pt idx="579">
                  <c:v>26.564057626999723</c:v>
                </c:pt>
                <c:pt idx="580">
                  <c:v>26.558760250450188</c:v>
                </c:pt>
                <c:pt idx="581">
                  <c:v>26.564573534483351</c:v>
                </c:pt>
                <c:pt idx="582">
                  <c:v>26.535800136029724</c:v>
                </c:pt>
                <c:pt idx="583">
                  <c:v>26.559197783930962</c:v>
                </c:pt>
                <c:pt idx="584">
                  <c:v>26.53465744270714</c:v>
                </c:pt>
                <c:pt idx="585">
                  <c:v>26.537516246945255</c:v>
                </c:pt>
                <c:pt idx="586">
                  <c:v>26.540173297215642</c:v>
                </c:pt>
                <c:pt idx="587">
                  <c:v>26.528171823749229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A-46E8-A1CF-95CE4543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Pressure vs.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p43_s8!$I$3:$I$591</c:f>
              <c:numCache>
                <c:formatCode>General</c:formatCode>
                <c:ptCount val="589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1.1108333333333329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2.2219444444444441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11.666388888888889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16.944166666666671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21.110833333333328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22.221944444444439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23.333055555555561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24.721944444444439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26.110833333333328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39.444166666666668</c:v>
                </c:pt>
                <c:pt idx="143">
                  <c:v>39.722222222222221</c:v>
                </c:pt>
                <c:pt idx="144">
                  <c:v>39.999722222222218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44.721944444444453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48.610833333333332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49.721944444444453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58.333055555555553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62.499722222222218</c:v>
                </c:pt>
                <c:pt idx="226">
                  <c:v>62.777777777777779</c:v>
                </c:pt>
                <c:pt idx="227">
                  <c:v>63.055277777777768</c:v>
                </c:pt>
                <c:pt idx="228">
                  <c:v>63.333333333333343</c:v>
                </c:pt>
                <c:pt idx="229">
                  <c:v>63.610833333333332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64.444166666666661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68.333055555555561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73.610833333333332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81.944166666666661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96.110833333333332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97.221944444444446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105.8330555555556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108.6108333333333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112.4997222222222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118.6108333333333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119.7219444444444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121.1108333333333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122.2219444444444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131.38861111111109</c:v>
                </c:pt>
                <c:pt idx="474">
                  <c:v>131.66638888888889</c:v>
                </c:pt>
                <c:pt idx="475">
                  <c:v>131.94416666666669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136.94416666666669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140.83333333333329</c:v>
                </c:pt>
                <c:pt idx="508">
                  <c:v>141.11083333333329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141.94444444444451</c:v>
                </c:pt>
                <c:pt idx="512">
                  <c:v>142.2219444444444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143.33305555555549</c:v>
                </c:pt>
                <c:pt idx="517">
                  <c:v>143.61111111111109</c:v>
                </c:pt>
                <c:pt idx="518">
                  <c:v>143.88888888888891</c:v>
                </c:pt>
                <c:pt idx="519">
                  <c:v>144.16666666666671</c:v>
                </c:pt>
                <c:pt idx="520">
                  <c:v>144.44444444444451</c:v>
                </c:pt>
                <c:pt idx="521">
                  <c:v>144.7219444444444</c:v>
                </c:pt>
                <c:pt idx="522">
                  <c:v>145</c:v>
                </c:pt>
                <c:pt idx="523">
                  <c:v>145.2777777777778</c:v>
                </c:pt>
                <c:pt idx="524">
                  <c:v>145.55555555555549</c:v>
                </c:pt>
                <c:pt idx="525">
                  <c:v>145.83333333333329</c:v>
                </c:pt>
                <c:pt idx="526">
                  <c:v>146.11083333333329</c:v>
                </c:pt>
                <c:pt idx="527">
                  <c:v>146.38888888888891</c:v>
                </c:pt>
                <c:pt idx="528">
                  <c:v>146.66666666666671</c:v>
                </c:pt>
                <c:pt idx="529">
                  <c:v>146.94444444444451</c:v>
                </c:pt>
                <c:pt idx="530">
                  <c:v>147.2222222222222</c:v>
                </c:pt>
                <c:pt idx="531">
                  <c:v>147.5</c:v>
                </c:pt>
                <c:pt idx="532">
                  <c:v>147.7777777777778</c:v>
                </c:pt>
                <c:pt idx="533">
                  <c:v>148.05555555555549</c:v>
                </c:pt>
                <c:pt idx="534">
                  <c:v>148.33333333333329</c:v>
                </c:pt>
                <c:pt idx="535">
                  <c:v>148.61111111111109</c:v>
                </c:pt>
                <c:pt idx="536">
                  <c:v>148.88888888888891</c:v>
                </c:pt>
                <c:pt idx="537">
                  <c:v>149.16666666666671</c:v>
                </c:pt>
                <c:pt idx="538">
                  <c:v>149.44444444444451</c:v>
                </c:pt>
                <c:pt idx="539">
                  <c:v>149.7222222222222</c:v>
                </c:pt>
                <c:pt idx="540">
                  <c:v>150</c:v>
                </c:pt>
                <c:pt idx="541">
                  <c:v>150.2777777777778</c:v>
                </c:pt>
                <c:pt idx="542">
                  <c:v>150.55555555555549</c:v>
                </c:pt>
                <c:pt idx="543">
                  <c:v>150.83333333333329</c:v>
                </c:pt>
                <c:pt idx="544">
                  <c:v>151.11111111111109</c:v>
                </c:pt>
                <c:pt idx="545">
                  <c:v>151.38888888888891</c:v>
                </c:pt>
                <c:pt idx="546">
                  <c:v>151.66666666666671</c:v>
                </c:pt>
                <c:pt idx="547">
                  <c:v>151.94444444444451</c:v>
                </c:pt>
                <c:pt idx="548">
                  <c:v>152.2222222222222</c:v>
                </c:pt>
                <c:pt idx="549">
                  <c:v>152.5</c:v>
                </c:pt>
                <c:pt idx="550">
                  <c:v>152.7777777777778</c:v>
                </c:pt>
                <c:pt idx="551">
                  <c:v>153.0552777777778</c:v>
                </c:pt>
                <c:pt idx="552">
                  <c:v>153.33333333333329</c:v>
                </c:pt>
                <c:pt idx="553">
                  <c:v>153.61111111111109</c:v>
                </c:pt>
                <c:pt idx="554">
                  <c:v>153.88888888888891</c:v>
                </c:pt>
                <c:pt idx="555">
                  <c:v>154.16666666666671</c:v>
                </c:pt>
                <c:pt idx="556">
                  <c:v>154.44416666666669</c:v>
                </c:pt>
                <c:pt idx="557">
                  <c:v>154.7222222222222</c:v>
                </c:pt>
                <c:pt idx="558">
                  <c:v>155</c:v>
                </c:pt>
                <c:pt idx="559">
                  <c:v>155.2777777777778</c:v>
                </c:pt>
                <c:pt idx="560">
                  <c:v>155.55555555555549</c:v>
                </c:pt>
                <c:pt idx="561">
                  <c:v>155.83333333333329</c:v>
                </c:pt>
                <c:pt idx="562">
                  <c:v>156.11111111111109</c:v>
                </c:pt>
                <c:pt idx="563">
                  <c:v>156.38861111111109</c:v>
                </c:pt>
                <c:pt idx="564">
                  <c:v>156.66666666666671</c:v>
                </c:pt>
                <c:pt idx="565">
                  <c:v>156.94444444444451</c:v>
                </c:pt>
                <c:pt idx="566">
                  <c:v>157.2222222222222</c:v>
                </c:pt>
                <c:pt idx="567">
                  <c:v>157.5</c:v>
                </c:pt>
                <c:pt idx="568">
                  <c:v>157.7777777777778</c:v>
                </c:pt>
                <c:pt idx="569">
                  <c:v>158.05555555555549</c:v>
                </c:pt>
                <c:pt idx="570">
                  <c:v>158.33333333333329</c:v>
                </c:pt>
                <c:pt idx="571">
                  <c:v>158.61111111111109</c:v>
                </c:pt>
                <c:pt idx="572">
                  <c:v>158.88888888888891</c:v>
                </c:pt>
                <c:pt idx="573">
                  <c:v>159.16666666666671</c:v>
                </c:pt>
                <c:pt idx="574">
                  <c:v>159.44416666666669</c:v>
                </c:pt>
                <c:pt idx="575">
                  <c:v>159.7222222222222</c:v>
                </c:pt>
                <c:pt idx="576">
                  <c:v>159.9997222222222</c:v>
                </c:pt>
                <c:pt idx="577">
                  <c:v>160.2777777777778</c:v>
                </c:pt>
                <c:pt idx="578">
                  <c:v>160.55555555555549</c:v>
                </c:pt>
                <c:pt idx="579">
                  <c:v>160.83333333333329</c:v>
                </c:pt>
                <c:pt idx="580">
                  <c:v>161.11111111111109</c:v>
                </c:pt>
                <c:pt idx="581">
                  <c:v>161.38888888888891</c:v>
                </c:pt>
                <c:pt idx="582">
                  <c:v>161.66666666666671</c:v>
                </c:pt>
                <c:pt idx="583">
                  <c:v>161.94444444444451</c:v>
                </c:pt>
                <c:pt idx="584">
                  <c:v>162.2222222222222</c:v>
                </c:pt>
                <c:pt idx="585">
                  <c:v>162.5</c:v>
                </c:pt>
                <c:pt idx="586">
                  <c:v>162.7777777777778</c:v>
                </c:pt>
                <c:pt idx="587">
                  <c:v>163.05555555555549</c:v>
                </c:pt>
              </c:numCache>
            </c:numRef>
          </c:xVal>
          <c:yVal>
            <c:numRef>
              <c:f>p43_s8!$J$3:$J$591</c:f>
              <c:numCache>
                <c:formatCode>General</c:formatCode>
                <c:ptCount val="589"/>
                <c:pt idx="0">
                  <c:v>29.4262240742787</c:v>
                </c:pt>
                <c:pt idx="1">
                  <c:v>29.419201163832795</c:v>
                </c:pt>
                <c:pt idx="2">
                  <c:v>29.412183674329299</c:v>
                </c:pt>
                <c:pt idx="3">
                  <c:v>29.405171601583824</c:v>
                </c:pt>
                <c:pt idx="4">
                  <c:v>29.398171945373182</c:v>
                </c:pt>
                <c:pt idx="5">
                  <c:v>29.391163689645502</c:v>
                </c:pt>
                <c:pt idx="6">
                  <c:v>29.384167842100013</c:v>
                </c:pt>
                <c:pt idx="7">
                  <c:v>29.377177394607241</c:v>
                </c:pt>
                <c:pt idx="8">
                  <c:v>29.370199325356673</c:v>
                </c:pt>
                <c:pt idx="9">
                  <c:v>29.363212683110007</c:v>
                </c:pt>
                <c:pt idx="10">
                  <c:v>29.356238410778655</c:v>
                </c:pt>
                <c:pt idx="11">
                  <c:v>29.349269521846246</c:v>
                </c:pt>
                <c:pt idx="12">
                  <c:v>29.342306012157369</c:v>
                </c:pt>
                <c:pt idx="13">
                  <c:v>29.335347877559812</c:v>
                </c:pt>
                <c:pt idx="14">
                  <c:v>29.32839511390458</c:v>
                </c:pt>
                <c:pt idx="15">
                  <c:v>29.321447717045871</c:v>
                </c:pt>
                <c:pt idx="16">
                  <c:v>29.314505682841091</c:v>
                </c:pt>
                <c:pt idx="17">
                  <c:v>29.307569007150839</c:v>
                </c:pt>
                <c:pt idx="18">
                  <c:v>29.3006376858389</c:v>
                </c:pt>
                <c:pt idx="19">
                  <c:v>29.293711714772275</c:v>
                </c:pt>
                <c:pt idx="20">
                  <c:v>29.286791089821136</c:v>
                </c:pt>
                <c:pt idx="21">
                  <c:v>29.279875806858847</c:v>
                </c:pt>
                <c:pt idx="22">
                  <c:v>29.272965861761964</c:v>
                </c:pt>
                <c:pt idx="23">
                  <c:v>29.266061250410218</c:v>
                </c:pt>
                <c:pt idx="24">
                  <c:v>29.259161968686517</c:v>
                </c:pt>
                <c:pt idx="25">
                  <c:v>29.252268012476961</c:v>
                </c:pt>
                <c:pt idx="26">
                  <c:v>29.245379377670815</c:v>
                </c:pt>
                <c:pt idx="27">
                  <c:v>29.238496060160525</c:v>
                </c:pt>
                <c:pt idx="28">
                  <c:v>29.231618055841693</c:v>
                </c:pt>
                <c:pt idx="29">
                  <c:v>29.224745360613102</c:v>
                </c:pt>
                <c:pt idx="30">
                  <c:v>29.217877970376698</c:v>
                </c:pt>
                <c:pt idx="31">
                  <c:v>29.211015881037589</c:v>
                </c:pt>
                <c:pt idx="32">
                  <c:v>29.204159088504046</c:v>
                </c:pt>
                <c:pt idx="33">
                  <c:v>29.197307588687494</c:v>
                </c:pt>
                <c:pt idx="34">
                  <c:v>29.190461377502519</c:v>
                </c:pt>
                <c:pt idx="35">
                  <c:v>29.183620450866854</c:v>
                </c:pt>
                <c:pt idx="36">
                  <c:v>29.176784804701391</c:v>
                </c:pt>
                <c:pt idx="37">
                  <c:v>29.169954434930165</c:v>
                </c:pt>
                <c:pt idx="38">
                  <c:v>29.16312933748036</c:v>
                </c:pt>
                <c:pt idx="39">
                  <c:v>29.156309508282298</c:v>
                </c:pt>
                <c:pt idx="40">
                  <c:v>29.14949494326946</c:v>
                </c:pt>
                <c:pt idx="41">
                  <c:v>29.14269244505725</c:v>
                </c:pt>
                <c:pt idx="42">
                  <c:v>29.135888390973758</c:v>
                </c:pt>
                <c:pt idx="43">
                  <c:v>29.129089588898765</c:v>
                </c:pt>
                <c:pt idx="44">
                  <c:v>29.122289243849409</c:v>
                </c:pt>
                <c:pt idx="45">
                  <c:v>29.11550093887444</c:v>
                </c:pt>
                <c:pt idx="46">
                  <c:v>29.108717873751331</c:v>
                </c:pt>
                <c:pt idx="47">
                  <c:v>29.101940044435462</c:v>
                </c:pt>
                <c:pt idx="48">
                  <c:v>29.095167446885355</c:v>
                </c:pt>
                <c:pt idx="49">
                  <c:v>29.088400077062637</c:v>
                </c:pt>
                <c:pt idx="50">
                  <c:v>29.081637930932061</c:v>
                </c:pt>
                <c:pt idx="51">
                  <c:v>29.074881004461481</c:v>
                </c:pt>
                <c:pt idx="52">
                  <c:v>29.068129293621883</c:v>
                </c:pt>
                <c:pt idx="53">
                  <c:v>29.061382794387345</c:v>
                </c:pt>
                <c:pt idx="54">
                  <c:v>29.054641502735066</c:v>
                </c:pt>
                <c:pt idx="55">
                  <c:v>29.047905414645342</c:v>
                </c:pt>
                <c:pt idx="56">
                  <c:v>29.041174526101571</c:v>
                </c:pt>
                <c:pt idx="57">
                  <c:v>29.034448833090259</c:v>
                </c:pt>
                <c:pt idx="58">
                  <c:v>29.027728331601008</c:v>
                </c:pt>
                <c:pt idx="59">
                  <c:v>29.021013017626508</c:v>
                </c:pt>
                <c:pt idx="60">
                  <c:v>29.01430288716255</c:v>
                </c:pt>
                <c:pt idx="61">
                  <c:v>29.007604638573135</c:v>
                </c:pt>
                <c:pt idx="62">
                  <c:v>29.000898160764862</c:v>
                </c:pt>
                <c:pt idx="63">
                  <c:v>28.994203556838158</c:v>
                </c:pt>
                <c:pt idx="64">
                  <c:v>28.987514120436032</c:v>
                </c:pt>
                <c:pt idx="65">
                  <c:v>28.980829847569701</c:v>
                </c:pt>
                <c:pt idx="66">
                  <c:v>28.97415073425347</c:v>
                </c:pt>
                <c:pt idx="67">
                  <c:v>28.967476776504711</c:v>
                </c:pt>
                <c:pt idx="68">
                  <c:v>28.960807970343872</c:v>
                </c:pt>
                <c:pt idx="69">
                  <c:v>28.954144311794469</c:v>
                </c:pt>
                <c:pt idx="70">
                  <c:v>28.947485796883093</c:v>
                </c:pt>
                <c:pt idx="71">
                  <c:v>28.940832421639406</c:v>
                </c:pt>
                <c:pt idx="72">
                  <c:v>28.934184182096129</c:v>
                </c:pt>
                <c:pt idx="73">
                  <c:v>28.927541074289039</c:v>
                </c:pt>
                <c:pt idx="74">
                  <c:v>28.920903094256985</c:v>
                </c:pt>
                <c:pt idx="75">
                  <c:v>28.914270238041865</c:v>
                </c:pt>
                <c:pt idx="76">
                  <c:v>28.90764912686894</c:v>
                </c:pt>
                <c:pt idx="77">
                  <c:v>28.901019881245311</c:v>
                </c:pt>
                <c:pt idx="78">
                  <c:v>28.894402372762951</c:v>
                </c:pt>
                <c:pt idx="79">
                  <c:v>28.887789972295657</c:v>
                </c:pt>
                <c:pt idx="80">
                  <c:v>28.881189280648805</c:v>
                </c:pt>
                <c:pt idx="81">
                  <c:v>28.874580479637935</c:v>
                </c:pt>
                <c:pt idx="82">
                  <c:v>28.867983379570941</c:v>
                </c:pt>
                <c:pt idx="83">
                  <c:v>28.861391371765883</c:v>
                </c:pt>
                <c:pt idx="84">
                  <c:v>28.854811036671236</c:v>
                </c:pt>
                <c:pt idx="85">
                  <c:v>28.848222617221868</c:v>
                </c:pt>
                <c:pt idx="86">
                  <c:v>28.841645862630635</c:v>
                </c:pt>
                <c:pt idx="87">
                  <c:v>28.835074184596788</c:v>
                </c:pt>
                <c:pt idx="88">
                  <c:v>28.828507579201762</c:v>
                </c:pt>
                <c:pt idx="89">
                  <c:v>28.821952601536168</c:v>
                </c:pt>
                <c:pt idx="90">
                  <c:v>28.815389570669041</c:v>
                </c:pt>
                <c:pt idx="91">
                  <c:v>28.808838159709328</c:v>
                </c:pt>
                <c:pt idx="92">
                  <c:v>28.802291805744403</c:v>
                </c:pt>
                <c:pt idx="93">
                  <c:v>28.795750504870806</c:v>
                </c:pt>
                <c:pt idx="94">
                  <c:v>28.789220786918989</c:v>
                </c:pt>
                <c:pt idx="95">
                  <c:v>28.782683046798791</c:v>
                </c:pt>
                <c:pt idx="96">
                  <c:v>28.7761568818085</c:v>
                </c:pt>
                <c:pt idx="97">
                  <c:v>28.769635754325787</c:v>
                </c:pt>
                <c:pt idx="98">
                  <c:v>28.76311966046223</c:v>
                </c:pt>
                <c:pt idx="99">
                  <c:v>28.756608596332402</c:v>
                </c:pt>
                <c:pt idx="100">
                  <c:v>28.750102558053889</c:v>
                </c:pt>
                <c:pt idx="101">
                  <c:v>28.743601541747267</c:v>
                </c:pt>
                <c:pt idx="102">
                  <c:v>28.737105543536099</c:v>
                </c:pt>
                <c:pt idx="103">
                  <c:v>28.730614559546954</c:v>
                </c:pt>
                <c:pt idx="104">
                  <c:v>28.724128585909384</c:v>
                </c:pt>
                <c:pt idx="105">
                  <c:v>28.717647618755919</c:v>
                </c:pt>
                <c:pt idx="106">
                  <c:v>28.711171654222099</c:v>
                </c:pt>
                <c:pt idx="107">
                  <c:v>28.704700688446422</c:v>
                </c:pt>
                <c:pt idx="108">
                  <c:v>28.698234717570376</c:v>
                </c:pt>
                <c:pt idx="109">
                  <c:v>28.69177373773843</c:v>
                </c:pt>
                <c:pt idx="110">
                  <c:v>28.685317745098033</c:v>
                </c:pt>
                <c:pt idx="111">
                  <c:v>28.678866735799595</c:v>
                </c:pt>
                <c:pt idx="112">
                  <c:v>28.672420705996501</c:v>
                </c:pt>
                <c:pt idx="113">
                  <c:v>28.66597965184512</c:v>
                </c:pt>
                <c:pt idx="114">
                  <c:v>28.659543569504763</c:v>
                </c:pt>
                <c:pt idx="115">
                  <c:v>28.65311245513773</c:v>
                </c:pt>
                <c:pt idx="116">
                  <c:v>28.64668630490927</c:v>
                </c:pt>
                <c:pt idx="117">
                  <c:v>28.640265114987589</c:v>
                </c:pt>
                <c:pt idx="118">
                  <c:v>28.633848881543859</c:v>
                </c:pt>
                <c:pt idx="119">
                  <c:v>28.627444009560417</c:v>
                </c:pt>
                <c:pt idx="120">
                  <c:v>28.6210312687897</c:v>
                </c:pt>
                <c:pt idx="121">
                  <c:v>28.614629881836379</c:v>
                </c:pt>
                <c:pt idx="122">
                  <c:v>28.608233436075217</c:v>
                </c:pt>
                <c:pt idx="123">
                  <c:v>28.601841927692139</c:v>
                </c:pt>
                <c:pt idx="124">
                  <c:v>28.595461736987776</c:v>
                </c:pt>
                <c:pt idx="125">
                  <c:v>28.589073707818638</c:v>
                </c:pt>
                <c:pt idx="126">
                  <c:v>28.582696988714773</c:v>
                </c:pt>
                <c:pt idx="127">
                  <c:v>28.576325191762102</c:v>
                </c:pt>
                <c:pt idx="128">
                  <c:v>28.569958313161251</c:v>
                </c:pt>
                <c:pt idx="129">
                  <c:v>28.563596349115763</c:v>
                </c:pt>
                <c:pt idx="130">
                  <c:v>28.557239295832126</c:v>
                </c:pt>
                <c:pt idx="131">
                  <c:v>28.550893499216301</c:v>
                </c:pt>
                <c:pt idx="132">
                  <c:v>28.544539906390995</c:v>
                </c:pt>
                <c:pt idx="133">
                  <c:v>28.53819756266109</c:v>
                </c:pt>
                <c:pt idx="134">
                  <c:v>28.531860114548241</c:v>
                </c:pt>
                <c:pt idx="135">
                  <c:v>28.525527558273538</c:v>
                </c:pt>
                <c:pt idx="136">
                  <c:v>28.51919989006101</c:v>
                </c:pt>
                <c:pt idx="137">
                  <c:v>28.512877106137587</c:v>
                </c:pt>
                <c:pt idx="138">
                  <c:v>28.506559202733115</c:v>
                </c:pt>
                <c:pt idx="139">
                  <c:v>28.500246176080353</c:v>
                </c:pt>
                <c:pt idx="140">
                  <c:v>28.493938022414959</c:v>
                </c:pt>
                <c:pt idx="141">
                  <c:v>28.487634737975512</c:v>
                </c:pt>
                <c:pt idx="142">
                  <c:v>28.481342614993402</c:v>
                </c:pt>
                <c:pt idx="143">
                  <c:v>28.475042761743243</c:v>
                </c:pt>
                <c:pt idx="144">
                  <c:v>28.468760348716071</c:v>
                </c:pt>
                <c:pt idx="145">
                  <c:v>28.462470217350138</c:v>
                </c:pt>
                <c:pt idx="146">
                  <c:v>28.456191222720499</c:v>
                </c:pt>
                <c:pt idx="147">
                  <c:v>28.449917074809122</c:v>
                </c:pt>
                <c:pt idx="148">
                  <c:v>28.443647769874854</c:v>
                </c:pt>
                <c:pt idx="149">
                  <c:v>28.437383304179427</c:v>
                </c:pt>
                <c:pt idx="150">
                  <c:v>28.431123673987457</c:v>
                </c:pt>
                <c:pt idx="151">
                  <c:v>28.424868875566453</c:v>
                </c:pt>
                <c:pt idx="152">
                  <c:v>28.418618905186804</c:v>
                </c:pt>
                <c:pt idx="153">
                  <c:v>28.412373759121767</c:v>
                </c:pt>
                <c:pt idx="154">
                  <c:v>28.406133433647483</c:v>
                </c:pt>
                <c:pt idx="155">
                  <c:v>28.399897925042971</c:v>
                </c:pt>
                <c:pt idx="156">
                  <c:v>28.393667229590115</c:v>
                </c:pt>
                <c:pt idx="157">
                  <c:v>28.387441343573677</c:v>
                </c:pt>
                <c:pt idx="158">
                  <c:v>28.381220263281271</c:v>
                </c:pt>
                <c:pt idx="159">
                  <c:v>28.375003985003403</c:v>
                </c:pt>
                <c:pt idx="160">
                  <c:v>28.368792505033412</c:v>
                </c:pt>
                <c:pt idx="161">
                  <c:v>28.362592023959213</c:v>
                </c:pt>
                <c:pt idx="162">
                  <c:v>28.356383925204799</c:v>
                </c:pt>
                <c:pt idx="163">
                  <c:v>28.350186817947183</c:v>
                </c:pt>
                <c:pt idx="164">
                  <c:v>28.343994494199457</c:v>
                </c:pt>
                <c:pt idx="165">
                  <c:v>28.337813135426892</c:v>
                </c:pt>
                <c:pt idx="166">
                  <c:v>28.33162418246706</c:v>
                </c:pt>
                <c:pt idx="167">
                  <c:v>28.325446187106216</c:v>
                </c:pt>
                <c:pt idx="168">
                  <c:v>28.319272960502907</c:v>
                </c:pt>
                <c:pt idx="169">
                  <c:v>28.313110665058744</c:v>
                </c:pt>
                <c:pt idx="170">
                  <c:v>28.306940798847808</c:v>
                </c:pt>
                <c:pt idx="171">
                  <c:v>28.300781856442597</c:v>
                </c:pt>
                <c:pt idx="172">
                  <c:v>28.294627668088047</c:v>
                </c:pt>
                <c:pt idx="173">
                  <c:v>28.288478230114549</c:v>
                </c:pt>
                <c:pt idx="174">
                  <c:v>28.282333538855301</c:v>
                </c:pt>
                <c:pt idx="175">
                  <c:v>28.276199728226619</c:v>
                </c:pt>
                <c:pt idx="176">
                  <c:v>28.270058381826551</c:v>
                </c:pt>
                <c:pt idx="177">
                  <c:v>28.263927908737614</c:v>
                </c:pt>
                <c:pt idx="178">
                  <c:v>28.257802167724051</c:v>
                </c:pt>
                <c:pt idx="179">
                  <c:v>28.251687273785155</c:v>
                </c:pt>
                <c:pt idx="180">
                  <c:v>28.245564867315217</c:v>
                </c:pt>
                <c:pt idx="181">
                  <c:v>28.239453300623083</c:v>
                </c:pt>
                <c:pt idx="182">
                  <c:v>28.233346451412586</c:v>
                </c:pt>
                <c:pt idx="183">
                  <c:v>28.227244316042338</c:v>
                </c:pt>
                <c:pt idx="184">
                  <c:v>28.221146890873744</c:v>
                </c:pt>
                <c:pt idx="185">
                  <c:v>28.215054172271032</c:v>
                </c:pt>
                <c:pt idx="186">
                  <c:v>28.208966156601232</c:v>
                </c:pt>
                <c:pt idx="187">
                  <c:v>28.202882840234178</c:v>
                </c:pt>
                <c:pt idx="188">
                  <c:v>28.196804219542507</c:v>
                </c:pt>
                <c:pt idx="189">
                  <c:v>28.190730290901655</c:v>
                </c:pt>
                <c:pt idx="190">
                  <c:v>28.184661050689858</c:v>
                </c:pt>
                <c:pt idx="191">
                  <c:v>28.17859649528814</c:v>
                </c:pt>
                <c:pt idx="192">
                  <c:v>28.172536621080333</c:v>
                </c:pt>
                <c:pt idx="193">
                  <c:v>28.166481424453039</c:v>
                </c:pt>
                <c:pt idx="194">
                  <c:v>28.160430901795674</c:v>
                </c:pt>
                <c:pt idx="195">
                  <c:v>28.154385049500426</c:v>
                </c:pt>
                <c:pt idx="196">
                  <c:v>28.148343863962268</c:v>
                </c:pt>
                <c:pt idx="197">
                  <c:v>28.142307341578956</c:v>
                </c:pt>
                <c:pt idx="198">
                  <c:v>28.136275478751031</c:v>
                </c:pt>
                <c:pt idx="199">
                  <c:v>28.130248271881811</c:v>
                </c:pt>
                <c:pt idx="200">
                  <c:v>28.124225717377392</c:v>
                </c:pt>
                <c:pt idx="201">
                  <c:v>28.118207811646634</c:v>
                </c:pt>
                <c:pt idx="202">
                  <c:v>28.112194551101183</c:v>
                </c:pt>
                <c:pt idx="203">
                  <c:v>28.106185932155448</c:v>
                </c:pt>
                <c:pt idx="204">
                  <c:v>28.100187952892036</c:v>
                </c:pt>
                <c:pt idx="205">
                  <c:v>28.094182604734591</c:v>
                </c:pt>
                <c:pt idx="206">
                  <c:v>28.088187889102123</c:v>
                </c:pt>
                <c:pt idx="207">
                  <c:v>28.08219780075466</c:v>
                </c:pt>
                <c:pt idx="208">
                  <c:v>28.076212336120431</c:v>
                </c:pt>
                <c:pt idx="209">
                  <c:v>28.07023149163042</c:v>
                </c:pt>
                <c:pt idx="210">
                  <c:v>28.064261237641482</c:v>
                </c:pt>
                <c:pt idx="211">
                  <c:v>28.058283648820755</c:v>
                </c:pt>
                <c:pt idx="212">
                  <c:v>28.052316643376837</c:v>
                </c:pt>
                <c:pt idx="213">
                  <c:v>28.046354243828596</c:v>
                </c:pt>
                <c:pt idx="214">
                  <c:v>28.040396446620772</c:v>
                </c:pt>
                <c:pt idx="215">
                  <c:v>28.034443248200844</c:v>
                </c:pt>
                <c:pt idx="216">
                  <c:v>28.028494645019038</c:v>
                </c:pt>
                <c:pt idx="217">
                  <c:v>28.022550633528311</c:v>
                </c:pt>
                <c:pt idx="218">
                  <c:v>28.016611210184376</c:v>
                </c:pt>
                <c:pt idx="219">
                  <c:v>28.010676371445658</c:v>
                </c:pt>
                <c:pt idx="220">
                  <c:v>28.004746113773336</c:v>
                </c:pt>
                <c:pt idx="221">
                  <c:v>27.998820433631305</c:v>
                </c:pt>
                <c:pt idx="222">
                  <c:v>27.992899327486207</c:v>
                </c:pt>
                <c:pt idx="223">
                  <c:v>27.986982791807389</c:v>
                </c:pt>
                <c:pt idx="224">
                  <c:v>27.981070823066943</c:v>
                </c:pt>
                <c:pt idx="225">
                  <c:v>27.975169322866751</c:v>
                </c:pt>
                <c:pt idx="226">
                  <c:v>27.969260572303114</c:v>
                </c:pt>
                <c:pt idx="227">
                  <c:v>27.963368179251837</c:v>
                </c:pt>
                <c:pt idx="228">
                  <c:v>27.957468547025822</c:v>
                </c:pt>
                <c:pt idx="229">
                  <c:v>27.951585247069382</c:v>
                </c:pt>
                <c:pt idx="230">
                  <c:v>27.945694719109639</c:v>
                </c:pt>
                <c:pt idx="231">
                  <c:v>27.939814620384638</c:v>
                </c:pt>
                <c:pt idx="232">
                  <c:v>27.93394493376648</c:v>
                </c:pt>
                <c:pt idx="233">
                  <c:v>27.928068035869863</c:v>
                </c:pt>
                <c:pt idx="234">
                  <c:v>27.92220740730615</c:v>
                </c:pt>
                <c:pt idx="235">
                  <c:v>27.916339578592368</c:v>
                </c:pt>
                <c:pt idx="236">
                  <c:v>27.910482138924095</c:v>
                </c:pt>
                <c:pt idx="237">
                  <c:v>27.904629220578339</c:v>
                </c:pt>
                <c:pt idx="238">
                  <c:v>27.898780820065117</c:v>
                </c:pt>
                <c:pt idx="239">
                  <c:v>27.89293693389714</c:v>
                </c:pt>
                <c:pt idx="240">
                  <c:v>27.887097558589808</c:v>
                </c:pt>
                <c:pt idx="241">
                  <c:v>27.881262690661224</c:v>
                </c:pt>
                <c:pt idx="242">
                  <c:v>27.875432326632165</c:v>
                </c:pt>
                <c:pt idx="243">
                  <c:v>27.869606463026095</c:v>
                </c:pt>
                <c:pt idx="244">
                  <c:v>27.863785096369167</c:v>
                </c:pt>
                <c:pt idx="245">
                  <c:v>27.857968223190213</c:v>
                </c:pt>
                <c:pt idx="246">
                  <c:v>27.852161650162309</c:v>
                </c:pt>
                <c:pt idx="247">
                  <c:v>27.846347943394949</c:v>
                </c:pt>
                <c:pt idx="248">
                  <c:v>27.840544529849694</c:v>
                </c:pt>
                <c:pt idx="249">
                  <c:v>27.83474559592451</c:v>
                </c:pt>
                <c:pt idx="250">
                  <c:v>27.828956930384681</c:v>
                </c:pt>
                <c:pt idx="251">
                  <c:v>27.823161153105872</c:v>
                </c:pt>
                <c:pt idx="252">
                  <c:v>27.817375637304838</c:v>
                </c:pt>
                <c:pt idx="253">
                  <c:v>27.811594587308718</c:v>
                </c:pt>
                <c:pt idx="254">
                  <c:v>27.805817999670381</c:v>
                </c:pt>
                <c:pt idx="255">
                  <c:v>27.800045870945365</c:v>
                </c:pt>
                <c:pt idx="256">
                  <c:v>27.79427819769186</c:v>
                </c:pt>
                <c:pt idx="257">
                  <c:v>27.788514976470708</c:v>
                </c:pt>
                <c:pt idx="258">
                  <c:v>27.78275620384542</c:v>
                </c:pt>
                <c:pt idx="259">
                  <c:v>27.777001876382151</c:v>
                </c:pt>
                <c:pt idx="260">
                  <c:v>27.771251990649702</c:v>
                </c:pt>
                <c:pt idx="261">
                  <c:v>27.76550654321953</c:v>
                </c:pt>
                <c:pt idx="262">
                  <c:v>27.759765530665739</c:v>
                </c:pt>
                <c:pt idx="263">
                  <c:v>27.754028949565068</c:v>
                </c:pt>
                <c:pt idx="264">
                  <c:v>27.748296796496913</c:v>
                </c:pt>
                <c:pt idx="265">
                  <c:v>27.742574793562795</c:v>
                </c:pt>
                <c:pt idx="266">
                  <c:v>27.736845760788889</c:v>
                </c:pt>
                <c:pt idx="267">
                  <c:v>27.731126871320988</c:v>
                </c:pt>
                <c:pt idx="268">
                  <c:v>27.725412396229537</c:v>
                </c:pt>
                <c:pt idx="269">
                  <c:v>27.719702332107101</c:v>
                </c:pt>
                <c:pt idx="270">
                  <c:v>27.713996675548881</c:v>
                </c:pt>
                <c:pt idx="271">
                  <c:v>27.708295423152705</c:v>
                </c:pt>
                <c:pt idx="272">
                  <c:v>27.702598571519026</c:v>
                </c:pt>
                <c:pt idx="273">
                  <c:v>27.696906117250919</c:v>
                </c:pt>
                <c:pt idx="274">
                  <c:v>27.691218056954092</c:v>
                </c:pt>
                <c:pt idx="275">
                  <c:v>27.685534387236856</c:v>
                </c:pt>
                <c:pt idx="276">
                  <c:v>27.679855104710153</c:v>
                </c:pt>
                <c:pt idx="277">
                  <c:v>27.67418020598754</c:v>
                </c:pt>
                <c:pt idx="278">
                  <c:v>27.66850968768518</c:v>
                </c:pt>
                <c:pt idx="279">
                  <c:v>27.662843546421854</c:v>
                </c:pt>
                <c:pt idx="280">
                  <c:v>27.657181778818952</c:v>
                </c:pt>
                <c:pt idx="281">
                  <c:v>27.651524381500472</c:v>
                </c:pt>
                <c:pt idx="282">
                  <c:v>27.645871351093021</c:v>
                </c:pt>
                <c:pt idx="283">
                  <c:v>27.640222684225801</c:v>
                </c:pt>
                <c:pt idx="284">
                  <c:v>27.634578377530623</c:v>
                </c:pt>
                <c:pt idx="285">
                  <c:v>27.628938427641899</c:v>
                </c:pt>
                <c:pt idx="286">
                  <c:v>27.623302831196636</c:v>
                </c:pt>
                <c:pt idx="287">
                  <c:v>27.617671584834433</c:v>
                </c:pt>
                <c:pt idx="288">
                  <c:v>27.612044685197493</c:v>
                </c:pt>
                <c:pt idx="289">
                  <c:v>27.6064221289306</c:v>
                </c:pt>
                <c:pt idx="290">
                  <c:v>27.600803912681133</c:v>
                </c:pt>
                <c:pt idx="291">
                  <c:v>27.595190033099062</c:v>
                </c:pt>
                <c:pt idx="292">
                  <c:v>27.589580486836937</c:v>
                </c:pt>
                <c:pt idx="293">
                  <c:v>27.583975270549896</c:v>
                </c:pt>
                <c:pt idx="294">
                  <c:v>27.578374380895653</c:v>
                </c:pt>
                <c:pt idx="295">
                  <c:v>27.572783408942499</c:v>
                </c:pt>
                <c:pt idx="296">
                  <c:v>27.567185568129347</c:v>
                </c:pt>
                <c:pt idx="297">
                  <c:v>27.561597638345606</c:v>
                </c:pt>
                <c:pt idx="298">
                  <c:v>27.556014021851318</c:v>
                </c:pt>
                <c:pt idx="299">
                  <c:v>27.550434715317081</c:v>
                </c:pt>
                <c:pt idx="300">
                  <c:v>27.544859715416067</c:v>
                </c:pt>
                <c:pt idx="301">
                  <c:v>27.539289018824</c:v>
                </c:pt>
                <c:pt idx="302">
                  <c:v>27.533722622219194</c:v>
                </c:pt>
                <c:pt idx="303">
                  <c:v>27.528160522282509</c:v>
                </c:pt>
                <c:pt idx="304">
                  <c:v>27.522602715697371</c:v>
                </c:pt>
                <c:pt idx="305">
                  <c:v>27.517049199149771</c:v>
                </c:pt>
                <c:pt idx="306">
                  <c:v>27.511499969328252</c:v>
                </c:pt>
                <c:pt idx="307">
                  <c:v>27.505955022923921</c:v>
                </c:pt>
                <c:pt idx="308">
                  <c:v>27.500414356630429</c:v>
                </c:pt>
                <c:pt idx="309">
                  <c:v>27.494877967143982</c:v>
                </c:pt>
                <c:pt idx="310">
                  <c:v>27.489345851163346</c:v>
                </c:pt>
                <c:pt idx="311">
                  <c:v>27.483818005389821</c:v>
                </c:pt>
                <c:pt idx="312">
                  <c:v>27.478294426527263</c:v>
                </c:pt>
                <c:pt idx="313">
                  <c:v>27.472775111282068</c:v>
                </c:pt>
                <c:pt idx="314">
                  <c:v>27.467260056363177</c:v>
                </c:pt>
                <c:pt idx="315">
                  <c:v>27.461749258482065</c:v>
                </c:pt>
                <c:pt idx="316">
                  <c:v>27.456242714352758</c:v>
                </c:pt>
                <c:pt idx="317">
                  <c:v>27.450740420691801</c:v>
                </c:pt>
                <c:pt idx="318">
                  <c:v>27.445242374218292</c:v>
                </c:pt>
                <c:pt idx="319">
                  <c:v>27.439748571653848</c:v>
                </c:pt>
                <c:pt idx="320">
                  <c:v>27.434259009722616</c:v>
                </c:pt>
                <c:pt idx="321">
                  <c:v>27.428773685151288</c:v>
                </c:pt>
                <c:pt idx="322">
                  <c:v>27.423292594669064</c:v>
                </c:pt>
                <c:pt idx="323">
                  <c:v>27.417815735007679</c:v>
                </c:pt>
                <c:pt idx="324">
                  <c:v>27.412343102901385</c:v>
                </c:pt>
                <c:pt idx="325">
                  <c:v>27.406874695086959</c:v>
                </c:pt>
                <c:pt idx="326">
                  <c:v>27.401410508303695</c:v>
                </c:pt>
                <c:pt idx="327">
                  <c:v>27.395950539293402</c:v>
                </c:pt>
                <c:pt idx="328">
                  <c:v>27.390494784800413</c:v>
                </c:pt>
                <c:pt idx="329">
                  <c:v>27.385043241571562</c:v>
                </c:pt>
                <c:pt idx="330">
                  <c:v>27.379595906356201</c:v>
                </c:pt>
                <c:pt idx="331">
                  <c:v>27.374152775906193</c:v>
                </c:pt>
                <c:pt idx="332">
                  <c:v>27.368713846975897</c:v>
                </c:pt>
                <c:pt idx="333">
                  <c:v>27.363279116322193</c:v>
                </c:pt>
                <c:pt idx="334">
                  <c:v>27.357848580704452</c:v>
                </c:pt>
                <c:pt idx="335">
                  <c:v>27.35242223688455</c:v>
                </c:pt>
                <c:pt idx="336">
                  <c:v>27.347000081626867</c:v>
                </c:pt>
                <c:pt idx="337">
                  <c:v>27.341582111698276</c:v>
                </c:pt>
                <c:pt idx="338">
                  <c:v>27.336168323868147</c:v>
                </c:pt>
                <c:pt idx="339">
                  <c:v>27.330758714908342</c:v>
                </c:pt>
                <c:pt idx="340">
                  <c:v>27.325353281593216</c:v>
                </c:pt>
                <c:pt idx="341">
                  <c:v>27.319952020699613</c:v>
                </c:pt>
                <c:pt idx="342">
                  <c:v>27.314554929006871</c:v>
                </c:pt>
                <c:pt idx="343">
                  <c:v>27.309162003296802</c:v>
                </c:pt>
                <c:pt idx="344">
                  <c:v>27.303773240353713</c:v>
                </c:pt>
                <c:pt idx="345">
                  <c:v>27.29838863696439</c:v>
                </c:pt>
                <c:pt idx="346">
                  <c:v>27.293013568290114</c:v>
                </c:pt>
                <c:pt idx="347">
                  <c:v>27.287631896006573</c:v>
                </c:pt>
                <c:pt idx="348">
                  <c:v>27.282259752024043</c:v>
                </c:pt>
                <c:pt idx="349">
                  <c:v>27.276891754767206</c:v>
                </c:pt>
                <c:pt idx="350">
                  <c:v>27.271533262820327</c:v>
                </c:pt>
                <c:pt idx="351">
                  <c:v>27.266168187629731</c:v>
                </c:pt>
                <c:pt idx="352">
                  <c:v>27.260812611354844</c:v>
                </c:pt>
                <c:pt idx="353">
                  <c:v>27.255461169017128</c:v>
                </c:pt>
                <c:pt idx="354">
                  <c:v>27.250113857425628</c:v>
                </c:pt>
                <c:pt idx="355">
                  <c:v>27.244770673391841</c:v>
                </c:pt>
                <c:pt idx="356">
                  <c:v>27.239431613729735</c:v>
                </c:pt>
                <c:pt idx="357">
                  <c:v>27.234096675255724</c:v>
                </c:pt>
                <c:pt idx="358">
                  <c:v>27.228765854788698</c:v>
                </c:pt>
                <c:pt idx="359">
                  <c:v>27.223439149149982</c:v>
                </c:pt>
                <c:pt idx="360">
                  <c:v>27.218116555163373</c:v>
                </c:pt>
                <c:pt idx="361">
                  <c:v>27.212798069655108</c:v>
                </c:pt>
                <c:pt idx="362">
                  <c:v>27.207483689453873</c:v>
                </c:pt>
                <c:pt idx="363">
                  <c:v>27.202173411390817</c:v>
                </c:pt>
                <c:pt idx="364">
                  <c:v>27.196867232299514</c:v>
                </c:pt>
                <c:pt idx="365">
                  <c:v>27.191565149015997</c:v>
                </c:pt>
                <c:pt idx="366">
                  <c:v>27.186267158378733</c:v>
                </c:pt>
                <c:pt idx="367">
                  <c:v>27.18097325722864</c:v>
                </c:pt>
                <c:pt idx="368">
                  <c:v>27.17568344240906</c:v>
                </c:pt>
                <c:pt idx="369">
                  <c:v>27.170397710765783</c:v>
                </c:pt>
                <c:pt idx="370">
                  <c:v>27.165116059147024</c:v>
                </c:pt>
                <c:pt idx="371">
                  <c:v>27.159838484403448</c:v>
                </c:pt>
                <c:pt idx="372">
                  <c:v>27.154564983388127</c:v>
                </c:pt>
                <c:pt idx="373">
                  <c:v>27.149295552956584</c:v>
                </c:pt>
                <c:pt idx="374">
                  <c:v>27.144030189966756</c:v>
                </c:pt>
                <c:pt idx="375">
                  <c:v>27.138768891279007</c:v>
                </c:pt>
                <c:pt idx="376">
                  <c:v>27.13351165375613</c:v>
                </c:pt>
                <c:pt idx="377">
                  <c:v>27.128258474263337</c:v>
                </c:pt>
                <c:pt idx="378">
                  <c:v>27.123009349668255</c:v>
                </c:pt>
                <c:pt idx="379">
                  <c:v>27.117764276840933</c:v>
                </c:pt>
                <c:pt idx="380">
                  <c:v>27.11252325265384</c:v>
                </c:pt>
                <c:pt idx="381">
                  <c:v>27.107291508940829</c:v>
                </c:pt>
                <c:pt idx="382">
                  <c:v>27.102053337702262</c:v>
                </c:pt>
                <c:pt idx="383">
                  <c:v>27.096824440694771</c:v>
                </c:pt>
                <c:pt idx="384">
                  <c:v>27.091599579841485</c:v>
                </c:pt>
                <c:pt idx="385">
                  <c:v>27.086378752026928</c:v>
                </c:pt>
                <c:pt idx="386">
                  <c:v>27.081161954138015</c:v>
                </c:pt>
                <c:pt idx="387">
                  <c:v>27.075949183064075</c:v>
                </c:pt>
                <c:pt idx="388">
                  <c:v>27.07074043569683</c:v>
                </c:pt>
                <c:pt idx="389">
                  <c:v>27.065535708930408</c:v>
                </c:pt>
                <c:pt idx="390">
                  <c:v>27.060334999661332</c:v>
                </c:pt>
                <c:pt idx="391">
                  <c:v>27.055143499479229</c:v>
                </c:pt>
                <c:pt idx="392">
                  <c:v>27.049945621213276</c:v>
                </c:pt>
                <c:pt idx="393">
                  <c:v>27.04475694583931</c:v>
                </c:pt>
                <c:pt idx="394">
                  <c:v>27.03957227557272</c:v>
                </c:pt>
                <c:pt idx="395">
                  <c:v>27.034391607321979</c:v>
                </c:pt>
                <c:pt idx="396">
                  <c:v>27.02921493799796</c:v>
                </c:pt>
                <c:pt idx="397">
                  <c:v>27.024042264513916</c:v>
                </c:pt>
                <c:pt idx="398">
                  <c:v>27.018873583785478</c:v>
                </c:pt>
                <c:pt idx="399">
                  <c:v>27.013708892730666</c:v>
                </c:pt>
                <c:pt idx="400">
                  <c:v>27.00854818826987</c:v>
                </c:pt>
                <c:pt idx="401">
                  <c:v>27.003391467325866</c:v>
                </c:pt>
                <c:pt idx="402">
                  <c:v>26.9982387268238</c:v>
                </c:pt>
                <c:pt idx="403">
                  <c:v>26.993089963691194</c:v>
                </c:pt>
                <c:pt idx="404">
                  <c:v>26.987945174857941</c:v>
                </c:pt>
                <c:pt idx="405">
                  <c:v>26.982809496091292</c:v>
                </c:pt>
                <c:pt idx="406">
                  <c:v>26.9776675078209</c:v>
                </c:pt>
                <c:pt idx="407">
                  <c:v>26.972534623488741</c:v>
                </c:pt>
                <c:pt idx="408">
                  <c:v>26.967405701199187</c:v>
                </c:pt>
                <c:pt idx="409">
                  <c:v>26.962280737893956</c:v>
                </c:pt>
                <c:pt idx="410">
                  <c:v>26.95715973051713</c:v>
                </c:pt>
                <c:pt idx="411">
                  <c:v>26.952042676015154</c:v>
                </c:pt>
                <c:pt idx="412">
                  <c:v>26.946929571336831</c:v>
                </c:pt>
                <c:pt idx="413">
                  <c:v>26.941820413433309</c:v>
                </c:pt>
                <c:pt idx="414">
                  <c:v>26.936715199258103</c:v>
                </c:pt>
                <c:pt idx="415">
                  <c:v>26.931613925767067</c:v>
                </c:pt>
                <c:pt idx="416">
                  <c:v>26.926516589918414</c:v>
                </c:pt>
                <c:pt idx="417">
                  <c:v>26.921423188672705</c:v>
                </c:pt>
                <c:pt idx="418">
                  <c:v>26.916333718992831</c:v>
                </c:pt>
                <c:pt idx="419">
                  <c:v>26.911248177844055</c:v>
                </c:pt>
                <c:pt idx="420">
                  <c:v>26.90616656219396</c:v>
                </c:pt>
                <c:pt idx="421">
                  <c:v>26.901088869012476</c:v>
                </c:pt>
                <c:pt idx="422">
                  <c:v>26.896015095271878</c:v>
                </c:pt>
                <c:pt idx="423">
                  <c:v>26.890945237946763</c:v>
                </c:pt>
                <c:pt idx="424">
                  <c:v>26.885879294014085</c:v>
                </c:pt>
                <c:pt idx="425">
                  <c:v>26.880817260453114</c:v>
                </c:pt>
                <c:pt idx="426">
                  <c:v>26.875759134245463</c:v>
                </c:pt>
                <c:pt idx="427">
                  <c:v>26.87070996464772</c:v>
                </c:pt>
                <c:pt idx="428">
                  <c:v>26.865654591828179</c:v>
                </c:pt>
                <c:pt idx="429">
                  <c:v>26.860608169593405</c:v>
                </c:pt>
                <c:pt idx="430">
                  <c:v>26.855565642661663</c:v>
                </c:pt>
                <c:pt idx="431">
                  <c:v>26.850532044717617</c:v>
                </c:pt>
                <c:pt idx="432">
                  <c:v>26.84549226268253</c:v>
                </c:pt>
                <c:pt idx="433">
                  <c:v>26.840461403628581</c:v>
                </c:pt>
                <c:pt idx="434">
                  <c:v>26.835434427864534</c:v>
                </c:pt>
                <c:pt idx="435">
                  <c:v>26.830411332392899</c:v>
                </c:pt>
                <c:pt idx="436">
                  <c:v>26.825397131500964</c:v>
                </c:pt>
                <c:pt idx="437">
                  <c:v>26.820376770348481</c:v>
                </c:pt>
                <c:pt idx="438">
                  <c:v>26.815365297792287</c:v>
                </c:pt>
                <c:pt idx="439">
                  <c:v>26.81035769356167</c:v>
                </c:pt>
                <c:pt idx="440">
                  <c:v>26.805358956479843</c:v>
                </c:pt>
                <c:pt idx="441">
                  <c:v>26.800354078135733</c:v>
                </c:pt>
                <c:pt idx="442">
                  <c:v>26.795358060975445</c:v>
                </c:pt>
                <c:pt idx="443">
                  <c:v>26.790365900210816</c:v>
                </c:pt>
                <c:pt idx="444">
                  <c:v>26.78537759286511</c:v>
                </c:pt>
                <c:pt idx="445">
                  <c:v>26.780393135963894</c:v>
                </c:pt>
                <c:pt idx="446">
                  <c:v>26.775412526535035</c:v>
                </c:pt>
                <c:pt idx="447">
                  <c:v>26.770435761608699</c:v>
                </c:pt>
                <c:pt idx="448">
                  <c:v>26.765462838217328</c:v>
                </c:pt>
                <c:pt idx="449">
                  <c:v>26.760493753395668</c:v>
                </c:pt>
                <c:pt idx="450">
                  <c:v>26.755528504180749</c:v>
                </c:pt>
                <c:pt idx="451">
                  <c:v>26.750567087611891</c:v>
                </c:pt>
                <c:pt idx="452">
                  <c:v>26.745609500730694</c:v>
                </c:pt>
                <c:pt idx="453">
                  <c:v>26.740655740581055</c:v>
                </c:pt>
                <c:pt idx="454">
                  <c:v>26.735705804209129</c:v>
                </c:pt>
                <c:pt idx="455">
                  <c:v>26.730759688663372</c:v>
                </c:pt>
                <c:pt idx="456">
                  <c:v>26.725817390994511</c:v>
                </c:pt>
                <c:pt idx="457">
                  <c:v>26.720878908255553</c:v>
                </c:pt>
                <c:pt idx="458">
                  <c:v>26.71594423750177</c:v>
                </c:pt>
                <c:pt idx="459">
                  <c:v>26.711013375790717</c:v>
                </c:pt>
                <c:pt idx="460">
                  <c:v>26.706086320182216</c:v>
                </c:pt>
                <c:pt idx="461">
                  <c:v>26.701163067738364</c:v>
                </c:pt>
                <c:pt idx="462">
                  <c:v>26.696243615523514</c:v>
                </c:pt>
                <c:pt idx="463">
                  <c:v>26.691327960604291</c:v>
                </c:pt>
                <c:pt idx="464">
                  <c:v>26.686416100049591</c:v>
                </c:pt>
                <c:pt idx="465">
                  <c:v>26.681508030930566</c:v>
                </c:pt>
                <c:pt idx="466">
                  <c:v>26.676603750320627</c:v>
                </c:pt>
                <c:pt idx="467">
                  <c:v>26.671703255295451</c:v>
                </c:pt>
                <c:pt idx="468">
                  <c:v>26.66680654293296</c:v>
                </c:pt>
                <c:pt idx="469">
                  <c:v>26.661913610313348</c:v>
                </c:pt>
                <c:pt idx="470">
                  <c:v>26.657024454519053</c:v>
                </c:pt>
                <c:pt idx="471">
                  <c:v>26.65213907263476</c:v>
                </c:pt>
                <c:pt idx="472">
                  <c:v>26.647257461747412</c:v>
                </c:pt>
                <c:pt idx="473">
                  <c:v>26.642384494907816</c:v>
                </c:pt>
                <c:pt idx="474">
                  <c:v>26.637510413520452</c:v>
                </c:pt>
                <c:pt idx="475">
                  <c:v>26.632640094407257</c:v>
                </c:pt>
                <c:pt idx="476">
                  <c:v>26.627768669984995</c:v>
                </c:pt>
                <c:pt idx="477">
                  <c:v>26.622905870465146</c:v>
                </c:pt>
                <c:pt idx="478">
                  <c:v>26.618046824511055</c:v>
                </c:pt>
                <c:pt idx="479">
                  <c:v>26.613191529225361</c:v>
                </c:pt>
                <c:pt idx="480">
                  <c:v>26.608339981712952</c:v>
                </c:pt>
                <c:pt idx="481">
                  <c:v>26.603492179080941</c:v>
                </c:pt>
                <c:pt idx="482">
                  <c:v>26.598648118438678</c:v>
                </c:pt>
                <c:pt idx="483">
                  <c:v>26.593807796897742</c:v>
                </c:pt>
                <c:pt idx="484">
                  <c:v>26.588971211571945</c:v>
                </c:pt>
                <c:pt idx="485">
                  <c:v>26.584138359577327</c:v>
                </c:pt>
                <c:pt idx="486">
                  <c:v>26.579309238032149</c:v>
                </c:pt>
                <c:pt idx="487">
                  <c:v>26.5744838440569</c:v>
                </c:pt>
                <c:pt idx="488">
                  <c:v>26.56966217477429</c:v>
                </c:pt>
                <c:pt idx="489">
                  <c:v>26.564844227309255</c:v>
                </c:pt>
                <c:pt idx="490">
                  <c:v>26.560029998788941</c:v>
                </c:pt>
                <c:pt idx="491">
                  <c:v>26.555219486342718</c:v>
                </c:pt>
                <c:pt idx="492">
                  <c:v>26.550412687102174</c:v>
                </c:pt>
                <c:pt idx="493">
                  <c:v>26.545614399437646</c:v>
                </c:pt>
                <c:pt idx="494">
                  <c:v>26.54081021677553</c:v>
                </c:pt>
                <c:pt idx="495">
                  <c:v>26.536014539963659</c:v>
                </c:pt>
                <c:pt idx="496">
                  <c:v>26.531222564905928</c:v>
                </c:pt>
                <c:pt idx="497">
                  <c:v>26.526434288744976</c:v>
                </c:pt>
                <c:pt idx="498">
                  <c:v>26.521649708625645</c:v>
                </c:pt>
                <c:pt idx="499">
                  <c:v>26.516868821694985</c:v>
                </c:pt>
                <c:pt idx="500">
                  <c:v>26.512091625102244</c:v>
                </c:pt>
                <c:pt idx="501">
                  <c:v>26.507318115998874</c:v>
                </c:pt>
                <c:pt idx="502">
                  <c:v>26.502548291538524</c:v>
                </c:pt>
                <c:pt idx="503">
                  <c:v>26.49778214887704</c:v>
                </c:pt>
                <c:pt idx="504">
                  <c:v>26.493019685172463</c:v>
                </c:pt>
                <c:pt idx="505">
                  <c:v>26.488260897585025</c:v>
                </c:pt>
                <c:pt idx="506">
                  <c:v>26.48350578327716</c:v>
                </c:pt>
                <c:pt idx="507">
                  <c:v>26.478754339413477</c:v>
                </c:pt>
                <c:pt idx="508">
                  <c:v>26.474011309106015</c:v>
                </c:pt>
                <c:pt idx="509">
                  <c:v>26.469262451688088</c:v>
                </c:pt>
                <c:pt idx="510">
                  <c:v>26.464522002166554</c:v>
                </c:pt>
                <c:pt idx="511">
                  <c:v>26.459785211769542</c:v>
                </c:pt>
                <c:pt idx="512">
                  <c:v>26.455056808981318</c:v>
                </c:pt>
                <c:pt idx="513">
                  <c:v>26.450322597053457</c:v>
                </c:pt>
                <c:pt idx="514">
                  <c:v>26.44559676709201</c:v>
                </c:pt>
                <c:pt idx="515">
                  <c:v>26.440874584970338</c:v>
                </c:pt>
                <c:pt idx="516">
                  <c:v>26.436160764590038</c:v>
                </c:pt>
                <c:pt idx="517">
                  <c:v>26.431441152985506</c:v>
                </c:pt>
                <c:pt idx="518">
                  <c:v>26.426729897497381</c:v>
                </c:pt>
                <c:pt idx="519">
                  <c:v>26.42202227859908</c:v>
                </c:pt>
                <c:pt idx="520">
                  <c:v>26.417318293483543</c:v>
                </c:pt>
                <c:pt idx="521">
                  <c:v>26.412622637887278</c:v>
                </c:pt>
                <c:pt idx="522">
                  <c:v>26.407921213383354</c:v>
                </c:pt>
                <c:pt idx="523">
                  <c:v>26.403228112795404</c:v>
                </c:pt>
                <c:pt idx="524">
                  <c:v>26.398538634783623</c:v>
                </c:pt>
                <c:pt idx="525">
                  <c:v>26.393852776551764</c:v>
                </c:pt>
                <c:pt idx="526">
                  <c:v>26.389175215741236</c:v>
                </c:pt>
                <c:pt idx="527">
                  <c:v>26.384491908253633</c:v>
                </c:pt>
                <c:pt idx="528">
                  <c:v>26.379816892605653</c:v>
                </c:pt>
                <c:pt idx="529">
                  <c:v>26.375145485574187</c:v>
                </c:pt>
                <c:pt idx="530">
                  <c:v>26.370477684373764</c:v>
                </c:pt>
                <c:pt idx="531">
                  <c:v>26.365813486221064</c:v>
                </c:pt>
                <c:pt idx="532">
                  <c:v>26.361152888334914</c:v>
                </c:pt>
                <c:pt idx="533">
                  <c:v>26.356495887936298</c:v>
                </c:pt>
                <c:pt idx="534">
                  <c:v>26.351842482248326</c:v>
                </c:pt>
                <c:pt idx="535">
                  <c:v>26.34719266849627</c:v>
                </c:pt>
                <c:pt idx="536">
                  <c:v>26.342546443907533</c:v>
                </c:pt>
                <c:pt idx="537">
                  <c:v>26.337903805711662</c:v>
                </c:pt>
                <c:pt idx="538">
                  <c:v>26.333264751140344</c:v>
                </c:pt>
                <c:pt idx="539">
                  <c:v>26.3286292774274</c:v>
                </c:pt>
                <c:pt idx="540">
                  <c:v>26.323997381808784</c:v>
                </c:pt>
                <c:pt idx="541">
                  <c:v>26.31936906152259</c:v>
                </c:pt>
                <c:pt idx="542">
                  <c:v>26.31474431380904</c:v>
                </c:pt>
                <c:pt idx="543">
                  <c:v>26.310123135910484</c:v>
                </c:pt>
                <c:pt idx="544">
                  <c:v>26.305505525071403</c:v>
                </c:pt>
                <c:pt idx="545">
                  <c:v>26.300891478538407</c:v>
                </c:pt>
                <c:pt idx="546">
                  <c:v>26.296280993560231</c:v>
                </c:pt>
                <c:pt idx="547">
                  <c:v>26.291674067387728</c:v>
                </c:pt>
                <c:pt idx="548">
                  <c:v>26.287070697273883</c:v>
                </c:pt>
                <c:pt idx="549">
                  <c:v>26.282470880473792</c:v>
                </c:pt>
                <c:pt idx="550">
                  <c:v>26.277874614244674</c:v>
                </c:pt>
                <c:pt idx="551">
                  <c:v>26.273286486793033</c:v>
                </c:pt>
                <c:pt idx="552">
                  <c:v>26.268692722538812</c:v>
                </c:pt>
                <c:pt idx="553">
                  <c:v>26.264107091587086</c:v>
                </c:pt>
                <c:pt idx="554">
                  <c:v>26.259525000256364</c:v>
                </c:pt>
                <c:pt idx="555">
                  <c:v>26.254946445814429</c:v>
                </c:pt>
                <c:pt idx="556">
                  <c:v>26.25037599878706</c:v>
                </c:pt>
                <c:pt idx="557">
                  <c:v>26.245799936678626</c:v>
                </c:pt>
                <c:pt idx="558">
                  <c:v>26.241231976530869</c:v>
                </c:pt>
                <c:pt idx="559">
                  <c:v>26.236667542364124</c:v>
                </c:pt>
                <c:pt idx="560">
                  <c:v>26.232106631456716</c:v>
                </c:pt>
                <c:pt idx="561">
                  <c:v>26.227549241089051</c:v>
                </c:pt>
                <c:pt idx="562">
                  <c:v>26.22299536854365</c:v>
                </c:pt>
                <c:pt idx="563">
                  <c:v>26.218449559707675</c:v>
                </c:pt>
                <c:pt idx="564">
                  <c:v>26.213898166060197</c:v>
                </c:pt>
                <c:pt idx="565">
                  <c:v>26.209354830697656</c:v>
                </c:pt>
                <c:pt idx="566">
                  <c:v>26.204815002308411</c:v>
                </c:pt>
                <c:pt idx="567">
                  <c:v>26.200278678185441</c:v>
                </c:pt>
                <c:pt idx="568">
                  <c:v>26.195745855623827</c:v>
                </c:pt>
                <c:pt idx="569">
                  <c:v>26.191216531920738</c:v>
                </c:pt>
                <c:pt idx="570">
                  <c:v>26.186690704375422</c:v>
                </c:pt>
                <c:pt idx="571">
                  <c:v>26.182168370289219</c:v>
                </c:pt>
                <c:pt idx="572">
                  <c:v>26.177649526965546</c:v>
                </c:pt>
                <c:pt idx="573">
                  <c:v>26.173134171709904</c:v>
                </c:pt>
                <c:pt idx="574">
                  <c:v>26.168626811959712</c:v>
                </c:pt>
                <c:pt idx="575">
                  <c:v>26.164113914635127</c:v>
                </c:pt>
                <c:pt idx="576">
                  <c:v>26.159613510607215</c:v>
                </c:pt>
                <c:pt idx="577">
                  <c:v>26.15510757755046</c:v>
                </c:pt>
                <c:pt idx="578">
                  <c:v>26.150609622290244</c:v>
                </c:pt>
                <c:pt idx="579">
                  <c:v>26.14611513897469</c:v>
                </c:pt>
                <c:pt idx="580">
                  <c:v>26.141624124923823</c:v>
                </c:pt>
                <c:pt idx="581">
                  <c:v>26.137136577459739</c:v>
                </c:pt>
                <c:pt idx="582">
                  <c:v>26.132652493906601</c:v>
                </c:pt>
                <c:pt idx="583">
                  <c:v>26.128171871590641</c:v>
                </c:pt>
                <c:pt idx="584">
                  <c:v>26.123694707840148</c:v>
                </c:pt>
                <c:pt idx="585">
                  <c:v>26.119220999985473</c:v>
                </c:pt>
                <c:pt idx="586">
                  <c:v>26.114750745359032</c:v>
                </c:pt>
                <c:pt idx="587">
                  <c:v>26.1102839412953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9-4F48-9EB9-BDCA68F66A17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p43_s8!$I$3:$I$591</c:f>
              <c:numCache>
                <c:formatCode>General</c:formatCode>
                <c:ptCount val="589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1.1108333333333329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2.2219444444444441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11.666388888888889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16.944166666666671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21.110833333333328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22.221944444444439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23.333055555555561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24.721944444444439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26.110833333333328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39.444166666666668</c:v>
                </c:pt>
                <c:pt idx="143">
                  <c:v>39.722222222222221</c:v>
                </c:pt>
                <c:pt idx="144">
                  <c:v>39.999722222222218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44.721944444444453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48.610833333333332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49.721944444444453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58.333055555555553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62.499722222222218</c:v>
                </c:pt>
                <c:pt idx="226">
                  <c:v>62.777777777777779</c:v>
                </c:pt>
                <c:pt idx="227">
                  <c:v>63.055277777777768</c:v>
                </c:pt>
                <c:pt idx="228">
                  <c:v>63.333333333333343</c:v>
                </c:pt>
                <c:pt idx="229">
                  <c:v>63.610833333333332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64.444166666666661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68.333055555555561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73.610833333333332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81.944166666666661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96.110833333333332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97.221944444444446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105.8330555555556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108.6108333333333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112.4997222222222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118.6108333333333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119.7219444444444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121.1108333333333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122.2219444444444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131.38861111111109</c:v>
                </c:pt>
                <c:pt idx="474">
                  <c:v>131.66638888888889</c:v>
                </c:pt>
                <c:pt idx="475">
                  <c:v>131.94416666666669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136.94416666666669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140.83333333333329</c:v>
                </c:pt>
                <c:pt idx="508">
                  <c:v>141.11083333333329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141.94444444444451</c:v>
                </c:pt>
                <c:pt idx="512">
                  <c:v>142.2219444444444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143.33305555555549</c:v>
                </c:pt>
                <c:pt idx="517">
                  <c:v>143.61111111111109</c:v>
                </c:pt>
                <c:pt idx="518">
                  <c:v>143.88888888888891</c:v>
                </c:pt>
                <c:pt idx="519">
                  <c:v>144.16666666666671</c:v>
                </c:pt>
                <c:pt idx="520">
                  <c:v>144.44444444444451</c:v>
                </c:pt>
                <c:pt idx="521">
                  <c:v>144.7219444444444</c:v>
                </c:pt>
                <c:pt idx="522">
                  <c:v>145</c:v>
                </c:pt>
                <c:pt idx="523">
                  <c:v>145.2777777777778</c:v>
                </c:pt>
                <c:pt idx="524">
                  <c:v>145.55555555555549</c:v>
                </c:pt>
                <c:pt idx="525">
                  <c:v>145.83333333333329</c:v>
                </c:pt>
                <c:pt idx="526">
                  <c:v>146.11083333333329</c:v>
                </c:pt>
                <c:pt idx="527">
                  <c:v>146.38888888888891</c:v>
                </c:pt>
                <c:pt idx="528">
                  <c:v>146.66666666666671</c:v>
                </c:pt>
                <c:pt idx="529">
                  <c:v>146.94444444444451</c:v>
                </c:pt>
                <c:pt idx="530">
                  <c:v>147.2222222222222</c:v>
                </c:pt>
                <c:pt idx="531">
                  <c:v>147.5</c:v>
                </c:pt>
                <c:pt idx="532">
                  <c:v>147.7777777777778</c:v>
                </c:pt>
                <c:pt idx="533">
                  <c:v>148.05555555555549</c:v>
                </c:pt>
                <c:pt idx="534">
                  <c:v>148.33333333333329</c:v>
                </c:pt>
                <c:pt idx="535">
                  <c:v>148.61111111111109</c:v>
                </c:pt>
                <c:pt idx="536">
                  <c:v>148.88888888888891</c:v>
                </c:pt>
                <c:pt idx="537">
                  <c:v>149.16666666666671</c:v>
                </c:pt>
                <c:pt idx="538">
                  <c:v>149.44444444444451</c:v>
                </c:pt>
                <c:pt idx="539">
                  <c:v>149.7222222222222</c:v>
                </c:pt>
                <c:pt idx="540">
                  <c:v>150</c:v>
                </c:pt>
                <c:pt idx="541">
                  <c:v>150.2777777777778</c:v>
                </c:pt>
                <c:pt idx="542">
                  <c:v>150.55555555555549</c:v>
                </c:pt>
                <c:pt idx="543">
                  <c:v>150.83333333333329</c:v>
                </c:pt>
                <c:pt idx="544">
                  <c:v>151.11111111111109</c:v>
                </c:pt>
                <c:pt idx="545">
                  <c:v>151.38888888888891</c:v>
                </c:pt>
                <c:pt idx="546">
                  <c:v>151.66666666666671</c:v>
                </c:pt>
                <c:pt idx="547">
                  <c:v>151.94444444444451</c:v>
                </c:pt>
                <c:pt idx="548">
                  <c:v>152.2222222222222</c:v>
                </c:pt>
                <c:pt idx="549">
                  <c:v>152.5</c:v>
                </c:pt>
                <c:pt idx="550">
                  <c:v>152.7777777777778</c:v>
                </c:pt>
                <c:pt idx="551">
                  <c:v>153.0552777777778</c:v>
                </c:pt>
                <c:pt idx="552">
                  <c:v>153.33333333333329</c:v>
                </c:pt>
                <c:pt idx="553">
                  <c:v>153.61111111111109</c:v>
                </c:pt>
                <c:pt idx="554">
                  <c:v>153.88888888888891</c:v>
                </c:pt>
                <c:pt idx="555">
                  <c:v>154.16666666666671</c:v>
                </c:pt>
                <c:pt idx="556">
                  <c:v>154.44416666666669</c:v>
                </c:pt>
                <c:pt idx="557">
                  <c:v>154.7222222222222</c:v>
                </c:pt>
                <c:pt idx="558">
                  <c:v>155</c:v>
                </c:pt>
                <c:pt idx="559">
                  <c:v>155.2777777777778</c:v>
                </c:pt>
                <c:pt idx="560">
                  <c:v>155.55555555555549</c:v>
                </c:pt>
                <c:pt idx="561">
                  <c:v>155.83333333333329</c:v>
                </c:pt>
                <c:pt idx="562">
                  <c:v>156.11111111111109</c:v>
                </c:pt>
                <c:pt idx="563">
                  <c:v>156.38861111111109</c:v>
                </c:pt>
                <c:pt idx="564">
                  <c:v>156.66666666666671</c:v>
                </c:pt>
                <c:pt idx="565">
                  <c:v>156.94444444444451</c:v>
                </c:pt>
                <c:pt idx="566">
                  <c:v>157.2222222222222</c:v>
                </c:pt>
                <c:pt idx="567">
                  <c:v>157.5</c:v>
                </c:pt>
                <c:pt idx="568">
                  <c:v>157.7777777777778</c:v>
                </c:pt>
                <c:pt idx="569">
                  <c:v>158.05555555555549</c:v>
                </c:pt>
                <c:pt idx="570">
                  <c:v>158.33333333333329</c:v>
                </c:pt>
                <c:pt idx="571">
                  <c:v>158.61111111111109</c:v>
                </c:pt>
                <c:pt idx="572">
                  <c:v>158.88888888888891</c:v>
                </c:pt>
                <c:pt idx="573">
                  <c:v>159.16666666666671</c:v>
                </c:pt>
                <c:pt idx="574">
                  <c:v>159.44416666666669</c:v>
                </c:pt>
                <c:pt idx="575">
                  <c:v>159.7222222222222</c:v>
                </c:pt>
                <c:pt idx="576">
                  <c:v>159.9997222222222</c:v>
                </c:pt>
                <c:pt idx="577">
                  <c:v>160.2777777777778</c:v>
                </c:pt>
                <c:pt idx="578">
                  <c:v>160.55555555555549</c:v>
                </c:pt>
                <c:pt idx="579">
                  <c:v>160.83333333333329</c:v>
                </c:pt>
                <c:pt idx="580">
                  <c:v>161.11111111111109</c:v>
                </c:pt>
                <c:pt idx="581">
                  <c:v>161.38888888888891</c:v>
                </c:pt>
                <c:pt idx="582">
                  <c:v>161.66666666666671</c:v>
                </c:pt>
                <c:pt idx="583">
                  <c:v>161.94444444444451</c:v>
                </c:pt>
                <c:pt idx="584">
                  <c:v>162.2222222222222</c:v>
                </c:pt>
                <c:pt idx="585">
                  <c:v>162.5</c:v>
                </c:pt>
                <c:pt idx="586">
                  <c:v>162.7777777777778</c:v>
                </c:pt>
                <c:pt idx="587">
                  <c:v>163.05555555555549</c:v>
                </c:pt>
              </c:numCache>
            </c:numRef>
          </c:xVal>
          <c:yVal>
            <c:numRef>
              <c:f>p43_s8!$K$3:$K$591</c:f>
              <c:numCache>
                <c:formatCode>General</c:formatCode>
                <c:ptCount val="589"/>
                <c:pt idx="0">
                  <c:v>29.64647648064912</c:v>
                </c:pt>
                <c:pt idx="1">
                  <c:v>29.624912744675253</c:v>
                </c:pt>
                <c:pt idx="2">
                  <c:v>29.596360110388531</c:v>
                </c:pt>
                <c:pt idx="3">
                  <c:v>29.578787438427792</c:v>
                </c:pt>
                <c:pt idx="4">
                  <c:v>29.497892997218585</c:v>
                </c:pt>
                <c:pt idx="5">
                  <c:v>29.527072105968632</c:v>
                </c:pt>
                <c:pt idx="6">
                  <c:v>29.543879113136494</c:v>
                </c:pt>
                <c:pt idx="7">
                  <c:v>29.545051834902477</c:v>
                </c:pt>
                <c:pt idx="8">
                  <c:v>29.52009408610159</c:v>
                </c:pt>
                <c:pt idx="9">
                  <c:v>29.516573731645749</c:v>
                </c:pt>
                <c:pt idx="10">
                  <c:v>29.53007634678309</c:v>
                </c:pt>
                <c:pt idx="11">
                  <c:v>29.483899753215422</c:v>
                </c:pt>
                <c:pt idx="12">
                  <c:v>29.493785703970438</c:v>
                </c:pt>
                <c:pt idx="13">
                  <c:v>29.450169674216074</c:v>
                </c:pt>
                <c:pt idx="14">
                  <c:v>29.474992452373726</c:v>
                </c:pt>
                <c:pt idx="15">
                  <c:v>29.484777007031926</c:v>
                </c:pt>
                <c:pt idx="16">
                  <c:v>29.460896119845518</c:v>
                </c:pt>
                <c:pt idx="17">
                  <c:v>29.456265643001174</c:v>
                </c:pt>
                <c:pt idx="18">
                  <c:v>29.44470630342278</c:v>
                </c:pt>
                <c:pt idx="19">
                  <c:v>29.396433765474061</c:v>
                </c:pt>
                <c:pt idx="20">
                  <c:v>29.41244570321917</c:v>
                </c:pt>
                <c:pt idx="21">
                  <c:v>29.378540923370835</c:v>
                </c:pt>
                <c:pt idx="22">
                  <c:v>29.385463089659815</c:v>
                </c:pt>
                <c:pt idx="23">
                  <c:v>29.367142621697091</c:v>
                </c:pt>
                <c:pt idx="24">
                  <c:v>29.365194991181145</c:v>
                </c:pt>
                <c:pt idx="25">
                  <c:v>29.334536548160287</c:v>
                </c:pt>
                <c:pt idx="26">
                  <c:v>29.351513960633135</c:v>
                </c:pt>
                <c:pt idx="27">
                  <c:v>29.338156581054978</c:v>
                </c:pt>
                <c:pt idx="28">
                  <c:v>29.304285940203556</c:v>
                </c:pt>
                <c:pt idx="29">
                  <c:v>29.306656515525781</c:v>
                </c:pt>
                <c:pt idx="30">
                  <c:v>29.289780334748048</c:v>
                </c:pt>
                <c:pt idx="31">
                  <c:v>29.284007627595379</c:v>
                </c:pt>
                <c:pt idx="32">
                  <c:v>29.278178025779788</c:v>
                </c:pt>
                <c:pt idx="33">
                  <c:v>29.290906080583806</c:v>
                </c:pt>
                <c:pt idx="34">
                  <c:v>29.244424614359051</c:v>
                </c:pt>
                <c:pt idx="35">
                  <c:v>29.23668931187262</c:v>
                </c:pt>
                <c:pt idx="36">
                  <c:v>29.237389308494524</c:v>
                </c:pt>
                <c:pt idx="37">
                  <c:v>29.208206852134044</c:v>
                </c:pt>
                <c:pt idx="38">
                  <c:v>29.195995796855943</c:v>
                </c:pt>
                <c:pt idx="39">
                  <c:v>29.202554475855646</c:v>
                </c:pt>
                <c:pt idx="40">
                  <c:v>29.200463475536349</c:v>
                </c:pt>
                <c:pt idx="41">
                  <c:v>29.185017975928062</c:v>
                </c:pt>
                <c:pt idx="42">
                  <c:v>29.150598591198907</c:v>
                </c:pt>
                <c:pt idx="43">
                  <c:v>29.187780685639918</c:v>
                </c:pt>
                <c:pt idx="44">
                  <c:v>29.171029161579035</c:v>
                </c:pt>
                <c:pt idx="45">
                  <c:v>29.149244908101267</c:v>
                </c:pt>
                <c:pt idx="46">
                  <c:v>29.15793597684042</c:v>
                </c:pt>
                <c:pt idx="47">
                  <c:v>29.129659630885889</c:v>
                </c:pt>
                <c:pt idx="48">
                  <c:v>29.147929761981768</c:v>
                </c:pt>
                <c:pt idx="49">
                  <c:v>29.145586977035492</c:v>
                </c:pt>
                <c:pt idx="50">
                  <c:v>29.134985480161845</c:v>
                </c:pt>
                <c:pt idx="51">
                  <c:v>29.11677504767</c:v>
                </c:pt>
                <c:pt idx="52">
                  <c:v>29.136032046189786</c:v>
                </c:pt>
                <c:pt idx="53">
                  <c:v>29.108197390824262</c:v>
                </c:pt>
                <c:pt idx="54">
                  <c:v>29.103564699724185</c:v>
                </c:pt>
                <c:pt idx="55">
                  <c:v>29.105488680066834</c:v>
                </c:pt>
                <c:pt idx="56">
                  <c:v>29.070791895231988</c:v>
                </c:pt>
                <c:pt idx="57">
                  <c:v>29.081675313833301</c:v>
                </c:pt>
                <c:pt idx="58">
                  <c:v>29.077957216144238</c:v>
                </c:pt>
                <c:pt idx="59">
                  <c:v>29.045850579270049</c:v>
                </c:pt>
                <c:pt idx="60">
                  <c:v>29.055385443170547</c:v>
                </c:pt>
                <c:pt idx="61">
                  <c:v>29.037392620957839</c:v>
                </c:pt>
                <c:pt idx="62">
                  <c:v>29.006646318341637</c:v>
                </c:pt>
                <c:pt idx="63">
                  <c:v>29.033385658498187</c:v>
                </c:pt>
                <c:pt idx="64">
                  <c:v>28.997601872464589</c:v>
                </c:pt>
                <c:pt idx="65">
                  <c:v>29.02636525273466</c:v>
                </c:pt>
                <c:pt idx="66">
                  <c:v>28.996499754772842</c:v>
                </c:pt>
                <c:pt idx="67">
                  <c:v>28.985900013516734</c:v>
                </c:pt>
                <c:pt idx="68">
                  <c:v>28.974767388586518</c:v>
                </c:pt>
                <c:pt idx="69">
                  <c:v>28.950193791122274</c:v>
                </c:pt>
                <c:pt idx="70">
                  <c:v>28.89759778595538</c:v>
                </c:pt>
                <c:pt idx="71">
                  <c:v>28.849506090256206</c:v>
                </c:pt>
                <c:pt idx="72">
                  <c:v>28.805491805527115</c:v>
                </c:pt>
                <c:pt idx="73">
                  <c:v>28.774798071464048</c:v>
                </c:pt>
                <c:pt idx="74">
                  <c:v>28.739743653665805</c:v>
                </c:pt>
                <c:pt idx="75">
                  <c:v>28.726080321897552</c:v>
                </c:pt>
                <c:pt idx="76">
                  <c:v>28.709059473842991</c:v>
                </c:pt>
                <c:pt idx="77">
                  <c:v>28.716150580732023</c:v>
                </c:pt>
                <c:pt idx="78">
                  <c:v>28.752625908462665</c:v>
                </c:pt>
                <c:pt idx="79">
                  <c:v>28.825190004858204</c:v>
                </c:pt>
                <c:pt idx="80">
                  <c:v>28.800197733112906</c:v>
                </c:pt>
                <c:pt idx="81">
                  <c:v>28.839247168734971</c:v>
                </c:pt>
                <c:pt idx="82">
                  <c:v>28.809700567860872</c:v>
                </c:pt>
                <c:pt idx="83">
                  <c:v>28.797652167898757</c:v>
                </c:pt>
                <c:pt idx="84">
                  <c:v>28.811258451217519</c:v>
                </c:pt>
                <c:pt idx="85">
                  <c:v>28.8105671206688</c:v>
                </c:pt>
                <c:pt idx="86">
                  <c:v>28.764323639220461</c:v>
                </c:pt>
                <c:pt idx="87">
                  <c:v>28.757114225924024</c:v>
                </c:pt>
                <c:pt idx="88">
                  <c:v>28.758171408593988</c:v>
                </c:pt>
                <c:pt idx="89">
                  <c:v>28.716336833593822</c:v>
                </c:pt>
                <c:pt idx="90">
                  <c:v>28.701251110768414</c:v>
                </c:pt>
                <c:pt idx="91">
                  <c:v>28.680925083183194</c:v>
                </c:pt>
                <c:pt idx="92">
                  <c:v>28.688030741482997</c:v>
                </c:pt>
                <c:pt idx="93">
                  <c:v>28.699218317350656</c:v>
                </c:pt>
                <c:pt idx="94">
                  <c:v>28.69546009258584</c:v>
                </c:pt>
                <c:pt idx="95">
                  <c:v>28.714504372491042</c:v>
                </c:pt>
                <c:pt idx="96">
                  <c:v>28.699470452799613</c:v>
                </c:pt>
                <c:pt idx="97">
                  <c:v>28.699877648137896</c:v>
                </c:pt>
                <c:pt idx="98">
                  <c:v>28.693167484032848</c:v>
                </c:pt>
                <c:pt idx="99">
                  <c:v>28.723849357290888</c:v>
                </c:pt>
                <c:pt idx="100">
                  <c:v>28.704675088172753</c:v>
                </c:pt>
                <c:pt idx="101">
                  <c:v>28.722236230645198</c:v>
                </c:pt>
                <c:pt idx="102">
                  <c:v>28.721465207970539</c:v>
                </c:pt>
                <c:pt idx="103">
                  <c:v>28.701241837880477</c:v>
                </c:pt>
                <c:pt idx="104">
                  <c:v>28.694398960231045</c:v>
                </c:pt>
                <c:pt idx="105">
                  <c:v>28.702762095291156</c:v>
                </c:pt>
                <c:pt idx="106">
                  <c:v>28.700694449198053</c:v>
                </c:pt>
                <c:pt idx="107">
                  <c:v>28.679092970093674</c:v>
                </c:pt>
                <c:pt idx="108">
                  <c:v>28.683165745663711</c:v>
                </c:pt>
                <c:pt idx="109">
                  <c:v>28.65876886565874</c:v>
                </c:pt>
                <c:pt idx="110">
                  <c:v>28.664980128609951</c:v>
                </c:pt>
                <c:pt idx="111">
                  <c:v>28.65387629682353</c:v>
                </c:pt>
                <c:pt idx="112">
                  <c:v>28.636015558612037</c:v>
                </c:pt>
                <c:pt idx="113">
                  <c:v>28.647581115426096</c:v>
                </c:pt>
                <c:pt idx="114">
                  <c:v>28.633957350873089</c:v>
                </c:pt>
                <c:pt idx="115">
                  <c:v>28.615633661772211</c:v>
                </c:pt>
                <c:pt idx="116">
                  <c:v>28.574635925551242</c:v>
                </c:pt>
                <c:pt idx="117">
                  <c:v>28.577823169673433</c:v>
                </c:pt>
                <c:pt idx="118">
                  <c:v>28.573859795709065</c:v>
                </c:pt>
                <c:pt idx="119">
                  <c:v>28.575854918234768</c:v>
                </c:pt>
                <c:pt idx="120">
                  <c:v>28.576650975383732</c:v>
                </c:pt>
                <c:pt idx="121">
                  <c:v>28.551690112399399</c:v>
                </c:pt>
                <c:pt idx="122">
                  <c:v>28.551586214284807</c:v>
                </c:pt>
                <c:pt idx="123">
                  <c:v>28.577323778393932</c:v>
                </c:pt>
                <c:pt idx="124">
                  <c:v>28.539098706706874</c:v>
                </c:pt>
                <c:pt idx="125">
                  <c:v>28.539008238839752</c:v>
                </c:pt>
                <c:pt idx="126">
                  <c:v>28.516644062916136</c:v>
                </c:pt>
                <c:pt idx="127">
                  <c:v>28.523077079740307</c:v>
                </c:pt>
                <c:pt idx="128">
                  <c:v>28.510851176113945</c:v>
                </c:pt>
                <c:pt idx="129">
                  <c:v>28.503605154288103</c:v>
                </c:pt>
                <c:pt idx="130">
                  <c:v>28.467900444254131</c:v>
                </c:pt>
                <c:pt idx="131">
                  <c:v>28.491687196264689</c:v>
                </c:pt>
                <c:pt idx="132">
                  <c:v>28.46989525830179</c:v>
                </c:pt>
                <c:pt idx="133">
                  <c:v>28.45800376152512</c:v>
                </c:pt>
                <c:pt idx="134">
                  <c:v>28.44536411770471</c:v>
                </c:pt>
                <c:pt idx="135">
                  <c:v>28.459248613125109</c:v>
                </c:pt>
                <c:pt idx="136">
                  <c:v>28.453395461422474</c:v>
                </c:pt>
                <c:pt idx="137">
                  <c:v>28.390185530288257</c:v>
                </c:pt>
                <c:pt idx="138">
                  <c:v>28.315941647643342</c:v>
                </c:pt>
                <c:pt idx="139">
                  <c:v>28.288190268815065</c:v>
                </c:pt>
                <c:pt idx="140">
                  <c:v>28.266962212378836</c:v>
                </c:pt>
                <c:pt idx="141">
                  <c:v>28.276652181627483</c:v>
                </c:pt>
                <c:pt idx="142">
                  <c:v>28.292906950462317</c:v>
                </c:pt>
                <c:pt idx="143">
                  <c:v>28.285851327094957</c:v>
                </c:pt>
                <c:pt idx="144">
                  <c:v>28.278774846301566</c:v>
                </c:pt>
                <c:pt idx="145">
                  <c:v>28.283561417670867</c:v>
                </c:pt>
                <c:pt idx="146">
                  <c:v>28.268080850591367</c:v>
                </c:pt>
                <c:pt idx="147">
                  <c:v>28.281179349345042</c:v>
                </c:pt>
                <c:pt idx="148">
                  <c:v>28.266892023432614</c:v>
                </c:pt>
                <c:pt idx="149">
                  <c:v>28.2673012739033</c:v>
                </c:pt>
                <c:pt idx="150">
                  <c:v>28.268172084116209</c:v>
                </c:pt>
                <c:pt idx="151">
                  <c:v>28.22751087773316</c:v>
                </c:pt>
                <c:pt idx="152">
                  <c:v>28.26589941853776</c:v>
                </c:pt>
                <c:pt idx="153">
                  <c:v>28.246940687575407</c:v>
                </c:pt>
                <c:pt idx="154">
                  <c:v>28.228255033718572</c:v>
                </c:pt>
                <c:pt idx="155">
                  <c:v>28.20478619679157</c:v>
                </c:pt>
                <c:pt idx="156">
                  <c:v>28.192162557749825</c:v>
                </c:pt>
                <c:pt idx="157">
                  <c:v>28.178625548627728</c:v>
                </c:pt>
                <c:pt idx="158">
                  <c:v>28.169706928014676</c:v>
                </c:pt>
                <c:pt idx="159">
                  <c:v>28.163461229738068</c:v>
                </c:pt>
                <c:pt idx="160">
                  <c:v>28.136563289228164</c:v>
                </c:pt>
                <c:pt idx="161">
                  <c:v>28.113442161770895</c:v>
                </c:pt>
                <c:pt idx="162">
                  <c:v>28.107055668155592</c:v>
                </c:pt>
                <c:pt idx="163">
                  <c:v>28.153745769414421</c:v>
                </c:pt>
                <c:pt idx="164">
                  <c:v>28.21982199721711</c:v>
                </c:pt>
                <c:pt idx="165">
                  <c:v>28.210211376729792</c:v>
                </c:pt>
                <c:pt idx="166">
                  <c:v>28.22032575652095</c:v>
                </c:pt>
                <c:pt idx="167">
                  <c:v>28.217634839520734</c:v>
                </c:pt>
                <c:pt idx="168">
                  <c:v>28.199883941400177</c:v>
                </c:pt>
                <c:pt idx="169">
                  <c:v>28.226432939734121</c:v>
                </c:pt>
                <c:pt idx="170">
                  <c:v>28.218264498226315</c:v>
                </c:pt>
                <c:pt idx="171">
                  <c:v>28.187513270035637</c:v>
                </c:pt>
                <c:pt idx="172">
                  <c:v>28.160234719837007</c:v>
                </c:pt>
                <c:pt idx="173">
                  <c:v>28.13687168488315</c:v>
                </c:pt>
                <c:pt idx="174">
                  <c:v>28.185014683626513</c:v>
                </c:pt>
                <c:pt idx="175">
                  <c:v>28.231781656591544</c:v>
                </c:pt>
                <c:pt idx="176">
                  <c:v>28.248183618388374</c:v>
                </c:pt>
                <c:pt idx="177">
                  <c:v>28.242508374868372</c:v>
                </c:pt>
                <c:pt idx="178">
                  <c:v>28.207663439031741</c:v>
                </c:pt>
                <c:pt idx="179">
                  <c:v>28.228443579364633</c:v>
                </c:pt>
                <c:pt idx="180">
                  <c:v>28.220082442670808</c:v>
                </c:pt>
                <c:pt idx="181">
                  <c:v>28.230310598295905</c:v>
                </c:pt>
                <c:pt idx="182">
                  <c:v>28.214858919614041</c:v>
                </c:pt>
                <c:pt idx="183">
                  <c:v>28.22226661044197</c:v>
                </c:pt>
                <c:pt idx="184">
                  <c:v>28.200344556721397</c:v>
                </c:pt>
                <c:pt idx="185">
                  <c:v>28.19109148885472</c:v>
                </c:pt>
                <c:pt idx="186">
                  <c:v>28.152652712797341</c:v>
                </c:pt>
                <c:pt idx="187">
                  <c:v>28.193759241081537</c:v>
                </c:pt>
                <c:pt idx="188">
                  <c:v>28.174503795208093</c:v>
                </c:pt>
                <c:pt idx="189">
                  <c:v>28.176090968809206</c:v>
                </c:pt>
                <c:pt idx="190">
                  <c:v>28.156018563825288</c:v>
                </c:pt>
                <c:pt idx="191">
                  <c:v>28.163400199988665</c:v>
                </c:pt>
                <c:pt idx="192">
                  <c:v>28.155960644118313</c:v>
                </c:pt>
                <c:pt idx="193">
                  <c:v>28.128365948808533</c:v>
                </c:pt>
                <c:pt idx="194">
                  <c:v>28.12233201325957</c:v>
                </c:pt>
                <c:pt idx="195">
                  <c:v>28.138677469001244</c:v>
                </c:pt>
                <c:pt idx="196">
                  <c:v>28.146939323596385</c:v>
                </c:pt>
                <c:pt idx="197">
                  <c:v>28.111692280798064</c:v>
                </c:pt>
                <c:pt idx="198">
                  <c:v>28.133057444619205</c:v>
                </c:pt>
                <c:pt idx="199">
                  <c:v>28.122096107564452</c:v>
                </c:pt>
                <c:pt idx="200">
                  <c:v>28.134776685886532</c:v>
                </c:pt>
                <c:pt idx="201">
                  <c:v>28.13301170316188</c:v>
                </c:pt>
                <c:pt idx="202">
                  <c:v>28.092997198154194</c:v>
                </c:pt>
                <c:pt idx="203">
                  <c:v>28.081333787914978</c:v>
                </c:pt>
                <c:pt idx="204">
                  <c:v>28.101796187967043</c:v>
                </c:pt>
                <c:pt idx="205">
                  <c:v>28.089767722060827</c:v>
                </c:pt>
                <c:pt idx="206">
                  <c:v>28.075411461934493</c:v>
                </c:pt>
                <c:pt idx="207">
                  <c:v>28.110603001361611</c:v>
                </c:pt>
                <c:pt idx="208">
                  <c:v>28.064908550316272</c:v>
                </c:pt>
                <c:pt idx="209">
                  <c:v>28.061193640050305</c:v>
                </c:pt>
                <c:pt idx="210">
                  <c:v>28.053812476539338</c:v>
                </c:pt>
                <c:pt idx="211">
                  <c:v>28.029122388060937</c:v>
                </c:pt>
                <c:pt idx="212">
                  <c:v>28.009164407492698</c:v>
                </c:pt>
                <c:pt idx="213">
                  <c:v>28.003861660241199</c:v>
                </c:pt>
                <c:pt idx="214">
                  <c:v>28.021890477554088</c:v>
                </c:pt>
                <c:pt idx="215">
                  <c:v>27.967673783643029</c:v>
                </c:pt>
                <c:pt idx="216">
                  <c:v>28.012913801592333</c:v>
                </c:pt>
                <c:pt idx="217">
                  <c:v>28.004431523168588</c:v>
                </c:pt>
                <c:pt idx="218">
                  <c:v>28.022279649817232</c:v>
                </c:pt>
                <c:pt idx="219">
                  <c:v>27.960210090887102</c:v>
                </c:pt>
                <c:pt idx="220">
                  <c:v>27.942755766011025</c:v>
                </c:pt>
                <c:pt idx="221">
                  <c:v>27.988145954392746</c:v>
                </c:pt>
                <c:pt idx="222">
                  <c:v>27.987475019898486</c:v>
                </c:pt>
                <c:pt idx="223">
                  <c:v>27.984001087854104</c:v>
                </c:pt>
                <c:pt idx="224">
                  <c:v>27.959687832476344</c:v>
                </c:pt>
                <c:pt idx="225">
                  <c:v>27.988773759856183</c:v>
                </c:pt>
                <c:pt idx="226">
                  <c:v>27.952839644420116</c:v>
                </c:pt>
                <c:pt idx="227">
                  <c:v>27.937452962885761</c:v>
                </c:pt>
                <c:pt idx="228">
                  <c:v>27.948664413715928</c:v>
                </c:pt>
                <c:pt idx="229">
                  <c:v>27.942575601981979</c:v>
                </c:pt>
                <c:pt idx="230">
                  <c:v>27.950566154266053</c:v>
                </c:pt>
                <c:pt idx="231">
                  <c:v>27.891689882326599</c:v>
                </c:pt>
                <c:pt idx="232">
                  <c:v>27.925837319707696</c:v>
                </c:pt>
                <c:pt idx="233">
                  <c:v>27.897288864083823</c:v>
                </c:pt>
                <c:pt idx="234">
                  <c:v>27.933911947347259</c:v>
                </c:pt>
                <c:pt idx="235">
                  <c:v>27.912528920599875</c:v>
                </c:pt>
                <c:pt idx="236">
                  <c:v>27.900061734696312</c:v>
                </c:pt>
                <c:pt idx="237">
                  <c:v>27.881006338764564</c:v>
                </c:pt>
                <c:pt idx="238">
                  <c:v>27.871829921684256</c:v>
                </c:pt>
                <c:pt idx="239">
                  <c:v>27.803139105913061</c:v>
                </c:pt>
                <c:pt idx="240">
                  <c:v>27.799945137556424</c:v>
                </c:pt>
                <c:pt idx="241">
                  <c:v>27.788103048472159</c:v>
                </c:pt>
                <c:pt idx="242">
                  <c:v>27.801676922215158</c:v>
                </c:pt>
                <c:pt idx="243">
                  <c:v>27.802328842644073</c:v>
                </c:pt>
                <c:pt idx="244">
                  <c:v>27.779759055944623</c:v>
                </c:pt>
                <c:pt idx="245">
                  <c:v>27.754863150424072</c:v>
                </c:pt>
                <c:pt idx="246">
                  <c:v>27.797098487052931</c:v>
                </c:pt>
                <c:pt idx="247">
                  <c:v>27.807859255009379</c:v>
                </c:pt>
                <c:pt idx="248">
                  <c:v>27.843389908017571</c:v>
                </c:pt>
                <c:pt idx="249">
                  <c:v>27.834527258245256</c:v>
                </c:pt>
                <c:pt idx="250">
                  <c:v>27.821385678323836</c:v>
                </c:pt>
                <c:pt idx="251">
                  <c:v>27.831225616154622</c:v>
                </c:pt>
                <c:pt idx="252">
                  <c:v>27.856301040144398</c:v>
                </c:pt>
                <c:pt idx="253">
                  <c:v>27.812163949701926</c:v>
                </c:pt>
                <c:pt idx="254">
                  <c:v>27.760532516274626</c:v>
                </c:pt>
                <c:pt idx="255">
                  <c:v>27.808369160182039</c:v>
                </c:pt>
                <c:pt idx="256">
                  <c:v>27.819302623359921</c:v>
                </c:pt>
                <c:pt idx="257">
                  <c:v>27.818200347300039</c:v>
                </c:pt>
                <c:pt idx="258">
                  <c:v>27.821076129218415</c:v>
                </c:pt>
                <c:pt idx="259">
                  <c:v>27.834913611280687</c:v>
                </c:pt>
                <c:pt idx="260">
                  <c:v>27.813746802769273</c:v>
                </c:pt>
                <c:pt idx="261">
                  <c:v>27.847996223932707</c:v>
                </c:pt>
                <c:pt idx="262">
                  <c:v>27.824706284765924</c:v>
                </c:pt>
                <c:pt idx="263">
                  <c:v>27.793660014298517</c:v>
                </c:pt>
                <c:pt idx="264">
                  <c:v>27.859365391839688</c:v>
                </c:pt>
                <c:pt idx="265">
                  <c:v>27.838389292842393</c:v>
                </c:pt>
                <c:pt idx="266">
                  <c:v>27.817394836728969</c:v>
                </c:pt>
                <c:pt idx="267">
                  <c:v>27.827296726803411</c:v>
                </c:pt>
                <c:pt idx="268">
                  <c:v>27.807589746367711</c:v>
                </c:pt>
                <c:pt idx="269">
                  <c:v>27.814386438390549</c:v>
                </c:pt>
                <c:pt idx="270">
                  <c:v>27.811347979422919</c:v>
                </c:pt>
                <c:pt idx="271">
                  <c:v>27.804684723348462</c:v>
                </c:pt>
                <c:pt idx="272">
                  <c:v>27.794576630399924</c:v>
                </c:pt>
                <c:pt idx="273">
                  <c:v>27.797280057211342</c:v>
                </c:pt>
                <c:pt idx="274">
                  <c:v>27.759087141131481</c:v>
                </c:pt>
                <c:pt idx="275">
                  <c:v>27.76348973828263</c:v>
                </c:pt>
                <c:pt idx="276">
                  <c:v>27.75919861255197</c:v>
                </c:pt>
                <c:pt idx="277">
                  <c:v>27.7818551532668</c:v>
                </c:pt>
                <c:pt idx="278">
                  <c:v>27.72726679432682</c:v>
                </c:pt>
                <c:pt idx="279">
                  <c:v>27.73191230698729</c:v>
                </c:pt>
                <c:pt idx="280">
                  <c:v>27.770995110645149</c:v>
                </c:pt>
                <c:pt idx="281">
                  <c:v>27.747246848746098</c:v>
                </c:pt>
                <c:pt idx="282">
                  <c:v>27.729353270548824</c:v>
                </c:pt>
                <c:pt idx="283">
                  <c:v>27.754513133448206</c:v>
                </c:pt>
                <c:pt idx="284">
                  <c:v>27.719719285171088</c:v>
                </c:pt>
                <c:pt idx="285">
                  <c:v>27.731920908076653</c:v>
                </c:pt>
                <c:pt idx="286">
                  <c:v>27.738450526561611</c:v>
                </c:pt>
                <c:pt idx="287">
                  <c:v>27.721020771242117</c:v>
                </c:pt>
                <c:pt idx="288">
                  <c:v>27.71324891550676</c:v>
                </c:pt>
                <c:pt idx="289">
                  <c:v>27.73553365257218</c:v>
                </c:pt>
                <c:pt idx="290">
                  <c:v>27.715008444743781</c:v>
                </c:pt>
                <c:pt idx="291">
                  <c:v>27.71876363443825</c:v>
                </c:pt>
                <c:pt idx="292">
                  <c:v>27.714380188320543</c:v>
                </c:pt>
                <c:pt idx="293">
                  <c:v>27.665029246962906</c:v>
                </c:pt>
                <c:pt idx="294">
                  <c:v>27.66395573391268</c:v>
                </c:pt>
                <c:pt idx="295">
                  <c:v>27.606814997842122</c:v>
                </c:pt>
                <c:pt idx="296">
                  <c:v>27.651430809978727</c:v>
                </c:pt>
                <c:pt idx="297">
                  <c:v>27.641129329454426</c:v>
                </c:pt>
                <c:pt idx="298">
                  <c:v>27.593711101382628</c:v>
                </c:pt>
                <c:pt idx="299">
                  <c:v>27.630584640154986</c:v>
                </c:pt>
                <c:pt idx="300">
                  <c:v>27.623563450719477</c:v>
                </c:pt>
                <c:pt idx="301">
                  <c:v>27.582060500889245</c:v>
                </c:pt>
                <c:pt idx="302">
                  <c:v>27.586842365186563</c:v>
                </c:pt>
                <c:pt idx="303">
                  <c:v>27.556129227384496</c:v>
                </c:pt>
                <c:pt idx="304">
                  <c:v>27.550371337190416</c:v>
                </c:pt>
                <c:pt idx="305">
                  <c:v>27.53480677172411</c:v>
                </c:pt>
                <c:pt idx="306">
                  <c:v>27.519364111742313</c:v>
                </c:pt>
                <c:pt idx="307">
                  <c:v>27.543982477697107</c:v>
                </c:pt>
                <c:pt idx="308">
                  <c:v>27.535546265761408</c:v>
                </c:pt>
                <c:pt idx="309">
                  <c:v>27.533826312252419</c:v>
                </c:pt>
                <c:pt idx="310">
                  <c:v>27.542322044983781</c:v>
                </c:pt>
                <c:pt idx="311">
                  <c:v>27.526070660005736</c:v>
                </c:pt>
                <c:pt idx="312">
                  <c:v>27.507962341626897</c:v>
                </c:pt>
                <c:pt idx="313">
                  <c:v>27.531067266823126</c:v>
                </c:pt>
                <c:pt idx="314">
                  <c:v>27.508419932451638</c:v>
                </c:pt>
                <c:pt idx="315">
                  <c:v>27.535885539797317</c:v>
                </c:pt>
                <c:pt idx="316">
                  <c:v>27.518288113914497</c:v>
                </c:pt>
                <c:pt idx="317">
                  <c:v>27.511976592124231</c:v>
                </c:pt>
                <c:pt idx="318">
                  <c:v>27.509620331341655</c:v>
                </c:pt>
                <c:pt idx="319">
                  <c:v>27.525123182571591</c:v>
                </c:pt>
                <c:pt idx="320">
                  <c:v>27.507546763255085</c:v>
                </c:pt>
                <c:pt idx="321">
                  <c:v>27.504303926902303</c:v>
                </c:pt>
                <c:pt idx="322">
                  <c:v>27.508064077758519</c:v>
                </c:pt>
                <c:pt idx="323">
                  <c:v>27.482409524416312</c:v>
                </c:pt>
                <c:pt idx="324">
                  <c:v>27.496454427405496</c:v>
                </c:pt>
                <c:pt idx="325">
                  <c:v>27.482433373286135</c:v>
                </c:pt>
                <c:pt idx="326">
                  <c:v>27.492075255665032</c:v>
                </c:pt>
                <c:pt idx="327">
                  <c:v>27.474094657074751</c:v>
                </c:pt>
                <c:pt idx="328">
                  <c:v>27.455897529613022</c:v>
                </c:pt>
                <c:pt idx="329">
                  <c:v>27.475300668875825</c:v>
                </c:pt>
                <c:pt idx="330">
                  <c:v>27.419490179443944</c:v>
                </c:pt>
                <c:pt idx="331">
                  <c:v>27.443137991331721</c:v>
                </c:pt>
                <c:pt idx="332">
                  <c:v>27.418601211452362</c:v>
                </c:pt>
                <c:pt idx="333">
                  <c:v>27.402830413777099</c:v>
                </c:pt>
                <c:pt idx="334">
                  <c:v>27.418096749583853</c:v>
                </c:pt>
                <c:pt idx="335">
                  <c:v>27.3973206821607</c:v>
                </c:pt>
                <c:pt idx="336">
                  <c:v>27.375144482315022</c:v>
                </c:pt>
                <c:pt idx="337">
                  <c:v>27.418547475172431</c:v>
                </c:pt>
                <c:pt idx="338">
                  <c:v>27.419991088308116</c:v>
                </c:pt>
                <c:pt idx="339">
                  <c:v>27.378881329979411</c:v>
                </c:pt>
                <c:pt idx="340">
                  <c:v>27.370588179015456</c:v>
                </c:pt>
                <c:pt idx="341">
                  <c:v>27.38755494152581</c:v>
                </c:pt>
                <c:pt idx="342">
                  <c:v>27.387333213371264</c:v>
                </c:pt>
                <c:pt idx="343">
                  <c:v>27.336744844861251</c:v>
                </c:pt>
                <c:pt idx="344">
                  <c:v>27.353810710347474</c:v>
                </c:pt>
                <c:pt idx="345">
                  <c:v>27.344400001627637</c:v>
                </c:pt>
                <c:pt idx="346">
                  <c:v>27.36981646619471</c:v>
                </c:pt>
                <c:pt idx="347">
                  <c:v>27.370338408464448</c:v>
                </c:pt>
                <c:pt idx="348">
                  <c:v>27.348571479220908</c:v>
                </c:pt>
                <c:pt idx="349">
                  <c:v>27.301297048730866</c:v>
                </c:pt>
                <c:pt idx="350">
                  <c:v>27.315706839469843</c:v>
                </c:pt>
                <c:pt idx="351">
                  <c:v>27.287841597267921</c:v>
                </c:pt>
                <c:pt idx="352">
                  <c:v>27.268435747187002</c:v>
                </c:pt>
                <c:pt idx="353">
                  <c:v>27.296386200717688</c:v>
                </c:pt>
                <c:pt idx="354">
                  <c:v>27.27287559989821</c:v>
                </c:pt>
                <c:pt idx="355">
                  <c:v>27.276099574822567</c:v>
                </c:pt>
                <c:pt idx="356">
                  <c:v>27.275411494599386</c:v>
                </c:pt>
                <c:pt idx="357">
                  <c:v>27.265444987917807</c:v>
                </c:pt>
                <c:pt idx="358">
                  <c:v>27.236927760184489</c:v>
                </c:pt>
                <c:pt idx="359">
                  <c:v>27.240244110273341</c:v>
                </c:pt>
                <c:pt idx="360">
                  <c:v>27.266801276512755</c:v>
                </c:pt>
                <c:pt idx="361">
                  <c:v>27.260879989020189</c:v>
                </c:pt>
                <c:pt idx="362">
                  <c:v>27.240283154377835</c:v>
                </c:pt>
                <c:pt idx="363">
                  <c:v>27.26435923094612</c:v>
                </c:pt>
                <c:pt idx="364">
                  <c:v>27.255042369752974</c:v>
                </c:pt>
                <c:pt idx="365">
                  <c:v>27.230223941826114</c:v>
                </c:pt>
                <c:pt idx="366">
                  <c:v>27.216567169614152</c:v>
                </c:pt>
                <c:pt idx="367">
                  <c:v>27.238550036802728</c:v>
                </c:pt>
                <c:pt idx="368">
                  <c:v>27.227401582508943</c:v>
                </c:pt>
                <c:pt idx="369">
                  <c:v>27.22292118889661</c:v>
                </c:pt>
                <c:pt idx="370">
                  <c:v>27.213123132033346</c:v>
                </c:pt>
                <c:pt idx="371">
                  <c:v>27.199776645786564</c:v>
                </c:pt>
                <c:pt idx="372">
                  <c:v>27.212107322655633</c:v>
                </c:pt>
                <c:pt idx="373">
                  <c:v>27.20283359498514</c:v>
                </c:pt>
                <c:pt idx="374">
                  <c:v>27.162478054086193</c:v>
                </c:pt>
                <c:pt idx="375">
                  <c:v>27.177551649334646</c:v>
                </c:pt>
                <c:pt idx="376">
                  <c:v>27.163134615328858</c:v>
                </c:pt>
                <c:pt idx="377">
                  <c:v>27.159671916901587</c:v>
                </c:pt>
                <c:pt idx="378">
                  <c:v>27.135678357810043</c:v>
                </c:pt>
                <c:pt idx="379">
                  <c:v>27.131800324922221</c:v>
                </c:pt>
                <c:pt idx="380">
                  <c:v>27.137329663617145</c:v>
                </c:pt>
                <c:pt idx="381">
                  <c:v>27.138384618741306</c:v>
                </c:pt>
                <c:pt idx="382">
                  <c:v>27.149271744237996</c:v>
                </c:pt>
                <c:pt idx="383">
                  <c:v>27.092807101739538</c:v>
                </c:pt>
                <c:pt idx="384">
                  <c:v>27.118337137377427</c:v>
                </c:pt>
                <c:pt idx="385">
                  <c:v>27.103939583443498</c:v>
                </c:pt>
                <c:pt idx="386">
                  <c:v>27.115469406109789</c:v>
                </c:pt>
                <c:pt idx="387">
                  <c:v>27.108797307277833</c:v>
                </c:pt>
                <c:pt idx="388">
                  <c:v>27.089649486430982</c:v>
                </c:pt>
                <c:pt idx="389">
                  <c:v>27.094960386673122</c:v>
                </c:pt>
                <c:pt idx="390">
                  <c:v>27.140505319009655</c:v>
                </c:pt>
                <c:pt idx="391">
                  <c:v>27.113291959095839</c:v>
                </c:pt>
                <c:pt idx="392">
                  <c:v>27.115801076558196</c:v>
                </c:pt>
                <c:pt idx="393">
                  <c:v>27.106575488201077</c:v>
                </c:pt>
                <c:pt idx="394">
                  <c:v>27.084756524369006</c:v>
                </c:pt>
                <c:pt idx="395">
                  <c:v>27.071877131622301</c:v>
                </c:pt>
                <c:pt idx="396">
                  <c:v>27.076513818241505</c:v>
                </c:pt>
                <c:pt idx="397">
                  <c:v>27.110915008715484</c:v>
                </c:pt>
                <c:pt idx="398">
                  <c:v>27.090929073456586</c:v>
                </c:pt>
                <c:pt idx="399">
                  <c:v>27.056241458957118</c:v>
                </c:pt>
                <c:pt idx="400">
                  <c:v>27.064840061392541</c:v>
                </c:pt>
                <c:pt idx="401">
                  <c:v>27.090345939067479</c:v>
                </c:pt>
                <c:pt idx="402">
                  <c:v>27.049398652271432</c:v>
                </c:pt>
                <c:pt idx="403">
                  <c:v>27.055807773743709</c:v>
                </c:pt>
                <c:pt idx="404">
                  <c:v>27.055530998170862</c:v>
                </c:pt>
                <c:pt idx="405">
                  <c:v>27.028388148768382</c:v>
                </c:pt>
                <c:pt idx="406">
                  <c:v>27.058957253337489</c:v>
                </c:pt>
                <c:pt idx="407">
                  <c:v>27.003265565251912</c:v>
                </c:pt>
                <c:pt idx="408">
                  <c:v>27.028951943392354</c:v>
                </c:pt>
                <c:pt idx="409">
                  <c:v>27.024160528785362</c:v>
                </c:pt>
                <c:pt idx="410">
                  <c:v>27.018883169246244</c:v>
                </c:pt>
                <c:pt idx="411">
                  <c:v>26.986384549201876</c:v>
                </c:pt>
                <c:pt idx="412">
                  <c:v>27.014831046416738</c:v>
                </c:pt>
                <c:pt idx="413">
                  <c:v>26.998853394782671</c:v>
                </c:pt>
                <c:pt idx="414">
                  <c:v>26.965494003818154</c:v>
                </c:pt>
                <c:pt idx="415">
                  <c:v>26.939821421275301</c:v>
                </c:pt>
                <c:pt idx="416">
                  <c:v>26.962202448745671</c:v>
                </c:pt>
                <c:pt idx="417">
                  <c:v>26.963732364149042</c:v>
                </c:pt>
                <c:pt idx="418">
                  <c:v>26.946488918281201</c:v>
                </c:pt>
                <c:pt idx="419">
                  <c:v>26.944654877472473</c:v>
                </c:pt>
                <c:pt idx="420">
                  <c:v>26.926616819549245</c:v>
                </c:pt>
                <c:pt idx="421">
                  <c:v>26.923762476811316</c:v>
                </c:pt>
                <c:pt idx="422">
                  <c:v>26.927060944148995</c:v>
                </c:pt>
                <c:pt idx="423">
                  <c:v>26.929736668398483</c:v>
                </c:pt>
                <c:pt idx="424">
                  <c:v>26.896999502638906</c:v>
                </c:pt>
                <c:pt idx="425">
                  <c:v>26.908488703178552</c:v>
                </c:pt>
                <c:pt idx="426">
                  <c:v>26.898868064357597</c:v>
                </c:pt>
                <c:pt idx="427">
                  <c:v>26.885973324613936</c:v>
                </c:pt>
                <c:pt idx="428">
                  <c:v>26.871707933980623</c:v>
                </c:pt>
                <c:pt idx="429">
                  <c:v>26.874906026348739</c:v>
                </c:pt>
                <c:pt idx="430">
                  <c:v>26.872588955214209</c:v>
                </c:pt>
                <c:pt idx="431">
                  <c:v>26.894947665369511</c:v>
                </c:pt>
                <c:pt idx="432">
                  <c:v>26.873729227116101</c:v>
                </c:pt>
                <c:pt idx="433">
                  <c:v>26.820909683400604</c:v>
                </c:pt>
                <c:pt idx="434">
                  <c:v>26.846858437942121</c:v>
                </c:pt>
                <c:pt idx="435">
                  <c:v>26.819541326131169</c:v>
                </c:pt>
                <c:pt idx="436">
                  <c:v>26.827086969946983</c:v>
                </c:pt>
                <c:pt idx="437">
                  <c:v>26.847478489013859</c:v>
                </c:pt>
                <c:pt idx="438">
                  <c:v>26.836708642853925</c:v>
                </c:pt>
                <c:pt idx="439">
                  <c:v>26.842497796763212</c:v>
                </c:pt>
                <c:pt idx="440">
                  <c:v>26.816427149467543</c:v>
                </c:pt>
                <c:pt idx="441">
                  <c:v>26.812831327116012</c:v>
                </c:pt>
                <c:pt idx="442">
                  <c:v>26.813555220505876</c:v>
                </c:pt>
                <c:pt idx="443">
                  <c:v>26.812566564085486</c:v>
                </c:pt>
                <c:pt idx="444">
                  <c:v>26.80327454297165</c:v>
                </c:pt>
                <c:pt idx="445">
                  <c:v>26.818204441104555</c:v>
                </c:pt>
                <c:pt idx="446">
                  <c:v>26.773060370030041</c:v>
                </c:pt>
                <c:pt idx="447">
                  <c:v>26.77435529527115</c:v>
                </c:pt>
                <c:pt idx="448">
                  <c:v>26.773078067443286</c:v>
                </c:pt>
                <c:pt idx="449">
                  <c:v>26.82259682497136</c:v>
                </c:pt>
                <c:pt idx="450">
                  <c:v>26.780513581132617</c:v>
                </c:pt>
                <c:pt idx="451">
                  <c:v>26.779918545556711</c:v>
                </c:pt>
                <c:pt idx="452">
                  <c:v>26.794268586385616</c:v>
                </c:pt>
                <c:pt idx="453">
                  <c:v>26.811876160401614</c:v>
                </c:pt>
                <c:pt idx="454">
                  <c:v>26.7927983471453</c:v>
                </c:pt>
                <c:pt idx="455">
                  <c:v>26.783774630973774</c:v>
                </c:pt>
                <c:pt idx="456">
                  <c:v>26.772455118507221</c:v>
                </c:pt>
                <c:pt idx="457">
                  <c:v>26.749428955032581</c:v>
                </c:pt>
                <c:pt idx="458">
                  <c:v>26.74649894189718</c:v>
                </c:pt>
                <c:pt idx="459">
                  <c:v>26.732085091725647</c:v>
                </c:pt>
                <c:pt idx="460">
                  <c:v>26.733070946252688</c:v>
                </c:pt>
                <c:pt idx="461">
                  <c:v>26.706176690664396</c:v>
                </c:pt>
                <c:pt idx="462">
                  <c:v>26.705427079070411</c:v>
                </c:pt>
                <c:pt idx="463">
                  <c:v>26.712540679770512</c:v>
                </c:pt>
                <c:pt idx="464">
                  <c:v>26.713018549053121</c:v>
                </c:pt>
                <c:pt idx="465">
                  <c:v>26.712225872652542</c:v>
                </c:pt>
                <c:pt idx="466">
                  <c:v>26.729203496602203</c:v>
                </c:pt>
                <c:pt idx="467">
                  <c:v>26.69589504086759</c:v>
                </c:pt>
                <c:pt idx="468">
                  <c:v>26.685994352267997</c:v>
                </c:pt>
                <c:pt idx="469">
                  <c:v>26.67488681639513</c:v>
                </c:pt>
                <c:pt idx="470">
                  <c:v>26.694023305607043</c:v>
                </c:pt>
                <c:pt idx="471">
                  <c:v>26.666009042570703</c:v>
                </c:pt>
                <c:pt idx="472">
                  <c:v>26.684069621506584</c:v>
                </c:pt>
                <c:pt idx="473">
                  <c:v>26.652095702193808</c:v>
                </c:pt>
                <c:pt idx="474">
                  <c:v>26.620783954375494</c:v>
                </c:pt>
                <c:pt idx="475">
                  <c:v>26.613642115718861</c:v>
                </c:pt>
                <c:pt idx="476">
                  <c:v>26.607139482054134</c:v>
                </c:pt>
                <c:pt idx="477">
                  <c:v>26.588784287689414</c:v>
                </c:pt>
                <c:pt idx="478">
                  <c:v>26.559683209982111</c:v>
                </c:pt>
                <c:pt idx="479">
                  <c:v>26.555044666109442</c:v>
                </c:pt>
                <c:pt idx="480">
                  <c:v>26.576756071404869</c:v>
                </c:pt>
                <c:pt idx="481">
                  <c:v>26.549992677919732</c:v>
                </c:pt>
                <c:pt idx="482">
                  <c:v>26.557835233819134</c:v>
                </c:pt>
                <c:pt idx="483">
                  <c:v>26.525016174509055</c:v>
                </c:pt>
                <c:pt idx="484">
                  <c:v>26.533043429643836</c:v>
                </c:pt>
                <c:pt idx="485">
                  <c:v>26.531272004819041</c:v>
                </c:pt>
                <c:pt idx="486">
                  <c:v>26.521602232559175</c:v>
                </c:pt>
                <c:pt idx="487">
                  <c:v>26.555887982225386</c:v>
                </c:pt>
                <c:pt idx="488">
                  <c:v>26.527053214901386</c:v>
                </c:pt>
                <c:pt idx="489">
                  <c:v>26.548058892076334</c:v>
                </c:pt>
                <c:pt idx="490">
                  <c:v>26.562215011858939</c:v>
                </c:pt>
                <c:pt idx="491">
                  <c:v>26.540389103218988</c:v>
                </c:pt>
                <c:pt idx="492">
                  <c:v>26.561940552990411</c:v>
                </c:pt>
                <c:pt idx="493">
                  <c:v>26.528225526762991</c:v>
                </c:pt>
                <c:pt idx="494">
                  <c:v>26.528237319085854</c:v>
                </c:pt>
                <c:pt idx="495">
                  <c:v>26.542487082192263</c:v>
                </c:pt>
                <c:pt idx="496">
                  <c:v>26.506270763913687</c:v>
                </c:pt>
                <c:pt idx="497">
                  <c:v>26.525732803061096</c:v>
                </c:pt>
                <c:pt idx="498">
                  <c:v>26.513710080931368</c:v>
                </c:pt>
                <c:pt idx="499">
                  <c:v>26.52158661764927</c:v>
                </c:pt>
                <c:pt idx="500">
                  <c:v>26.495468812655453</c:v>
                </c:pt>
                <c:pt idx="501">
                  <c:v>26.495163209113837</c:v>
                </c:pt>
                <c:pt idx="502">
                  <c:v>26.480128530298177</c:v>
                </c:pt>
                <c:pt idx="503">
                  <c:v>26.46804116870597</c:v>
                </c:pt>
                <c:pt idx="504">
                  <c:v>26.447123756908326</c:v>
                </c:pt>
                <c:pt idx="505">
                  <c:v>26.452354441518672</c:v>
                </c:pt>
                <c:pt idx="506">
                  <c:v>26.475031079069243</c:v>
                </c:pt>
                <c:pt idx="507">
                  <c:v>26.428534990404845</c:v>
                </c:pt>
                <c:pt idx="508">
                  <c:v>26.443236300673092</c:v>
                </c:pt>
                <c:pt idx="509">
                  <c:v>26.446699298596183</c:v>
                </c:pt>
                <c:pt idx="510">
                  <c:v>26.442496182096043</c:v>
                </c:pt>
                <c:pt idx="511">
                  <c:v>26.423177289123423</c:v>
                </c:pt>
                <c:pt idx="512">
                  <c:v>26.400083431404518</c:v>
                </c:pt>
                <c:pt idx="513">
                  <c:v>26.430784444210303</c:v>
                </c:pt>
                <c:pt idx="514">
                  <c:v>26.428133774011055</c:v>
                </c:pt>
                <c:pt idx="515">
                  <c:v>26.417457487550667</c:v>
                </c:pt>
                <c:pt idx="516">
                  <c:v>26.412821684312231</c:v>
                </c:pt>
                <c:pt idx="517">
                  <c:v>26.400296487022629</c:v>
                </c:pt>
                <c:pt idx="518">
                  <c:v>26.385945595109945</c:v>
                </c:pt>
                <c:pt idx="519">
                  <c:v>26.397276858705169</c:v>
                </c:pt>
                <c:pt idx="520">
                  <c:v>26.387232298425676</c:v>
                </c:pt>
                <c:pt idx="521">
                  <c:v>26.398669207369881</c:v>
                </c:pt>
                <c:pt idx="522">
                  <c:v>26.409195009763643</c:v>
                </c:pt>
                <c:pt idx="523">
                  <c:v>26.380349626606449</c:v>
                </c:pt>
                <c:pt idx="524">
                  <c:v>26.397005045045603</c:v>
                </c:pt>
                <c:pt idx="525">
                  <c:v>26.391185251731148</c:v>
                </c:pt>
                <c:pt idx="526">
                  <c:v>26.388569457372338</c:v>
                </c:pt>
                <c:pt idx="527">
                  <c:v>26.36761170492187</c:v>
                </c:pt>
                <c:pt idx="528">
                  <c:v>26.394703332633924</c:v>
                </c:pt>
                <c:pt idx="529">
                  <c:v>26.37848440724909</c:v>
                </c:pt>
                <c:pt idx="530">
                  <c:v>26.375371260847608</c:v>
                </c:pt>
                <c:pt idx="531">
                  <c:v>26.32954335174971</c:v>
                </c:pt>
                <c:pt idx="532">
                  <c:v>26.351732452327006</c:v>
                </c:pt>
                <c:pt idx="533">
                  <c:v>26.356721823190206</c:v>
                </c:pt>
                <c:pt idx="534">
                  <c:v>26.362444577125153</c:v>
                </c:pt>
                <c:pt idx="535">
                  <c:v>26.349948059845854</c:v>
                </c:pt>
                <c:pt idx="536">
                  <c:v>26.341227187834182</c:v>
                </c:pt>
                <c:pt idx="537">
                  <c:v>26.370678874180186</c:v>
                </c:pt>
                <c:pt idx="538">
                  <c:v>26.322886313041387</c:v>
                </c:pt>
                <c:pt idx="539">
                  <c:v>26.362609631865336</c:v>
                </c:pt>
                <c:pt idx="540">
                  <c:v>26.348327255230526</c:v>
                </c:pt>
                <c:pt idx="541">
                  <c:v>26.387854668560685</c:v>
                </c:pt>
                <c:pt idx="542">
                  <c:v>26.333658141235471</c:v>
                </c:pt>
                <c:pt idx="543">
                  <c:v>26.345771787913939</c:v>
                </c:pt>
                <c:pt idx="544">
                  <c:v>26.323309442663213</c:v>
                </c:pt>
                <c:pt idx="545">
                  <c:v>26.324310821980696</c:v>
                </c:pt>
                <c:pt idx="546">
                  <c:v>26.318477221061514</c:v>
                </c:pt>
                <c:pt idx="547">
                  <c:v>26.302271385811512</c:v>
                </c:pt>
                <c:pt idx="548">
                  <c:v>26.291986034542894</c:v>
                </c:pt>
                <c:pt idx="549">
                  <c:v>26.283067876628074</c:v>
                </c:pt>
                <c:pt idx="550">
                  <c:v>26.273053328180861</c:v>
                </c:pt>
                <c:pt idx="551">
                  <c:v>26.261970930623939</c:v>
                </c:pt>
                <c:pt idx="552">
                  <c:v>26.24594092324503</c:v>
                </c:pt>
                <c:pt idx="553">
                  <c:v>26.262710427408066</c:v>
                </c:pt>
                <c:pt idx="554">
                  <c:v>26.24861894261138</c:v>
                </c:pt>
                <c:pt idx="555">
                  <c:v>26.215638692812469</c:v>
                </c:pt>
                <c:pt idx="556">
                  <c:v>26.242498698245456</c:v>
                </c:pt>
                <c:pt idx="557">
                  <c:v>26.181517595758628</c:v>
                </c:pt>
                <c:pt idx="558">
                  <c:v>26.211543575227314</c:v>
                </c:pt>
                <c:pt idx="559">
                  <c:v>26.187533633313965</c:v>
                </c:pt>
                <c:pt idx="560">
                  <c:v>26.179736655621245</c:v>
                </c:pt>
                <c:pt idx="561">
                  <c:v>26.183932254011754</c:v>
                </c:pt>
                <c:pt idx="562">
                  <c:v>26.164685135894171</c:v>
                </c:pt>
                <c:pt idx="563">
                  <c:v>26.137136025343995</c:v>
                </c:pt>
                <c:pt idx="564">
                  <c:v>26.133482582078123</c:v>
                </c:pt>
                <c:pt idx="565">
                  <c:v>26.106160393488107</c:v>
                </c:pt>
                <c:pt idx="566">
                  <c:v>26.144142138648988</c:v>
                </c:pt>
                <c:pt idx="567">
                  <c:v>26.098438312095762</c:v>
                </c:pt>
                <c:pt idx="568">
                  <c:v>26.122112875833153</c:v>
                </c:pt>
                <c:pt idx="569">
                  <c:v>26.059027775817146</c:v>
                </c:pt>
                <c:pt idx="570">
                  <c:v>26.06516608831938</c:v>
                </c:pt>
                <c:pt idx="571">
                  <c:v>26.088549830435674</c:v>
                </c:pt>
                <c:pt idx="572">
                  <c:v>26.070467296024589</c:v>
                </c:pt>
                <c:pt idx="573">
                  <c:v>26.073467075374246</c:v>
                </c:pt>
                <c:pt idx="574">
                  <c:v>26.071764463269886</c:v>
                </c:pt>
                <c:pt idx="575">
                  <c:v>26.056921003402355</c:v>
                </c:pt>
                <c:pt idx="576">
                  <c:v>26.068796565546801</c:v>
                </c:pt>
                <c:pt idx="577">
                  <c:v>26.058711002431597</c:v>
                </c:pt>
                <c:pt idx="578">
                  <c:v>26.070870197597944</c:v>
                </c:pt>
                <c:pt idx="579">
                  <c:v>26.066489643720502</c:v>
                </c:pt>
                <c:pt idx="580">
                  <c:v>26.082958220012308</c:v>
                </c:pt>
                <c:pt idx="581">
                  <c:v>26.073307521799222</c:v>
                </c:pt>
                <c:pt idx="582">
                  <c:v>26.052441534731837</c:v>
                </c:pt>
                <c:pt idx="583">
                  <c:v>26.059059588633616</c:v>
                </c:pt>
                <c:pt idx="584">
                  <c:v>26.050341239383393</c:v>
                </c:pt>
                <c:pt idx="585">
                  <c:v>26.063003071168509</c:v>
                </c:pt>
                <c:pt idx="586">
                  <c:v>26.06452891995896</c:v>
                </c:pt>
                <c:pt idx="587">
                  <c:v>26.056585970719535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9-4F48-9EB9-BDCA68F66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Pressure vs.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p44_s12!$I$3:$I$591</c:f>
              <c:numCache>
                <c:formatCode>General</c:formatCode>
                <c:ptCount val="589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1.1108333333333329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2.2219444444444441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11.666388888888889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16.944166666666671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21.110833333333328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22.221944444444439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23.333055555555561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24.721944444444439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26.110833333333328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39.444166666666668</c:v>
                </c:pt>
                <c:pt idx="143">
                  <c:v>39.722222222222221</c:v>
                </c:pt>
                <c:pt idx="144">
                  <c:v>39.999722222222218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44.721944444444453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48.610833333333332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49.721944444444453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58.333055555555553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62.499722222222218</c:v>
                </c:pt>
                <c:pt idx="226">
                  <c:v>62.777777777777779</c:v>
                </c:pt>
                <c:pt idx="227">
                  <c:v>63.055277777777768</c:v>
                </c:pt>
                <c:pt idx="228">
                  <c:v>63.333333333333343</c:v>
                </c:pt>
                <c:pt idx="229">
                  <c:v>63.610833333333332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64.444166666666661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68.333055555555561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73.610833333333332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81.944166666666661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96.110833333333332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97.221944444444446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105.8330555555556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108.6108333333333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112.4997222222222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118.6108333333333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119.7219444444444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121.1108333333333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122.2219444444444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131.38861111111109</c:v>
                </c:pt>
                <c:pt idx="474">
                  <c:v>131.66638888888889</c:v>
                </c:pt>
                <c:pt idx="475">
                  <c:v>131.94416666666669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136.94416666666669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140.83333333333329</c:v>
                </c:pt>
                <c:pt idx="508">
                  <c:v>141.11083333333329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141.94444444444451</c:v>
                </c:pt>
                <c:pt idx="512">
                  <c:v>142.2219444444444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143.33305555555549</c:v>
                </c:pt>
                <c:pt idx="517">
                  <c:v>143.61111111111109</c:v>
                </c:pt>
                <c:pt idx="518">
                  <c:v>143.88888888888891</c:v>
                </c:pt>
                <c:pt idx="519">
                  <c:v>144.16666666666671</c:v>
                </c:pt>
                <c:pt idx="520">
                  <c:v>144.44444444444451</c:v>
                </c:pt>
                <c:pt idx="521">
                  <c:v>144.7219444444444</c:v>
                </c:pt>
                <c:pt idx="522">
                  <c:v>145</c:v>
                </c:pt>
                <c:pt idx="523">
                  <c:v>145.2777777777778</c:v>
                </c:pt>
                <c:pt idx="524">
                  <c:v>145.55555555555549</c:v>
                </c:pt>
                <c:pt idx="525">
                  <c:v>145.83333333333329</c:v>
                </c:pt>
                <c:pt idx="526">
                  <c:v>146.11083333333329</c:v>
                </c:pt>
                <c:pt idx="527">
                  <c:v>146.38888888888891</c:v>
                </c:pt>
                <c:pt idx="528">
                  <c:v>146.66666666666671</c:v>
                </c:pt>
                <c:pt idx="529">
                  <c:v>146.94444444444451</c:v>
                </c:pt>
                <c:pt idx="530">
                  <c:v>147.2222222222222</c:v>
                </c:pt>
                <c:pt idx="531">
                  <c:v>147.5</c:v>
                </c:pt>
                <c:pt idx="532">
                  <c:v>147.7777777777778</c:v>
                </c:pt>
                <c:pt idx="533">
                  <c:v>148.05555555555549</c:v>
                </c:pt>
                <c:pt idx="534">
                  <c:v>148.33333333333329</c:v>
                </c:pt>
                <c:pt idx="535">
                  <c:v>148.61111111111109</c:v>
                </c:pt>
                <c:pt idx="536">
                  <c:v>148.88888888888891</c:v>
                </c:pt>
                <c:pt idx="537">
                  <c:v>149.16666666666671</c:v>
                </c:pt>
                <c:pt idx="538">
                  <c:v>149.44444444444451</c:v>
                </c:pt>
                <c:pt idx="539">
                  <c:v>149.7222222222222</c:v>
                </c:pt>
                <c:pt idx="540">
                  <c:v>150</c:v>
                </c:pt>
                <c:pt idx="541">
                  <c:v>150.2777777777778</c:v>
                </c:pt>
                <c:pt idx="542">
                  <c:v>150.55555555555549</c:v>
                </c:pt>
                <c:pt idx="543">
                  <c:v>150.83333333333329</c:v>
                </c:pt>
                <c:pt idx="544">
                  <c:v>151.11111111111109</c:v>
                </c:pt>
                <c:pt idx="545">
                  <c:v>151.38888888888891</c:v>
                </c:pt>
                <c:pt idx="546">
                  <c:v>151.66666666666671</c:v>
                </c:pt>
                <c:pt idx="547">
                  <c:v>151.94444444444451</c:v>
                </c:pt>
                <c:pt idx="548">
                  <c:v>152.2222222222222</c:v>
                </c:pt>
                <c:pt idx="549">
                  <c:v>152.5</c:v>
                </c:pt>
                <c:pt idx="550">
                  <c:v>152.7777777777778</c:v>
                </c:pt>
                <c:pt idx="551">
                  <c:v>153.0552777777778</c:v>
                </c:pt>
                <c:pt idx="552">
                  <c:v>153.33333333333329</c:v>
                </c:pt>
                <c:pt idx="553">
                  <c:v>153.61111111111109</c:v>
                </c:pt>
                <c:pt idx="554">
                  <c:v>153.88888888888891</c:v>
                </c:pt>
                <c:pt idx="555">
                  <c:v>154.16666666666671</c:v>
                </c:pt>
                <c:pt idx="556">
                  <c:v>154.44416666666669</c:v>
                </c:pt>
                <c:pt idx="557">
                  <c:v>154.7222222222222</c:v>
                </c:pt>
                <c:pt idx="558">
                  <c:v>155</c:v>
                </c:pt>
                <c:pt idx="559">
                  <c:v>155.2777777777778</c:v>
                </c:pt>
                <c:pt idx="560">
                  <c:v>155.55555555555549</c:v>
                </c:pt>
                <c:pt idx="561">
                  <c:v>155.83333333333329</c:v>
                </c:pt>
                <c:pt idx="562">
                  <c:v>156.11111111111109</c:v>
                </c:pt>
                <c:pt idx="563">
                  <c:v>156.38861111111109</c:v>
                </c:pt>
                <c:pt idx="564">
                  <c:v>156.66666666666671</c:v>
                </c:pt>
                <c:pt idx="565">
                  <c:v>156.94444444444451</c:v>
                </c:pt>
                <c:pt idx="566">
                  <c:v>157.2222222222222</c:v>
                </c:pt>
                <c:pt idx="567">
                  <c:v>157.5</c:v>
                </c:pt>
                <c:pt idx="568">
                  <c:v>157.7777777777778</c:v>
                </c:pt>
                <c:pt idx="569">
                  <c:v>158.05555555555549</c:v>
                </c:pt>
                <c:pt idx="570">
                  <c:v>158.33333333333329</c:v>
                </c:pt>
                <c:pt idx="571">
                  <c:v>158.61111111111109</c:v>
                </c:pt>
                <c:pt idx="572">
                  <c:v>158.88888888888891</c:v>
                </c:pt>
                <c:pt idx="573">
                  <c:v>159.16666666666671</c:v>
                </c:pt>
                <c:pt idx="574">
                  <c:v>159.44416666666669</c:v>
                </c:pt>
                <c:pt idx="575">
                  <c:v>159.7222222222222</c:v>
                </c:pt>
                <c:pt idx="576">
                  <c:v>159.9997222222222</c:v>
                </c:pt>
                <c:pt idx="577">
                  <c:v>160.2777777777778</c:v>
                </c:pt>
                <c:pt idx="578">
                  <c:v>160.55555555555549</c:v>
                </c:pt>
                <c:pt idx="579">
                  <c:v>160.83333333333329</c:v>
                </c:pt>
                <c:pt idx="580">
                  <c:v>161.11111111111109</c:v>
                </c:pt>
                <c:pt idx="581">
                  <c:v>161.38888888888891</c:v>
                </c:pt>
                <c:pt idx="582">
                  <c:v>161.66666666666671</c:v>
                </c:pt>
                <c:pt idx="583">
                  <c:v>161.94444444444451</c:v>
                </c:pt>
                <c:pt idx="584">
                  <c:v>162.2222222222222</c:v>
                </c:pt>
                <c:pt idx="585">
                  <c:v>162.5</c:v>
                </c:pt>
                <c:pt idx="586">
                  <c:v>162.7777777777778</c:v>
                </c:pt>
                <c:pt idx="587">
                  <c:v>163.05555555555549</c:v>
                </c:pt>
              </c:numCache>
            </c:numRef>
          </c:xVal>
          <c:yVal>
            <c:numRef>
              <c:f>p44_s12!$J$3:$J$591</c:f>
              <c:numCache>
                <c:formatCode>General</c:formatCode>
                <c:ptCount val="589"/>
                <c:pt idx="0">
                  <c:v>29.06616517577006</c:v>
                </c:pt>
                <c:pt idx="1">
                  <c:v>29.058447060017087</c:v>
                </c:pt>
                <c:pt idx="2">
                  <c:v>29.050734699935134</c:v>
                </c:pt>
                <c:pt idx="3">
                  <c:v>29.043028091231982</c:v>
                </c:pt>
                <c:pt idx="4">
                  <c:v>29.035334927611004</c:v>
                </c:pt>
                <c:pt idx="5">
                  <c:v>29.027632110809279</c:v>
                </c:pt>
                <c:pt idx="6">
                  <c:v>29.019942730521308</c:v>
                </c:pt>
                <c:pt idx="7">
                  <c:v>29.012259084475303</c:v>
                </c:pt>
                <c:pt idx="8">
                  <c:v>29.004588843450421</c:v>
                </c:pt>
                <c:pt idx="9">
                  <c:v>28.996908978007468</c:v>
                </c:pt>
                <c:pt idx="10">
                  <c:v>28.98924250904275</c:v>
                </c:pt>
                <c:pt idx="11">
                  <c:v>28.981581757234217</c:v>
                </c:pt>
                <c:pt idx="12">
                  <c:v>28.973926718318381</c:v>
                </c:pt>
                <c:pt idx="13">
                  <c:v>28.966277388034939</c:v>
                </c:pt>
                <c:pt idx="14">
                  <c:v>28.958633762126762</c:v>
                </c:pt>
                <c:pt idx="15">
                  <c:v>28.950995836339896</c:v>
                </c:pt>
                <c:pt idx="16">
                  <c:v>28.94336360642356</c:v>
                </c:pt>
                <c:pt idx="17">
                  <c:v>28.935737068130138</c:v>
                </c:pt>
                <c:pt idx="18">
                  <c:v>28.928116217215194</c:v>
                </c:pt>
                <c:pt idx="19">
                  <c:v>28.920501049437448</c:v>
                </c:pt>
                <c:pt idx="20">
                  <c:v>28.912891560558776</c:v>
                </c:pt>
                <c:pt idx="21">
                  <c:v>28.905287746344229</c:v>
                </c:pt>
                <c:pt idx="22">
                  <c:v>28.897689602562011</c:v>
                </c:pt>
                <c:pt idx="23">
                  <c:v>28.89009712498348</c:v>
                </c:pt>
                <c:pt idx="24">
                  <c:v>28.882510309383143</c:v>
                </c:pt>
                <c:pt idx="25">
                  <c:v>28.874929151538673</c:v>
                </c:pt>
                <c:pt idx="26">
                  <c:v>28.867353647230875</c:v>
                </c:pt>
                <c:pt idx="27">
                  <c:v>28.859783792243707</c:v>
                </c:pt>
                <c:pt idx="28">
                  <c:v>28.852219582364274</c:v>
                </c:pt>
                <c:pt idx="29">
                  <c:v>28.844661013382819</c:v>
                </c:pt>
                <c:pt idx="30">
                  <c:v>28.83710808109273</c:v>
                </c:pt>
                <c:pt idx="31">
                  <c:v>28.829560781290517</c:v>
                </c:pt>
                <c:pt idx="32">
                  <c:v>28.822019109775844</c:v>
                </c:pt>
                <c:pt idx="33">
                  <c:v>28.814483062351499</c:v>
                </c:pt>
                <c:pt idx="34">
                  <c:v>28.806952634823393</c:v>
                </c:pt>
                <c:pt idx="35">
                  <c:v>28.799427823000578</c:v>
                </c:pt>
                <c:pt idx="36">
                  <c:v>28.791908622695217</c:v>
                </c:pt>
                <c:pt idx="37">
                  <c:v>28.784395029722617</c:v>
                </c:pt>
                <c:pt idx="38">
                  <c:v>28.776887039901176</c:v>
                </c:pt>
                <c:pt idx="39">
                  <c:v>28.769384649052434</c:v>
                </c:pt>
                <c:pt idx="40">
                  <c:v>28.761887853001042</c:v>
                </c:pt>
                <c:pt idx="41">
                  <c:v>28.754404135989059</c:v>
                </c:pt>
                <c:pt idx="42">
                  <c:v>28.746918511434387</c:v>
                </c:pt>
                <c:pt idx="43">
                  <c:v>28.739438469173848</c:v>
                </c:pt>
                <c:pt idx="44">
                  <c:v>28.731956533370862</c:v>
                </c:pt>
                <c:pt idx="45">
                  <c:v>28.724487648784837</c:v>
                </c:pt>
                <c:pt idx="46">
                  <c:v>28.717024334009359</c:v>
                </c:pt>
                <c:pt idx="47">
                  <c:v>28.709566584890826</c:v>
                </c:pt>
                <c:pt idx="48">
                  <c:v>28.702114397278727</c:v>
                </c:pt>
                <c:pt idx="49">
                  <c:v>28.694667767025649</c:v>
                </c:pt>
                <c:pt idx="50">
                  <c:v>28.687226689987284</c:v>
                </c:pt>
                <c:pt idx="51">
                  <c:v>28.67979116202239</c:v>
                </c:pt>
                <c:pt idx="52">
                  <c:v>28.672361178992837</c:v>
                </c:pt>
                <c:pt idx="53">
                  <c:v>28.664936736763572</c:v>
                </c:pt>
                <c:pt idx="54">
                  <c:v>28.657517831202618</c:v>
                </c:pt>
                <c:pt idx="55">
                  <c:v>28.65010445818109</c:v>
                </c:pt>
                <c:pt idx="56">
                  <c:v>28.642696613573175</c:v>
                </c:pt>
                <c:pt idx="57">
                  <c:v>28.635294293256145</c:v>
                </c:pt>
                <c:pt idx="58">
                  <c:v>28.627897493110339</c:v>
                </c:pt>
                <c:pt idx="59">
                  <c:v>28.620506209019176</c:v>
                </c:pt>
                <c:pt idx="60">
                  <c:v>28.613120436869128</c:v>
                </c:pt>
                <c:pt idx="61">
                  <c:v>28.605747550064279</c:v>
                </c:pt>
                <c:pt idx="62">
                  <c:v>28.598365411953672</c:v>
                </c:pt>
                <c:pt idx="63">
                  <c:v>28.590996150976558</c:v>
                </c:pt>
                <c:pt idx="64">
                  <c:v>28.583632385517156</c:v>
                </c:pt>
                <c:pt idx="65">
                  <c:v>28.576274111477254</c:v>
                </c:pt>
                <c:pt idx="66">
                  <c:v>28.568921324761725</c:v>
                </c:pt>
                <c:pt idx="67">
                  <c:v>28.56157402127846</c:v>
                </c:pt>
                <c:pt idx="68">
                  <c:v>28.554232196938429</c:v>
                </c:pt>
                <c:pt idx="69">
                  <c:v>28.546895847655641</c:v>
                </c:pt>
                <c:pt idx="70">
                  <c:v>28.539564969347147</c:v>
                </c:pt>
                <c:pt idx="71">
                  <c:v>28.532239557933057</c:v>
                </c:pt>
                <c:pt idx="72">
                  <c:v>28.524919609336511</c:v>
                </c:pt>
                <c:pt idx="73">
                  <c:v>28.51760511948369</c:v>
                </c:pt>
                <c:pt idx="74">
                  <c:v>28.510296084303825</c:v>
                </c:pt>
                <c:pt idx="75">
                  <c:v>28.502992499729167</c:v>
                </c:pt>
                <c:pt idx="76">
                  <c:v>28.495701657113848</c:v>
                </c:pt>
                <c:pt idx="77">
                  <c:v>28.488401666139673</c:v>
                </c:pt>
                <c:pt idx="78">
                  <c:v>28.481114409004515</c:v>
                </c:pt>
                <c:pt idx="79">
                  <c:v>28.473832586233907</c:v>
                </c:pt>
                <c:pt idx="80">
                  <c:v>28.466563467456623</c:v>
                </c:pt>
                <c:pt idx="81">
                  <c:v>28.459285227578988</c:v>
                </c:pt>
                <c:pt idx="82">
                  <c:v>28.452019683598543</c:v>
                </c:pt>
                <c:pt idx="83">
                  <c:v>28.444759557790391</c:v>
                </c:pt>
                <c:pt idx="84">
                  <c:v>28.43751209812266</c:v>
                </c:pt>
                <c:pt idx="85">
                  <c:v>28.430255544531867</c:v>
                </c:pt>
                <c:pt idx="86">
                  <c:v>28.423011649009496</c:v>
                </c:pt>
                <c:pt idx="87">
                  <c:v>28.415773155515392</c:v>
                </c:pt>
                <c:pt idx="88">
                  <c:v>28.408540060021075</c:v>
                </c:pt>
                <c:pt idx="89">
                  <c:v>28.40131958350964</c:v>
                </c:pt>
                <c:pt idx="90">
                  <c:v>28.394090046932895</c:v>
                </c:pt>
                <c:pt idx="91">
                  <c:v>28.386873121297072</c:v>
                </c:pt>
                <c:pt idx="92">
                  <c:v>28.379661577577124</c:v>
                </c:pt>
                <c:pt idx="93">
                  <c:v>28.372455411759567</c:v>
                </c:pt>
                <c:pt idx="94">
                  <c:v>28.365261817942908</c:v>
                </c:pt>
                <c:pt idx="95">
                  <c:v>28.358059197792649</c:v>
                </c:pt>
                <c:pt idx="96">
                  <c:v>28.350869141631275</c:v>
                </c:pt>
                <c:pt idx="97">
                  <c:v>28.343684447348263</c:v>
                </c:pt>
                <c:pt idx="98">
                  <c:v>28.336505110945069</c:v>
                </c:pt>
                <c:pt idx="99">
                  <c:v>28.32933112842613</c:v>
                </c:pt>
                <c:pt idx="100">
                  <c:v>28.322162495798871</c:v>
                </c:pt>
                <c:pt idx="101">
                  <c:v>28.31499920907369</c:v>
                </c:pt>
                <c:pt idx="102">
                  <c:v>28.307841264263956</c:v>
                </c:pt>
                <c:pt idx="103">
                  <c:v>28.300688657386019</c:v>
                </c:pt>
                <c:pt idx="104">
                  <c:v>28.293541384459186</c:v>
                </c:pt>
                <c:pt idx="105">
                  <c:v>28.28639944150575</c:v>
                </c:pt>
                <c:pt idx="106">
                  <c:v>28.279262824550955</c:v>
                </c:pt>
                <c:pt idx="107">
                  <c:v>28.272131529623024</c:v>
                </c:pt>
                <c:pt idx="108">
                  <c:v>28.265005552753131</c:v>
                </c:pt>
                <c:pt idx="109">
                  <c:v>28.257884889975408</c:v>
                </c:pt>
                <c:pt idx="110">
                  <c:v>28.250769537326953</c:v>
                </c:pt>
                <c:pt idx="111">
                  <c:v>28.243659490847818</c:v>
                </c:pt>
                <c:pt idx="112">
                  <c:v>28.236554746581</c:v>
                </c:pt>
                <c:pt idx="113">
                  <c:v>28.229455300572457</c:v>
                </c:pt>
                <c:pt idx="114">
                  <c:v>28.222361148871087</c:v>
                </c:pt>
                <c:pt idx="115">
                  <c:v>28.215272287528741</c:v>
                </c:pt>
                <c:pt idx="116">
                  <c:v>28.208188712600212</c:v>
                </c:pt>
                <c:pt idx="117">
                  <c:v>28.201110420143234</c:v>
                </c:pt>
                <c:pt idx="118">
                  <c:v>28.194037406218484</c:v>
                </c:pt>
                <c:pt idx="119">
                  <c:v>28.186976731995546</c:v>
                </c:pt>
                <c:pt idx="120">
                  <c:v>28.179907198223042</c:v>
                </c:pt>
                <c:pt idx="121">
                  <c:v>28.172849996288377</c:v>
                </c:pt>
                <c:pt idx="122">
                  <c:v>28.165798057158</c:v>
                </c:pt>
                <c:pt idx="123">
                  <c:v>28.15875137690724</c:v>
                </c:pt>
                <c:pt idx="124">
                  <c:v>28.151716990416112</c:v>
                </c:pt>
                <c:pt idx="125">
                  <c:v>28.14467377736058</c:v>
                </c:pt>
                <c:pt idx="126">
                  <c:v>28.137642850229987</c:v>
                </c:pt>
                <c:pt idx="127">
                  <c:v>28.130617166309626</c:v>
                </c:pt>
                <c:pt idx="128">
                  <c:v>28.123596721689452</c:v>
                </c:pt>
                <c:pt idx="129">
                  <c:v>28.116581512462332</c:v>
                </c:pt>
                <c:pt idx="130">
                  <c:v>28.109571534724047</c:v>
                </c:pt>
                <c:pt idx="131">
                  <c:v>28.102573786713563</c:v>
                </c:pt>
                <c:pt idx="132">
                  <c:v>28.095567258111682</c:v>
                </c:pt>
                <c:pt idx="133">
                  <c:v>28.088572951443712</c:v>
                </c:pt>
                <c:pt idx="134">
                  <c:v>28.081583860676805</c:v>
                </c:pt>
                <c:pt idx="135">
                  <c:v>28.074599981921278</c:v>
                </c:pt>
                <c:pt idx="136">
                  <c:v>28.067621311290353</c:v>
                </c:pt>
                <c:pt idx="137">
                  <c:v>28.060647844900146</c:v>
                </c:pt>
                <c:pt idx="138">
                  <c:v>28.053679578869666</c:v>
                </c:pt>
                <c:pt idx="139">
                  <c:v>28.046716509320831</c:v>
                </c:pt>
                <c:pt idx="140">
                  <c:v>28.039758632378437</c:v>
                </c:pt>
                <c:pt idx="141">
                  <c:v>28.032805944170171</c:v>
                </c:pt>
                <c:pt idx="142">
                  <c:v>28.025865385741412</c:v>
                </c:pt>
                <c:pt idx="143">
                  <c:v>28.018916118481236</c:v>
                </c:pt>
                <c:pt idx="144">
                  <c:v>28.011985907830898</c:v>
                </c:pt>
                <c:pt idx="145">
                  <c:v>28.005047001333267</c:v>
                </c:pt>
                <c:pt idx="146">
                  <c:v>27.998120198812011</c:v>
                </c:pt>
                <c:pt idx="147">
                  <c:v>27.991198561851593</c:v>
                </c:pt>
                <c:pt idx="148">
                  <c:v>27.984282086599876</c:v>
                </c:pt>
                <c:pt idx="149">
                  <c:v>27.977370769207589</c:v>
                </c:pt>
                <c:pt idx="150">
                  <c:v>27.970464605828337</c:v>
                </c:pt>
                <c:pt idx="151">
                  <c:v>27.963563592618588</c:v>
                </c:pt>
                <c:pt idx="152">
                  <c:v>27.956667725737681</c:v>
                </c:pt>
                <c:pt idx="153">
                  <c:v>27.949777001347819</c:v>
                </c:pt>
                <c:pt idx="154">
                  <c:v>27.942891415614056</c:v>
                </c:pt>
                <c:pt idx="155">
                  <c:v>27.936010964704323</c:v>
                </c:pt>
                <c:pt idx="156">
                  <c:v>27.929135644789405</c:v>
                </c:pt>
                <c:pt idx="157">
                  <c:v>27.922265452042929</c:v>
                </c:pt>
                <c:pt idx="158">
                  <c:v>27.915400382641387</c:v>
                </c:pt>
                <c:pt idx="159">
                  <c:v>27.908540432764127</c:v>
                </c:pt>
                <c:pt idx="160">
                  <c:v>27.901685598593325</c:v>
                </c:pt>
                <c:pt idx="161">
                  <c:v>27.894842723484189</c:v>
                </c:pt>
                <c:pt idx="162">
                  <c:v>27.887991262114127</c:v>
                </c:pt>
                <c:pt idx="163">
                  <c:v>27.88115175218433</c:v>
                </c:pt>
                <c:pt idx="164">
                  <c:v>27.874317342718207</c:v>
                </c:pt>
                <c:pt idx="165">
                  <c:v>27.867494856680462</c:v>
                </c:pt>
                <c:pt idx="166">
                  <c:v>27.860663809965459</c:v>
                </c:pt>
                <c:pt idx="167">
                  <c:v>27.85384467908014</c:v>
                </c:pt>
                <c:pt idx="168">
                  <c:v>27.847030633461127</c:v>
                </c:pt>
                <c:pt idx="169">
                  <c:v>27.840228475743366</c:v>
                </c:pt>
                <c:pt idx="170">
                  <c:v>27.833417782855797</c:v>
                </c:pt>
                <c:pt idx="171">
                  <c:v>27.826618970293438</c:v>
                </c:pt>
                <c:pt idx="172">
                  <c:v>27.819825227845293</c:v>
                </c:pt>
                <c:pt idx="173">
                  <c:v>27.813036551730399</c:v>
                </c:pt>
                <c:pt idx="174">
                  <c:v>27.806252938170616</c:v>
                </c:pt>
                <c:pt idx="175">
                  <c:v>27.799481159419791</c:v>
                </c:pt>
                <c:pt idx="176">
                  <c:v>27.79270088361789</c:v>
                </c:pt>
                <c:pt idx="177">
                  <c:v>27.785932435082742</c:v>
                </c:pt>
                <c:pt idx="178">
                  <c:v>27.779169034018281</c:v>
                </c:pt>
                <c:pt idx="179">
                  <c:v>27.772417432499708</c:v>
                </c:pt>
                <c:pt idx="180">
                  <c:v>27.765657359247925</c:v>
                </c:pt>
                <c:pt idx="181">
                  <c:v>27.758909078022299</c:v>
                </c:pt>
                <c:pt idx="182">
                  <c:v>27.752165829227891</c:v>
                </c:pt>
                <c:pt idx="183">
                  <c:v>27.745427609111836</c:v>
                </c:pt>
                <c:pt idx="184">
                  <c:v>27.738694413924073</c:v>
                </c:pt>
                <c:pt idx="185">
                  <c:v>27.731966239917334</c:v>
                </c:pt>
                <c:pt idx="186">
                  <c:v>27.725243083347152</c:v>
                </c:pt>
                <c:pt idx="187">
                  <c:v>27.718524940471845</c:v>
                </c:pt>
                <c:pt idx="188">
                  <c:v>27.711811807552522</c:v>
                </c:pt>
                <c:pt idx="189">
                  <c:v>27.705103680853085</c:v>
                </c:pt>
                <c:pt idx="190">
                  <c:v>27.69840055664022</c:v>
                </c:pt>
                <c:pt idx="191">
                  <c:v>27.691702431183394</c:v>
                </c:pt>
                <c:pt idx="192">
                  <c:v>27.685009300754857</c:v>
                </c:pt>
                <c:pt idx="193">
                  <c:v>27.678321161629647</c:v>
                </c:pt>
                <c:pt idx="194">
                  <c:v>27.671638010085566</c:v>
                </c:pt>
                <c:pt idx="195">
                  <c:v>27.664959842403203</c:v>
                </c:pt>
                <c:pt idx="196">
                  <c:v>27.658286654865911</c:v>
                </c:pt>
                <c:pt idx="197">
                  <c:v>27.65161844375983</c:v>
                </c:pt>
                <c:pt idx="198">
                  <c:v>27.644955205373851</c:v>
                </c:pt>
                <c:pt idx="199">
                  <c:v>27.638296935999644</c:v>
                </c:pt>
                <c:pt idx="200">
                  <c:v>27.631643631931645</c:v>
                </c:pt>
                <c:pt idx="201">
                  <c:v>27.624995289467044</c:v>
                </c:pt>
                <c:pt idx="202">
                  <c:v>27.618351904905808</c:v>
                </c:pt>
                <c:pt idx="203">
                  <c:v>27.611713474550641</c:v>
                </c:pt>
                <c:pt idx="204">
                  <c:v>27.60508662571532</c:v>
                </c:pt>
                <c:pt idx="205">
                  <c:v>27.59845146168319</c:v>
                </c:pt>
                <c:pt idx="206">
                  <c:v>27.591827871790116</c:v>
                </c:pt>
                <c:pt idx="207">
                  <c:v>27.585209221341533</c:v>
                </c:pt>
                <c:pt idx="208">
                  <c:v>27.578595506653926</c:v>
                </c:pt>
                <c:pt idx="209">
                  <c:v>27.571986724046525</c:v>
                </c:pt>
                <c:pt idx="210">
                  <c:v>27.565389471234994</c:v>
                </c:pt>
                <c:pt idx="211">
                  <c:v>27.558783940362972</c:v>
                </c:pt>
                <c:pt idx="212">
                  <c:v>27.552189931938997</c:v>
                </c:pt>
                <c:pt idx="213">
                  <c:v>27.545600840899574</c:v>
                </c:pt>
                <c:pt idx="214">
                  <c:v>27.53901666357763</c:v>
                </c:pt>
                <c:pt idx="215">
                  <c:v>27.532437396308836</c:v>
                </c:pt>
                <c:pt idx="216">
                  <c:v>27.525863035431595</c:v>
                </c:pt>
                <c:pt idx="217">
                  <c:v>27.51929357728703</c:v>
                </c:pt>
                <c:pt idx="218">
                  <c:v>27.512729018219012</c:v>
                </c:pt>
                <c:pt idx="219">
                  <c:v>27.506169354574112</c:v>
                </c:pt>
                <c:pt idx="220">
                  <c:v>27.499614582701657</c:v>
                </c:pt>
                <c:pt idx="221">
                  <c:v>27.493064698953667</c:v>
                </c:pt>
                <c:pt idx="222">
                  <c:v>27.486519699684901</c:v>
                </c:pt>
                <c:pt idx="223">
                  <c:v>27.479979581252827</c:v>
                </c:pt>
                <c:pt idx="224">
                  <c:v>27.47344434001764</c:v>
                </c:pt>
                <c:pt idx="225">
                  <c:v>27.466920500276778</c:v>
                </c:pt>
                <c:pt idx="226">
                  <c:v>27.460388474592229</c:v>
                </c:pt>
                <c:pt idx="227">
                  <c:v>27.453874361337903</c:v>
                </c:pt>
                <c:pt idx="228">
                  <c:v>27.44735207434443</c:v>
                </c:pt>
                <c:pt idx="229">
                  <c:v>27.440847673075268</c:v>
                </c:pt>
                <c:pt idx="230">
                  <c:v>27.434335110253315</c:v>
                </c:pt>
                <c:pt idx="231">
                  <c:v>27.427833907709317</c:v>
                </c:pt>
                <c:pt idx="232">
                  <c:v>27.421344047275159</c:v>
                </c:pt>
                <c:pt idx="233">
                  <c:v>27.414846043533664</c:v>
                </c:pt>
                <c:pt idx="234">
                  <c:v>27.408365858925798</c:v>
                </c:pt>
                <c:pt idx="235">
                  <c:v>27.401877543151571</c:v>
                </c:pt>
                <c:pt idx="236">
                  <c:v>27.395400545359632</c:v>
                </c:pt>
                <c:pt idx="237">
                  <c:v>27.38892837769329</c:v>
                </c:pt>
                <c:pt idx="238">
                  <c:v>27.382461036550545</c:v>
                </c:pt>
                <c:pt idx="239">
                  <c:v>27.375998518332093</c:v>
                </c:pt>
                <c:pt idx="240">
                  <c:v>27.369540819441308</c:v>
                </c:pt>
                <c:pt idx="241">
                  <c:v>27.363087936284249</c:v>
                </c:pt>
                <c:pt idx="242">
                  <c:v>27.356639865269653</c:v>
                </c:pt>
                <c:pt idx="243">
                  <c:v>27.350196602808936</c:v>
                </c:pt>
                <c:pt idx="244">
                  <c:v>27.343758145316187</c:v>
                </c:pt>
                <c:pt idx="245">
                  <c:v>27.337324489208171</c:v>
                </c:pt>
                <c:pt idx="246">
                  <c:v>27.330902057367325</c:v>
                </c:pt>
                <c:pt idx="247">
                  <c:v>27.32447156682678</c:v>
                </c:pt>
                <c:pt idx="248">
                  <c:v>27.318052293400282</c:v>
                </c:pt>
                <c:pt idx="249">
                  <c:v>27.311637807052286</c:v>
                </c:pt>
                <c:pt idx="250">
                  <c:v>27.305234511527566</c:v>
                </c:pt>
                <c:pt idx="251">
                  <c:v>27.298823181314887</c:v>
                </c:pt>
                <c:pt idx="252">
                  <c:v>27.292423034793686</c:v>
                </c:pt>
                <c:pt idx="253">
                  <c:v>27.286027661087374</c:v>
                </c:pt>
                <c:pt idx="254">
                  <c:v>27.279637056636702</c:v>
                </c:pt>
                <c:pt idx="255">
                  <c:v>27.273251217885068</c:v>
                </c:pt>
                <c:pt idx="256">
                  <c:v>27.266870141278517</c:v>
                </c:pt>
                <c:pt idx="257">
                  <c:v>27.260493823265751</c:v>
                </c:pt>
                <c:pt idx="258">
                  <c:v>27.254122260298121</c:v>
                </c:pt>
                <c:pt idx="259">
                  <c:v>27.247755448829622</c:v>
                </c:pt>
                <c:pt idx="260">
                  <c:v>27.241393385316893</c:v>
                </c:pt>
                <c:pt idx="261">
                  <c:v>27.235036066219216</c:v>
                </c:pt>
                <c:pt idx="262">
                  <c:v>27.228683487998513</c:v>
                </c:pt>
                <c:pt idx="263">
                  <c:v>27.222335647119344</c:v>
                </c:pt>
                <c:pt idx="264">
                  <c:v>27.215992540048909</c:v>
                </c:pt>
                <c:pt idx="265">
                  <c:v>27.209660499272232</c:v>
                </c:pt>
                <c:pt idx="266">
                  <c:v>27.203320513216198</c:v>
                </c:pt>
                <c:pt idx="267">
                  <c:v>27.196991586401481</c:v>
                </c:pt>
                <c:pt idx="268">
                  <c:v>27.190667379290609</c:v>
                </c:pt>
                <c:pt idx="269">
                  <c:v>27.184347888363938</c:v>
                </c:pt>
                <c:pt idx="270">
                  <c:v>27.178033110104444</c:v>
                </c:pt>
                <c:pt idx="271">
                  <c:v>27.171723040997719</c:v>
                </c:pt>
                <c:pt idx="272">
                  <c:v>27.165417677531984</c:v>
                </c:pt>
                <c:pt idx="273">
                  <c:v>27.159117016198074</c:v>
                </c:pt>
                <c:pt idx="274">
                  <c:v>27.152821053489447</c:v>
                </c:pt>
                <c:pt idx="275">
                  <c:v>27.146529785902175</c:v>
                </c:pt>
                <c:pt idx="276">
                  <c:v>27.140243209934937</c:v>
                </c:pt>
                <c:pt idx="277">
                  <c:v>27.133961322089025</c:v>
                </c:pt>
                <c:pt idx="278">
                  <c:v>27.127684118868345</c:v>
                </c:pt>
                <c:pt idx="279">
                  <c:v>27.121411596779406</c:v>
                </c:pt>
                <c:pt idx="280">
                  <c:v>27.115143752331321</c:v>
                </c:pt>
                <c:pt idx="281">
                  <c:v>27.108880582035809</c:v>
                </c:pt>
                <c:pt idx="282">
                  <c:v>27.102622082407194</c:v>
                </c:pt>
                <c:pt idx="283">
                  <c:v>27.096368249962389</c:v>
                </c:pt>
                <c:pt idx="284">
                  <c:v>27.090119081220912</c:v>
                </c:pt>
                <c:pt idx="285">
                  <c:v>27.083874572704879</c:v>
                </c:pt>
                <c:pt idx="286">
                  <c:v>27.077634720938988</c:v>
                </c:pt>
                <c:pt idx="287">
                  <c:v>27.071399522450541</c:v>
                </c:pt>
                <c:pt idx="288">
                  <c:v>27.065168973769431</c:v>
                </c:pt>
                <c:pt idx="289">
                  <c:v>27.058943071428121</c:v>
                </c:pt>
                <c:pt idx="290">
                  <c:v>27.052721811961678</c:v>
                </c:pt>
                <c:pt idx="291">
                  <c:v>27.046505191907748</c:v>
                </c:pt>
                <c:pt idx="292">
                  <c:v>27.040293207806553</c:v>
                </c:pt>
                <c:pt idx="293">
                  <c:v>27.034085856200903</c:v>
                </c:pt>
                <c:pt idx="294">
                  <c:v>27.02788313363618</c:v>
                </c:pt>
                <c:pt idx="295">
                  <c:v>27.021691232447989</c:v>
                </c:pt>
                <c:pt idx="296">
                  <c:v>27.015491561823936</c:v>
                </c:pt>
                <c:pt idx="297">
                  <c:v>27.009302705680064</c:v>
                </c:pt>
                <c:pt idx="298">
                  <c:v>27.0031184647844</c:v>
                </c:pt>
                <c:pt idx="299">
                  <c:v>26.99693883569519</c:v>
                </c:pt>
                <c:pt idx="300">
                  <c:v>26.990763814973253</c:v>
                </c:pt>
                <c:pt idx="301">
                  <c:v>26.984593399181964</c:v>
                </c:pt>
                <c:pt idx="302">
                  <c:v>26.978427584887264</c:v>
                </c:pt>
                <c:pt idx="303">
                  <c:v>26.972266368657657</c:v>
                </c:pt>
                <c:pt idx="304">
                  <c:v>26.966109747064202</c:v>
                </c:pt>
                <c:pt idx="305">
                  <c:v>26.95995771668052</c:v>
                </c:pt>
                <c:pt idx="306">
                  <c:v>26.953810274082777</c:v>
                </c:pt>
                <c:pt idx="307">
                  <c:v>26.947667415849704</c:v>
                </c:pt>
                <c:pt idx="308">
                  <c:v>26.941529138562579</c:v>
                </c:pt>
                <c:pt idx="309">
                  <c:v>26.935395438805223</c:v>
                </c:pt>
                <c:pt idx="310">
                  <c:v>26.929266313164021</c:v>
                </c:pt>
                <c:pt idx="311">
                  <c:v>26.923141758227885</c:v>
                </c:pt>
                <c:pt idx="312">
                  <c:v>26.917021770588285</c:v>
                </c:pt>
                <c:pt idx="313">
                  <c:v>26.910906346839223</c:v>
                </c:pt>
                <c:pt idx="314">
                  <c:v>26.904795483577246</c:v>
                </c:pt>
                <c:pt idx="315">
                  <c:v>26.898689177401437</c:v>
                </c:pt>
                <c:pt idx="316">
                  <c:v>26.892587424913419</c:v>
                </c:pt>
                <c:pt idx="317">
                  <c:v>26.886490222717342</c:v>
                </c:pt>
                <c:pt idx="318">
                  <c:v>26.880397567419898</c:v>
                </c:pt>
                <c:pt idx="319">
                  <c:v>26.874309455630303</c:v>
                </c:pt>
                <c:pt idx="320">
                  <c:v>26.868225883960299</c:v>
                </c:pt>
                <c:pt idx="321">
                  <c:v>26.862146849024164</c:v>
                </c:pt>
                <c:pt idx="322">
                  <c:v>26.85607234743869</c:v>
                </c:pt>
                <c:pt idx="323">
                  <c:v>26.850002375823202</c:v>
                </c:pt>
                <c:pt idx="324">
                  <c:v>26.843936930799543</c:v>
                </c:pt>
                <c:pt idx="325">
                  <c:v>26.837876008992069</c:v>
                </c:pt>
                <c:pt idx="326">
                  <c:v>26.831819607027661</c:v>
                </c:pt>
                <c:pt idx="327">
                  <c:v>26.825767721535716</c:v>
                </c:pt>
                <c:pt idx="328">
                  <c:v>26.819720349148135</c:v>
                </c:pt>
                <c:pt idx="329">
                  <c:v>26.813677486499337</c:v>
                </c:pt>
                <c:pt idx="330">
                  <c:v>26.807639130226256</c:v>
                </c:pt>
                <c:pt idx="331">
                  <c:v>26.801605276968328</c:v>
                </c:pt>
                <c:pt idx="332">
                  <c:v>26.795575923367494</c:v>
                </c:pt>
                <c:pt idx="333">
                  <c:v>26.789551066068199</c:v>
                </c:pt>
                <c:pt idx="334">
                  <c:v>26.783530701717396</c:v>
                </c:pt>
                <c:pt idx="335">
                  <c:v>26.777514826964531</c:v>
                </c:pt>
                <c:pt idx="336">
                  <c:v>26.771503438461558</c:v>
                </c:pt>
                <c:pt idx="337">
                  <c:v>26.765496532862915</c:v>
                </c:pt>
                <c:pt idx="338">
                  <c:v>26.759494106825549</c:v>
                </c:pt>
                <c:pt idx="339">
                  <c:v>26.75349615700889</c:v>
                </c:pt>
                <c:pt idx="340">
                  <c:v>26.747502680074867</c:v>
                </c:pt>
                <c:pt idx="341">
                  <c:v>26.741513672687887</c:v>
                </c:pt>
                <c:pt idx="342">
                  <c:v>26.735529131514852</c:v>
                </c:pt>
                <c:pt idx="343">
                  <c:v>26.729549053225153</c:v>
                </c:pt>
                <c:pt idx="344">
                  <c:v>26.72357343449066</c:v>
                </c:pt>
                <c:pt idx="345">
                  <c:v>26.717602271985719</c:v>
                </c:pt>
                <c:pt idx="346">
                  <c:v>26.711641526873649</c:v>
                </c:pt>
                <c:pt idx="347">
                  <c:v>26.705673302374322</c:v>
                </c:pt>
                <c:pt idx="348">
                  <c:v>26.699715488628961</c:v>
                </c:pt>
                <c:pt idx="349">
                  <c:v>26.693762117835348</c:v>
                </c:pt>
                <c:pt idx="350">
                  <c:v>26.687819133394878</c:v>
                </c:pt>
                <c:pt idx="351">
                  <c:v>26.681868691852781</c:v>
                </c:pt>
                <c:pt idx="352">
                  <c:v>26.675928630044702</c:v>
                </c:pt>
                <c:pt idx="353">
                  <c:v>26.669992997950125</c:v>
                </c:pt>
                <c:pt idx="354">
                  <c:v>26.66406179226566</c:v>
                </c:pt>
                <c:pt idx="355">
                  <c:v>26.658135009690373</c:v>
                </c:pt>
                <c:pt idx="356">
                  <c:v>26.652212646925797</c:v>
                </c:pt>
                <c:pt idx="357">
                  <c:v>26.646294700675927</c:v>
                </c:pt>
                <c:pt idx="358">
                  <c:v>26.640381167647206</c:v>
                </c:pt>
                <c:pt idx="359">
                  <c:v>26.634472044548545</c:v>
                </c:pt>
                <c:pt idx="360">
                  <c:v>26.628567328091297</c:v>
                </c:pt>
                <c:pt idx="361">
                  <c:v>26.622667014989279</c:v>
                </c:pt>
                <c:pt idx="362">
                  <c:v>26.616771101958754</c:v>
                </c:pt>
                <c:pt idx="363">
                  <c:v>26.610879585718436</c:v>
                </c:pt>
                <c:pt idx="364">
                  <c:v>26.604992462989472</c:v>
                </c:pt>
                <c:pt idx="365">
                  <c:v>26.599109730495478</c:v>
                </c:pt>
                <c:pt idx="366">
                  <c:v>26.5932313849625</c:v>
                </c:pt>
                <c:pt idx="367">
                  <c:v>26.58735742311902</c:v>
                </c:pt>
                <c:pt idx="368">
                  <c:v>26.581487841695971</c:v>
                </c:pt>
                <c:pt idx="369">
                  <c:v>26.575622637426715</c:v>
                </c:pt>
                <c:pt idx="370">
                  <c:v>26.569761807047058</c:v>
                </c:pt>
                <c:pt idx="371">
                  <c:v>26.563905347295233</c:v>
                </c:pt>
                <c:pt idx="372">
                  <c:v>26.558053254911915</c:v>
                </c:pt>
                <c:pt idx="373">
                  <c:v>26.552205526640194</c:v>
                </c:pt>
                <c:pt idx="374">
                  <c:v>26.546362159225605</c:v>
                </c:pt>
                <c:pt idx="375">
                  <c:v>26.540523149416103</c:v>
                </c:pt>
                <c:pt idx="376">
                  <c:v>26.534688493962065</c:v>
                </c:pt>
                <c:pt idx="377">
                  <c:v>26.528858189616294</c:v>
                </c:pt>
                <c:pt idx="378">
                  <c:v>26.523032233134021</c:v>
                </c:pt>
                <c:pt idx="379">
                  <c:v>26.517210621272884</c:v>
                </c:pt>
                <c:pt idx="380">
                  <c:v>26.51139335079295</c:v>
                </c:pt>
                <c:pt idx="381">
                  <c:v>26.505586229223209</c:v>
                </c:pt>
                <c:pt idx="382">
                  <c:v>26.499771821029022</c:v>
                </c:pt>
                <c:pt idx="383">
                  <c:v>26.493967555277223</c:v>
                </c:pt>
                <c:pt idx="384">
                  <c:v>26.488167617971019</c:v>
                </c:pt>
                <c:pt idx="385">
                  <c:v>26.482372005882542</c:v>
                </c:pt>
                <c:pt idx="386">
                  <c:v>26.476580715786319</c:v>
                </c:pt>
                <c:pt idx="387">
                  <c:v>26.470793744459286</c:v>
                </c:pt>
                <c:pt idx="388">
                  <c:v>26.465011088680789</c:v>
                </c:pt>
                <c:pt idx="389">
                  <c:v>26.459232745232569</c:v>
                </c:pt>
                <c:pt idx="390">
                  <c:v>26.453458710898776</c:v>
                </c:pt>
                <c:pt idx="391">
                  <c:v>26.447694750044644</c:v>
                </c:pt>
                <c:pt idx="392">
                  <c:v>26.441923556723005</c:v>
                </c:pt>
                <c:pt idx="393">
                  <c:v>26.436162430461302</c:v>
                </c:pt>
                <c:pt idx="394">
                  <c:v>26.430405600474561</c:v>
                </c:pt>
                <c:pt idx="395">
                  <c:v>26.424653063558893</c:v>
                </c:pt>
                <c:pt idx="396">
                  <c:v>26.4189048165128</c:v>
                </c:pt>
                <c:pt idx="397">
                  <c:v>26.413160856137186</c:v>
                </c:pt>
                <c:pt idx="398">
                  <c:v>26.407421179235321</c:v>
                </c:pt>
                <c:pt idx="399">
                  <c:v>26.401685782612873</c:v>
                </c:pt>
                <c:pt idx="400">
                  <c:v>26.39595466307788</c:v>
                </c:pt>
                <c:pt idx="401">
                  <c:v>26.390227817440774</c:v>
                </c:pt>
                <c:pt idx="402">
                  <c:v>26.384505242514354</c:v>
                </c:pt>
                <c:pt idx="403">
                  <c:v>26.378786935113805</c:v>
                </c:pt>
                <c:pt idx="404">
                  <c:v>26.373072892056676</c:v>
                </c:pt>
                <c:pt idx="405">
                  <c:v>26.367368817817404</c:v>
                </c:pt>
                <c:pt idx="406">
                  <c:v>26.361657586254779</c:v>
                </c:pt>
                <c:pt idx="407">
                  <c:v>26.355956317156981</c:v>
                </c:pt>
                <c:pt idx="408">
                  <c:v>26.350259299696546</c:v>
                </c:pt>
                <c:pt idx="409">
                  <c:v>26.34456653070287</c:v>
                </c:pt>
                <c:pt idx="410">
                  <c:v>26.338878007007732</c:v>
                </c:pt>
                <c:pt idx="411">
                  <c:v>26.333193725445255</c:v>
                </c:pt>
                <c:pt idx="412">
                  <c:v>26.32751368285194</c:v>
                </c:pt>
                <c:pt idx="413">
                  <c:v>26.321837876066631</c:v>
                </c:pt>
                <c:pt idx="414">
                  <c:v>26.316166301930537</c:v>
                </c:pt>
                <c:pt idx="415">
                  <c:v>26.310498957287223</c:v>
                </c:pt>
                <c:pt idx="416">
                  <c:v>26.304835838982612</c:v>
                </c:pt>
                <c:pt idx="417">
                  <c:v>26.299176943864971</c:v>
                </c:pt>
                <c:pt idx="418">
                  <c:v>26.293522268784912</c:v>
                </c:pt>
                <c:pt idx="419">
                  <c:v>26.287871810595419</c:v>
                </c:pt>
                <c:pt idx="420">
                  <c:v>26.282225566151801</c:v>
                </c:pt>
                <c:pt idx="421">
                  <c:v>26.276583532311719</c:v>
                </c:pt>
                <c:pt idx="422">
                  <c:v>26.270945705935176</c:v>
                </c:pt>
                <c:pt idx="423">
                  <c:v>26.26531208388452</c:v>
                </c:pt>
                <c:pt idx="424">
                  <c:v>26.259682663024435</c:v>
                </c:pt>
                <c:pt idx="425">
                  <c:v>26.254057440221949</c:v>
                </c:pt>
                <c:pt idx="426">
                  <c:v>26.248436412346422</c:v>
                </c:pt>
                <c:pt idx="427">
                  <c:v>26.242825191012862</c:v>
                </c:pt>
                <c:pt idx="428">
                  <c:v>26.237206928865351</c:v>
                </c:pt>
                <c:pt idx="429">
                  <c:v>26.231598467010194</c:v>
                </c:pt>
                <c:pt idx="430">
                  <c:v>26.225994187582771</c:v>
                </c:pt>
                <c:pt idx="431">
                  <c:v>26.22039968547768</c:v>
                </c:pt>
                <c:pt idx="432">
                  <c:v>26.214798163537491</c:v>
                </c:pt>
                <c:pt idx="433">
                  <c:v>26.209206412688644</c:v>
                </c:pt>
                <c:pt idx="434">
                  <c:v>26.203618831805542</c:v>
                </c:pt>
                <c:pt idx="435">
                  <c:v>26.198035417778492</c:v>
                </c:pt>
                <c:pt idx="436">
                  <c:v>26.19246174467164</c:v>
                </c:pt>
                <c:pt idx="437">
                  <c:v>26.186881077865372</c:v>
                </c:pt>
                <c:pt idx="438">
                  <c:v>26.181310145771512</c:v>
                </c:pt>
                <c:pt idx="439">
                  <c:v>26.175743368118116</c:v>
                </c:pt>
                <c:pt idx="440">
                  <c:v>26.170186302360815</c:v>
                </c:pt>
                <c:pt idx="441">
                  <c:v>26.164622263742569</c:v>
                </c:pt>
                <c:pt idx="442">
                  <c:v>26.159067930831117</c:v>
                </c:pt>
                <c:pt idx="443">
                  <c:v>26.153517739981538</c:v>
                </c:pt>
                <c:pt idx="444">
                  <c:v>26.147971688104942</c:v>
                </c:pt>
                <c:pt idx="445">
                  <c:v>26.142429772114752</c:v>
                </c:pt>
                <c:pt idx="446">
                  <c:v>26.136891988926692</c:v>
                </c:pt>
                <c:pt idx="447">
                  <c:v>26.131358335458785</c:v>
                </c:pt>
                <c:pt idx="448">
                  <c:v>26.125828808631361</c:v>
                </c:pt>
                <c:pt idx="449">
                  <c:v>26.120303405367025</c:v>
                </c:pt>
                <c:pt idx="450">
                  <c:v>26.114782122590704</c:v>
                </c:pt>
                <c:pt idx="451">
                  <c:v>26.109264957229591</c:v>
                </c:pt>
                <c:pt idx="452">
                  <c:v>26.103751906213198</c:v>
                </c:pt>
                <c:pt idx="453">
                  <c:v>26.098242966473304</c:v>
                </c:pt>
                <c:pt idx="454">
                  <c:v>26.092738134943989</c:v>
                </c:pt>
                <c:pt idx="455">
                  <c:v>26.087237408561617</c:v>
                </c:pt>
                <c:pt idx="456">
                  <c:v>26.081740784264831</c:v>
                </c:pt>
                <c:pt idx="457">
                  <c:v>26.076248258994561</c:v>
                </c:pt>
                <c:pt idx="458">
                  <c:v>26.070759829694023</c:v>
                </c:pt>
                <c:pt idx="459">
                  <c:v>26.065275493308704</c:v>
                </c:pt>
                <c:pt idx="460">
                  <c:v>26.059795246786372</c:v>
                </c:pt>
                <c:pt idx="461">
                  <c:v>26.054319087077083</c:v>
                </c:pt>
                <c:pt idx="462">
                  <c:v>26.048847011133141</c:v>
                </c:pt>
                <c:pt idx="463">
                  <c:v>26.043379015909142</c:v>
                </c:pt>
                <c:pt idx="464">
                  <c:v>26.037915098361957</c:v>
                </c:pt>
                <c:pt idx="465">
                  <c:v>26.032455255450714</c:v>
                </c:pt>
                <c:pt idx="466">
                  <c:v>26.026999484136809</c:v>
                </c:pt>
                <c:pt idx="467">
                  <c:v>26.021547781383919</c:v>
                </c:pt>
                <c:pt idx="468">
                  <c:v>26.016100144157964</c:v>
                </c:pt>
                <c:pt idx="469">
                  <c:v>26.010656569427141</c:v>
                </c:pt>
                <c:pt idx="470">
                  <c:v>26.005217054161907</c:v>
                </c:pt>
                <c:pt idx="471">
                  <c:v>25.999781595334969</c:v>
                </c:pt>
                <c:pt idx="472">
                  <c:v>25.994350189921306</c:v>
                </c:pt>
                <c:pt idx="473">
                  <c:v>25.988928260230995</c:v>
                </c:pt>
                <c:pt idx="474">
                  <c:v>25.983504948531944</c:v>
                </c:pt>
                <c:pt idx="475">
                  <c:v>25.978085681187622</c:v>
                </c:pt>
                <c:pt idx="476">
                  <c:v>25.972665041977692</c:v>
                </c:pt>
                <c:pt idx="477">
                  <c:v>25.967253858333841</c:v>
                </c:pt>
                <c:pt idx="478">
                  <c:v>25.961846710000401</c:v>
                </c:pt>
                <c:pt idx="479">
                  <c:v>25.956443593968103</c:v>
                </c:pt>
                <c:pt idx="480">
                  <c:v>25.951044507229909</c:v>
                </c:pt>
                <c:pt idx="481">
                  <c:v>25.94564944678104</c:v>
                </c:pt>
                <c:pt idx="482">
                  <c:v>25.940258409618945</c:v>
                </c:pt>
                <c:pt idx="483">
                  <c:v>25.934871392743318</c:v>
                </c:pt>
                <c:pt idx="484">
                  <c:v>25.929488393156092</c:v>
                </c:pt>
                <c:pt idx="485">
                  <c:v>25.924109407861437</c:v>
                </c:pt>
                <c:pt idx="486">
                  <c:v>25.918734433865744</c:v>
                </c:pt>
                <c:pt idx="487">
                  <c:v>25.913363468177653</c:v>
                </c:pt>
                <c:pt idx="488">
                  <c:v>25.907996507808026</c:v>
                </c:pt>
                <c:pt idx="489">
                  <c:v>25.902633549769952</c:v>
                </c:pt>
                <c:pt idx="490">
                  <c:v>25.897274591078755</c:v>
                </c:pt>
                <c:pt idx="491">
                  <c:v>25.891919628751985</c:v>
                </c:pt>
                <c:pt idx="492">
                  <c:v>25.886568659809402</c:v>
                </c:pt>
                <c:pt idx="493">
                  <c:v>25.881227026259328</c:v>
                </c:pt>
                <c:pt idx="494">
                  <c:v>25.875878690167013</c:v>
                </c:pt>
                <c:pt idx="495">
                  <c:v>25.870539683517848</c:v>
                </c:pt>
                <c:pt idx="496">
                  <c:v>25.865204658354166</c:v>
                </c:pt>
                <c:pt idx="497">
                  <c:v>25.859873611706831</c:v>
                </c:pt>
                <c:pt idx="498">
                  <c:v>25.854546540608926</c:v>
                </c:pt>
                <c:pt idx="499">
                  <c:v>25.849223442095738</c:v>
                </c:pt>
                <c:pt idx="500">
                  <c:v>25.843904313204771</c:v>
                </c:pt>
                <c:pt idx="501">
                  <c:v>25.838589150975743</c:v>
                </c:pt>
                <c:pt idx="502">
                  <c:v>25.833277952450572</c:v>
                </c:pt>
                <c:pt idx="503">
                  <c:v>25.827970714673388</c:v>
                </c:pt>
                <c:pt idx="504">
                  <c:v>25.822667434690512</c:v>
                </c:pt>
                <c:pt idx="505">
                  <c:v>25.817368109550486</c:v>
                </c:pt>
                <c:pt idx="506">
                  <c:v>25.812072736304042</c:v>
                </c:pt>
                <c:pt idx="507">
                  <c:v>25.806781312004112</c:v>
                </c:pt>
                <c:pt idx="508">
                  <c:v>25.801499119214075</c:v>
                </c:pt>
                <c:pt idx="509">
                  <c:v>25.796210298466512</c:v>
                </c:pt>
                <c:pt idx="510">
                  <c:v>25.790930703345698</c:v>
                </c:pt>
                <c:pt idx="511">
                  <c:v>25.785655045405093</c:v>
                </c:pt>
                <c:pt idx="512">
                  <c:v>25.780388591468125</c:v>
                </c:pt>
                <c:pt idx="513">
                  <c:v>25.775115529322328</c:v>
                </c:pt>
                <c:pt idx="514">
                  <c:v>25.769851665314548</c:v>
                </c:pt>
                <c:pt idx="515">
                  <c:v>25.764591726755729</c:v>
                </c:pt>
                <c:pt idx="516">
                  <c:v>25.759340964776243</c:v>
                </c:pt>
                <c:pt idx="517">
                  <c:v>25.754083614277789</c:v>
                </c:pt>
                <c:pt idx="518">
                  <c:v>25.748835434510521</c:v>
                </c:pt>
                <c:pt idx="519">
                  <c:v>25.743591168495929</c:v>
                </c:pt>
                <c:pt idx="520">
                  <c:v>25.738350813315385</c:v>
                </c:pt>
                <c:pt idx="521">
                  <c:v>25.733119600548676</c:v>
                </c:pt>
                <c:pt idx="522">
                  <c:v>25.727881823792838</c:v>
                </c:pt>
                <c:pt idx="523">
                  <c:v>25.722653183624466</c:v>
                </c:pt>
                <c:pt idx="524">
                  <c:v>25.717428442637399</c:v>
                </c:pt>
                <c:pt idx="525">
                  <c:v>25.712207597923875</c:v>
                </c:pt>
                <c:pt idx="526">
                  <c:v>25.706995861585892</c:v>
                </c:pt>
                <c:pt idx="527">
                  <c:v>25.701777585697293</c:v>
                </c:pt>
                <c:pt idx="528">
                  <c:v>25.696568412379555</c:v>
                </c:pt>
                <c:pt idx="529">
                  <c:v>25.691363123726003</c:v>
                </c:pt>
                <c:pt idx="530">
                  <c:v>25.686161716839713</c:v>
                </c:pt>
                <c:pt idx="531">
                  <c:v>25.680964188825907</c:v>
                </c:pt>
                <c:pt idx="532">
                  <c:v>25.67577053679198</c:v>
                </c:pt>
                <c:pt idx="533">
                  <c:v>25.670580757847471</c:v>
                </c:pt>
                <c:pt idx="534">
                  <c:v>25.665394849104086</c:v>
                </c:pt>
                <c:pt idx="535">
                  <c:v>25.660212807675673</c:v>
                </c:pt>
                <c:pt idx="536">
                  <c:v>25.655034630678244</c:v>
                </c:pt>
                <c:pt idx="537">
                  <c:v>25.649860315229954</c:v>
                </c:pt>
                <c:pt idx="538">
                  <c:v>25.644689858451112</c:v>
                </c:pt>
                <c:pt idx="539">
                  <c:v>25.639523257464173</c:v>
                </c:pt>
                <c:pt idx="540">
                  <c:v>25.634360509393733</c:v>
                </c:pt>
                <c:pt idx="541">
                  <c:v>25.62920161136654</c:v>
                </c:pt>
                <c:pt idx="542">
                  <c:v>25.624046560511481</c:v>
                </c:pt>
                <c:pt idx="543">
                  <c:v>25.61889535395958</c:v>
                </c:pt>
                <c:pt idx="544">
                  <c:v>25.613747988844004</c:v>
                </c:pt>
                <c:pt idx="545">
                  <c:v>25.608604462300065</c:v>
                </c:pt>
                <c:pt idx="546">
                  <c:v>25.603464771465202</c:v>
                </c:pt>
                <c:pt idx="547">
                  <c:v>25.598328913478991</c:v>
                </c:pt>
                <c:pt idx="548">
                  <c:v>25.593196885483142</c:v>
                </c:pt>
                <c:pt idx="549">
                  <c:v>25.588068684621497</c:v>
                </c:pt>
                <c:pt idx="550">
                  <c:v>25.582944308040023</c:v>
                </c:pt>
                <c:pt idx="551">
                  <c:v>25.577828871534123</c:v>
                </c:pt>
                <c:pt idx="552">
                  <c:v>25.572707016312123</c:v>
                </c:pt>
                <c:pt idx="553">
                  <c:v>25.567594095468277</c:v>
                </c:pt>
                <c:pt idx="554">
                  <c:v>25.562484987509752</c:v>
                </c:pt>
                <c:pt idx="555">
                  <c:v>25.557379689593152</c:v>
                </c:pt>
                <c:pt idx="556">
                  <c:v>25.55228329846716</c:v>
                </c:pt>
                <c:pt idx="557">
                  <c:v>25.547180512522711</c:v>
                </c:pt>
                <c:pt idx="558">
                  <c:v>25.542086627692658</c:v>
                </c:pt>
                <c:pt idx="559">
                  <c:v>25.536996541552107</c:v>
                </c:pt>
                <c:pt idx="560">
                  <c:v>25.531910251268236</c:v>
                </c:pt>
                <c:pt idx="561">
                  <c:v>25.526827754010341</c:v>
                </c:pt>
                <c:pt idx="562">
                  <c:v>25.521749046949836</c:v>
                </c:pt>
                <c:pt idx="563">
                  <c:v>25.516679200289069</c:v>
                </c:pt>
                <c:pt idx="564">
                  <c:v>25.511602992117151</c:v>
                </c:pt>
                <c:pt idx="565">
                  <c:v>25.506535638698328</c:v>
                </c:pt>
                <c:pt idx="566">
                  <c:v>25.501472064183595</c:v>
                </c:pt>
                <c:pt idx="567">
                  <c:v>25.496412265754891</c:v>
                </c:pt>
                <c:pt idx="568">
                  <c:v>25.491356240596254</c:v>
                </c:pt>
                <c:pt idx="569">
                  <c:v>25.486303985893827</c:v>
                </c:pt>
                <c:pt idx="570">
                  <c:v>25.481255498835843</c:v>
                </c:pt>
                <c:pt idx="571">
                  <c:v>25.476210776612643</c:v>
                </c:pt>
                <c:pt idx="572">
                  <c:v>25.471169816416648</c:v>
                </c:pt>
                <c:pt idx="573">
                  <c:v>25.46613261544239</c:v>
                </c:pt>
                <c:pt idx="574">
                  <c:v>25.46110420245564</c:v>
                </c:pt>
                <c:pt idx="575">
                  <c:v>25.456069479947629</c:v>
                </c:pt>
                <c:pt idx="576">
                  <c:v>25.451048563894147</c:v>
                </c:pt>
                <c:pt idx="577">
                  <c:v>25.446021347726365</c:v>
                </c:pt>
                <c:pt idx="578">
                  <c:v>25.441002900851803</c:v>
                </c:pt>
                <c:pt idx="579">
                  <c:v>25.435988196409994</c:v>
                </c:pt>
                <c:pt idx="580">
                  <c:v>25.430977231610079</c:v>
                </c:pt>
                <c:pt idx="581">
                  <c:v>25.425970003663277</c:v>
                </c:pt>
                <c:pt idx="582">
                  <c:v>25.420966509782879</c:v>
                </c:pt>
                <c:pt idx="583">
                  <c:v>25.41596674718426</c:v>
                </c:pt>
                <c:pt idx="584">
                  <c:v>25.410970713084879</c:v>
                </c:pt>
                <c:pt idx="585">
                  <c:v>25.405978404704257</c:v>
                </c:pt>
                <c:pt idx="586">
                  <c:v>25.400989819263991</c:v>
                </c:pt>
                <c:pt idx="587">
                  <c:v>25.396004953987763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8-4F6E-8C1E-362086BFA685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p44_s12!$I$3:$I$591</c:f>
              <c:numCache>
                <c:formatCode>General</c:formatCode>
                <c:ptCount val="589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1.1108333333333329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2.2219444444444441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11.666388888888889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16.944166666666671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21.110833333333328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22.221944444444439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23.333055555555561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24.721944444444439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26.110833333333328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39.444166666666668</c:v>
                </c:pt>
                <c:pt idx="143">
                  <c:v>39.722222222222221</c:v>
                </c:pt>
                <c:pt idx="144">
                  <c:v>39.999722222222218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44.721944444444453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48.610833333333332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49.721944444444453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58.333055555555553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62.499722222222218</c:v>
                </c:pt>
                <c:pt idx="226">
                  <c:v>62.777777777777779</c:v>
                </c:pt>
                <c:pt idx="227">
                  <c:v>63.055277777777768</c:v>
                </c:pt>
                <c:pt idx="228">
                  <c:v>63.333333333333343</c:v>
                </c:pt>
                <c:pt idx="229">
                  <c:v>63.610833333333332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64.444166666666661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68.333055555555561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73.610833333333332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81.944166666666661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96.110833333333332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97.221944444444446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105.8330555555556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108.6108333333333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112.4997222222222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118.6108333333333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119.7219444444444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121.1108333333333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122.2219444444444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131.38861111111109</c:v>
                </c:pt>
                <c:pt idx="474">
                  <c:v>131.66638888888889</c:v>
                </c:pt>
                <c:pt idx="475">
                  <c:v>131.94416666666669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136.94416666666669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140.83333333333329</c:v>
                </c:pt>
                <c:pt idx="508">
                  <c:v>141.11083333333329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141.94444444444451</c:v>
                </c:pt>
                <c:pt idx="512">
                  <c:v>142.2219444444444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143.33305555555549</c:v>
                </c:pt>
                <c:pt idx="517">
                  <c:v>143.61111111111109</c:v>
                </c:pt>
                <c:pt idx="518">
                  <c:v>143.88888888888891</c:v>
                </c:pt>
                <c:pt idx="519">
                  <c:v>144.16666666666671</c:v>
                </c:pt>
                <c:pt idx="520">
                  <c:v>144.44444444444451</c:v>
                </c:pt>
                <c:pt idx="521">
                  <c:v>144.7219444444444</c:v>
                </c:pt>
                <c:pt idx="522">
                  <c:v>145</c:v>
                </c:pt>
                <c:pt idx="523">
                  <c:v>145.2777777777778</c:v>
                </c:pt>
                <c:pt idx="524">
                  <c:v>145.55555555555549</c:v>
                </c:pt>
                <c:pt idx="525">
                  <c:v>145.83333333333329</c:v>
                </c:pt>
                <c:pt idx="526">
                  <c:v>146.11083333333329</c:v>
                </c:pt>
                <c:pt idx="527">
                  <c:v>146.38888888888891</c:v>
                </c:pt>
                <c:pt idx="528">
                  <c:v>146.66666666666671</c:v>
                </c:pt>
                <c:pt idx="529">
                  <c:v>146.94444444444451</c:v>
                </c:pt>
                <c:pt idx="530">
                  <c:v>147.2222222222222</c:v>
                </c:pt>
                <c:pt idx="531">
                  <c:v>147.5</c:v>
                </c:pt>
                <c:pt idx="532">
                  <c:v>147.7777777777778</c:v>
                </c:pt>
                <c:pt idx="533">
                  <c:v>148.05555555555549</c:v>
                </c:pt>
                <c:pt idx="534">
                  <c:v>148.33333333333329</c:v>
                </c:pt>
                <c:pt idx="535">
                  <c:v>148.61111111111109</c:v>
                </c:pt>
                <c:pt idx="536">
                  <c:v>148.88888888888891</c:v>
                </c:pt>
                <c:pt idx="537">
                  <c:v>149.16666666666671</c:v>
                </c:pt>
                <c:pt idx="538">
                  <c:v>149.44444444444451</c:v>
                </c:pt>
                <c:pt idx="539">
                  <c:v>149.7222222222222</c:v>
                </c:pt>
                <c:pt idx="540">
                  <c:v>150</c:v>
                </c:pt>
                <c:pt idx="541">
                  <c:v>150.2777777777778</c:v>
                </c:pt>
                <c:pt idx="542">
                  <c:v>150.55555555555549</c:v>
                </c:pt>
                <c:pt idx="543">
                  <c:v>150.83333333333329</c:v>
                </c:pt>
                <c:pt idx="544">
                  <c:v>151.11111111111109</c:v>
                </c:pt>
                <c:pt idx="545">
                  <c:v>151.38888888888891</c:v>
                </c:pt>
                <c:pt idx="546">
                  <c:v>151.66666666666671</c:v>
                </c:pt>
                <c:pt idx="547">
                  <c:v>151.94444444444451</c:v>
                </c:pt>
                <c:pt idx="548">
                  <c:v>152.2222222222222</c:v>
                </c:pt>
                <c:pt idx="549">
                  <c:v>152.5</c:v>
                </c:pt>
                <c:pt idx="550">
                  <c:v>152.7777777777778</c:v>
                </c:pt>
                <c:pt idx="551">
                  <c:v>153.0552777777778</c:v>
                </c:pt>
                <c:pt idx="552">
                  <c:v>153.33333333333329</c:v>
                </c:pt>
                <c:pt idx="553">
                  <c:v>153.61111111111109</c:v>
                </c:pt>
                <c:pt idx="554">
                  <c:v>153.88888888888891</c:v>
                </c:pt>
                <c:pt idx="555">
                  <c:v>154.16666666666671</c:v>
                </c:pt>
                <c:pt idx="556">
                  <c:v>154.44416666666669</c:v>
                </c:pt>
                <c:pt idx="557">
                  <c:v>154.7222222222222</c:v>
                </c:pt>
                <c:pt idx="558">
                  <c:v>155</c:v>
                </c:pt>
                <c:pt idx="559">
                  <c:v>155.2777777777778</c:v>
                </c:pt>
                <c:pt idx="560">
                  <c:v>155.55555555555549</c:v>
                </c:pt>
                <c:pt idx="561">
                  <c:v>155.83333333333329</c:v>
                </c:pt>
                <c:pt idx="562">
                  <c:v>156.11111111111109</c:v>
                </c:pt>
                <c:pt idx="563">
                  <c:v>156.38861111111109</c:v>
                </c:pt>
                <c:pt idx="564">
                  <c:v>156.66666666666671</c:v>
                </c:pt>
                <c:pt idx="565">
                  <c:v>156.94444444444451</c:v>
                </c:pt>
                <c:pt idx="566">
                  <c:v>157.2222222222222</c:v>
                </c:pt>
                <c:pt idx="567">
                  <c:v>157.5</c:v>
                </c:pt>
                <c:pt idx="568">
                  <c:v>157.7777777777778</c:v>
                </c:pt>
                <c:pt idx="569">
                  <c:v>158.05555555555549</c:v>
                </c:pt>
                <c:pt idx="570">
                  <c:v>158.33333333333329</c:v>
                </c:pt>
                <c:pt idx="571">
                  <c:v>158.61111111111109</c:v>
                </c:pt>
                <c:pt idx="572">
                  <c:v>158.88888888888891</c:v>
                </c:pt>
                <c:pt idx="573">
                  <c:v>159.16666666666671</c:v>
                </c:pt>
                <c:pt idx="574">
                  <c:v>159.44416666666669</c:v>
                </c:pt>
                <c:pt idx="575">
                  <c:v>159.7222222222222</c:v>
                </c:pt>
                <c:pt idx="576">
                  <c:v>159.9997222222222</c:v>
                </c:pt>
                <c:pt idx="577">
                  <c:v>160.2777777777778</c:v>
                </c:pt>
                <c:pt idx="578">
                  <c:v>160.55555555555549</c:v>
                </c:pt>
                <c:pt idx="579">
                  <c:v>160.83333333333329</c:v>
                </c:pt>
                <c:pt idx="580">
                  <c:v>161.11111111111109</c:v>
                </c:pt>
                <c:pt idx="581">
                  <c:v>161.38888888888891</c:v>
                </c:pt>
                <c:pt idx="582">
                  <c:v>161.66666666666671</c:v>
                </c:pt>
                <c:pt idx="583">
                  <c:v>161.94444444444451</c:v>
                </c:pt>
                <c:pt idx="584">
                  <c:v>162.2222222222222</c:v>
                </c:pt>
                <c:pt idx="585">
                  <c:v>162.5</c:v>
                </c:pt>
                <c:pt idx="586">
                  <c:v>162.7777777777778</c:v>
                </c:pt>
                <c:pt idx="587">
                  <c:v>163.05555555555549</c:v>
                </c:pt>
              </c:numCache>
            </c:numRef>
          </c:xVal>
          <c:yVal>
            <c:numRef>
              <c:f>p44_s12!$K$3:$K$591</c:f>
              <c:numCache>
                <c:formatCode>General</c:formatCode>
                <c:ptCount val="589"/>
                <c:pt idx="0">
                  <c:v>29.268589880195712</c:v>
                </c:pt>
                <c:pt idx="1">
                  <c:v>29.237351943654726</c:v>
                </c:pt>
                <c:pt idx="2">
                  <c:v>29.202760243894673</c:v>
                </c:pt>
                <c:pt idx="3">
                  <c:v>29.155311213033027</c:v>
                </c:pt>
                <c:pt idx="4">
                  <c:v>29.133878106463523</c:v>
                </c:pt>
                <c:pt idx="5">
                  <c:v>29.11813962720877</c:v>
                </c:pt>
                <c:pt idx="6">
                  <c:v>29.186560584480983</c:v>
                </c:pt>
                <c:pt idx="7">
                  <c:v>29.164336810264313</c:v>
                </c:pt>
                <c:pt idx="8">
                  <c:v>29.186340162711765</c:v>
                </c:pt>
                <c:pt idx="9">
                  <c:v>29.141769416970984</c:v>
                </c:pt>
                <c:pt idx="10">
                  <c:v>29.149289404133881</c:v>
                </c:pt>
                <c:pt idx="11">
                  <c:v>29.131677954272078</c:v>
                </c:pt>
                <c:pt idx="12">
                  <c:v>29.108335539204472</c:v>
                </c:pt>
                <c:pt idx="13">
                  <c:v>29.100003254096862</c:v>
                </c:pt>
                <c:pt idx="14">
                  <c:v>29.1286192174733</c:v>
                </c:pt>
                <c:pt idx="15">
                  <c:v>29.111007019088536</c:v>
                </c:pt>
                <c:pt idx="16">
                  <c:v>29.079265619073606</c:v>
                </c:pt>
                <c:pt idx="17">
                  <c:v>29.084725796871773</c:v>
                </c:pt>
                <c:pt idx="18">
                  <c:v>29.059386312604776</c:v>
                </c:pt>
                <c:pt idx="19">
                  <c:v>29.034685653150738</c:v>
                </c:pt>
                <c:pt idx="20">
                  <c:v>29.036942706010709</c:v>
                </c:pt>
                <c:pt idx="21">
                  <c:v>28.984283447775812</c:v>
                </c:pt>
                <c:pt idx="22">
                  <c:v>28.974244800996328</c:v>
                </c:pt>
                <c:pt idx="23">
                  <c:v>29.006605224373171</c:v>
                </c:pt>
                <c:pt idx="24">
                  <c:v>29.013298836503459</c:v>
                </c:pt>
                <c:pt idx="25">
                  <c:v>28.993460079107169</c:v>
                </c:pt>
                <c:pt idx="26">
                  <c:v>28.945583552091229</c:v>
                </c:pt>
                <c:pt idx="27">
                  <c:v>28.956695824653131</c:v>
                </c:pt>
                <c:pt idx="28">
                  <c:v>28.9288036373332</c:v>
                </c:pt>
                <c:pt idx="29">
                  <c:v>28.94379258249548</c:v>
                </c:pt>
                <c:pt idx="30">
                  <c:v>28.888496706405437</c:v>
                </c:pt>
                <c:pt idx="31">
                  <c:v>28.912181472921567</c:v>
                </c:pt>
                <c:pt idx="32">
                  <c:v>28.893390893781739</c:v>
                </c:pt>
                <c:pt idx="33">
                  <c:v>28.882506263935369</c:v>
                </c:pt>
                <c:pt idx="34">
                  <c:v>28.868489371447751</c:v>
                </c:pt>
                <c:pt idx="35">
                  <c:v>28.862740788043443</c:v>
                </c:pt>
                <c:pt idx="36">
                  <c:v>28.830087644747454</c:v>
                </c:pt>
                <c:pt idx="37">
                  <c:v>28.846231089634049</c:v>
                </c:pt>
                <c:pt idx="38">
                  <c:v>28.79582223938904</c:v>
                </c:pt>
                <c:pt idx="39">
                  <c:v>28.832988747846329</c:v>
                </c:pt>
                <c:pt idx="40">
                  <c:v>28.808313554763661</c:v>
                </c:pt>
                <c:pt idx="41">
                  <c:v>28.800759518716362</c:v>
                </c:pt>
                <c:pt idx="42">
                  <c:v>28.754764972254151</c:v>
                </c:pt>
                <c:pt idx="43">
                  <c:v>28.77794184904489</c:v>
                </c:pt>
                <c:pt idx="44">
                  <c:v>28.768393134262343</c:v>
                </c:pt>
                <c:pt idx="45">
                  <c:v>28.77890292856166</c:v>
                </c:pt>
                <c:pt idx="46">
                  <c:v>28.759357353122613</c:v>
                </c:pt>
                <c:pt idx="47">
                  <c:v>28.73796084269366</c:v>
                </c:pt>
                <c:pt idx="48">
                  <c:v>28.730410660481962</c:v>
                </c:pt>
                <c:pt idx="49">
                  <c:v>28.733649080604106</c:v>
                </c:pt>
                <c:pt idx="50">
                  <c:v>28.716784633045091</c:v>
                </c:pt>
                <c:pt idx="51">
                  <c:v>28.71014354798017</c:v>
                </c:pt>
                <c:pt idx="52">
                  <c:v>28.718472764384007</c:v>
                </c:pt>
                <c:pt idx="53">
                  <c:v>28.721918179912006</c:v>
                </c:pt>
                <c:pt idx="54">
                  <c:v>28.689997527845417</c:v>
                </c:pt>
                <c:pt idx="55">
                  <c:v>28.715232152941319</c:v>
                </c:pt>
                <c:pt idx="56">
                  <c:v>28.681691582282081</c:v>
                </c:pt>
                <c:pt idx="57">
                  <c:v>28.679750993780996</c:v>
                </c:pt>
                <c:pt idx="58">
                  <c:v>28.658214697138853</c:v>
                </c:pt>
                <c:pt idx="59">
                  <c:v>28.666288054394908</c:v>
                </c:pt>
                <c:pt idx="60">
                  <c:v>28.662029279675902</c:v>
                </c:pt>
                <c:pt idx="61">
                  <c:v>28.63329176772918</c:v>
                </c:pt>
                <c:pt idx="62">
                  <c:v>28.573242976014988</c:v>
                </c:pt>
                <c:pt idx="63">
                  <c:v>28.613521857246763</c:v>
                </c:pt>
                <c:pt idx="64">
                  <c:v>28.615873712451439</c:v>
                </c:pt>
                <c:pt idx="65">
                  <c:v>28.602694279690716</c:v>
                </c:pt>
                <c:pt idx="66">
                  <c:v>28.552030009267742</c:v>
                </c:pt>
                <c:pt idx="67">
                  <c:v>28.586277327784497</c:v>
                </c:pt>
                <c:pt idx="68">
                  <c:v>28.548754479627693</c:v>
                </c:pt>
                <c:pt idx="69">
                  <c:v>28.578396039543701</c:v>
                </c:pt>
                <c:pt idx="70">
                  <c:v>28.489514265458805</c:v>
                </c:pt>
                <c:pt idx="71">
                  <c:v>28.454962897389901</c:v>
                </c:pt>
                <c:pt idx="72">
                  <c:v>28.383658135620689</c:v>
                </c:pt>
                <c:pt idx="73">
                  <c:v>28.356418306443096</c:v>
                </c:pt>
                <c:pt idx="74">
                  <c:v>28.344211388862036</c:v>
                </c:pt>
                <c:pt idx="75">
                  <c:v>28.302537965523157</c:v>
                </c:pt>
                <c:pt idx="76">
                  <c:v>28.313032281587926</c:v>
                </c:pt>
                <c:pt idx="77">
                  <c:v>28.287073181161908</c:v>
                </c:pt>
                <c:pt idx="78">
                  <c:v>28.301753260775261</c:v>
                </c:pt>
                <c:pt idx="79">
                  <c:v>28.412899122874403</c:v>
                </c:pt>
                <c:pt idx="80">
                  <c:v>28.403075050065635</c:v>
                </c:pt>
                <c:pt idx="81">
                  <c:v>28.397255104538843</c:v>
                </c:pt>
                <c:pt idx="82">
                  <c:v>28.440106627884575</c:v>
                </c:pt>
                <c:pt idx="83">
                  <c:v>28.392824558199912</c:v>
                </c:pt>
                <c:pt idx="84">
                  <c:v>28.377247723052079</c:v>
                </c:pt>
                <c:pt idx="85">
                  <c:v>28.399197472846911</c:v>
                </c:pt>
                <c:pt idx="86">
                  <c:v>28.360833756705098</c:v>
                </c:pt>
                <c:pt idx="87">
                  <c:v>28.335857868454948</c:v>
                </c:pt>
                <c:pt idx="88">
                  <c:v>28.365364448486137</c:v>
                </c:pt>
                <c:pt idx="89">
                  <c:v>28.301205599392748</c:v>
                </c:pt>
                <c:pt idx="90">
                  <c:v>28.291624289615338</c:v>
                </c:pt>
                <c:pt idx="91">
                  <c:v>28.273722544635401</c:v>
                </c:pt>
                <c:pt idx="92">
                  <c:v>28.302478288593139</c:v>
                </c:pt>
                <c:pt idx="93">
                  <c:v>28.270798947066485</c:v>
                </c:pt>
                <c:pt idx="94">
                  <c:v>28.274774242730246</c:v>
                </c:pt>
                <c:pt idx="95">
                  <c:v>28.31775482255804</c:v>
                </c:pt>
                <c:pt idx="96">
                  <c:v>28.258856986901851</c:v>
                </c:pt>
                <c:pt idx="97">
                  <c:v>28.299000400983044</c:v>
                </c:pt>
                <c:pt idx="98">
                  <c:v>28.281505014336219</c:v>
                </c:pt>
                <c:pt idx="99">
                  <c:v>28.289528790793238</c:v>
                </c:pt>
                <c:pt idx="100">
                  <c:v>28.282921663375511</c:v>
                </c:pt>
                <c:pt idx="101">
                  <c:v>28.292523464218679</c:v>
                </c:pt>
                <c:pt idx="102">
                  <c:v>28.304133050981818</c:v>
                </c:pt>
                <c:pt idx="103">
                  <c:v>28.292610001819284</c:v>
                </c:pt>
                <c:pt idx="104">
                  <c:v>28.310317679331956</c:v>
                </c:pt>
                <c:pt idx="105">
                  <c:v>28.293030705501128</c:v>
                </c:pt>
                <c:pt idx="106">
                  <c:v>28.286105993370072</c:v>
                </c:pt>
                <c:pt idx="107">
                  <c:v>28.268593876920125</c:v>
                </c:pt>
                <c:pt idx="108">
                  <c:v>28.27549220197599</c:v>
                </c:pt>
                <c:pt idx="109">
                  <c:v>28.270653805612877</c:v>
                </c:pt>
                <c:pt idx="110">
                  <c:v>28.208534519864614</c:v>
                </c:pt>
                <c:pt idx="111">
                  <c:v>28.196331325524323</c:v>
                </c:pt>
                <c:pt idx="112">
                  <c:v>28.219652007041383</c:v>
                </c:pt>
                <c:pt idx="113">
                  <c:v>28.205310240026201</c:v>
                </c:pt>
                <c:pt idx="114">
                  <c:v>28.186689699312844</c:v>
                </c:pt>
                <c:pt idx="115">
                  <c:v>28.179210432644492</c:v>
                </c:pt>
                <c:pt idx="116">
                  <c:v>28.149129252307485</c:v>
                </c:pt>
                <c:pt idx="117">
                  <c:v>28.162656112601208</c:v>
                </c:pt>
                <c:pt idx="118">
                  <c:v>28.164357113823961</c:v>
                </c:pt>
                <c:pt idx="119">
                  <c:v>28.13882514064208</c:v>
                </c:pt>
                <c:pt idx="120">
                  <c:v>28.137886059847837</c:v>
                </c:pt>
                <c:pt idx="121">
                  <c:v>28.120084531286416</c:v>
                </c:pt>
                <c:pt idx="122">
                  <c:v>28.126160031808087</c:v>
                </c:pt>
                <c:pt idx="123">
                  <c:v>28.100806268056335</c:v>
                </c:pt>
                <c:pt idx="124">
                  <c:v>28.127420541546247</c:v>
                </c:pt>
                <c:pt idx="125">
                  <c:v>28.088479950639531</c:v>
                </c:pt>
                <c:pt idx="126">
                  <c:v>28.072020242442072</c:v>
                </c:pt>
                <c:pt idx="127">
                  <c:v>28.077158990430181</c:v>
                </c:pt>
                <c:pt idx="128">
                  <c:v>28.077725339377661</c:v>
                </c:pt>
                <c:pt idx="129">
                  <c:v>28.04986029658016</c:v>
                </c:pt>
                <c:pt idx="130">
                  <c:v>28.014349709396772</c:v>
                </c:pt>
                <c:pt idx="131">
                  <c:v>28.015240856334728</c:v>
                </c:pt>
                <c:pt idx="132">
                  <c:v>28.021866947935262</c:v>
                </c:pt>
                <c:pt idx="133">
                  <c:v>27.988522659346007</c:v>
                </c:pt>
                <c:pt idx="134">
                  <c:v>27.970898934089277</c:v>
                </c:pt>
                <c:pt idx="135">
                  <c:v>27.985532616290858</c:v>
                </c:pt>
                <c:pt idx="136">
                  <c:v>27.957982252623058</c:v>
                </c:pt>
                <c:pt idx="137">
                  <c:v>27.897004766242308</c:v>
                </c:pt>
                <c:pt idx="138">
                  <c:v>27.877608332704824</c:v>
                </c:pt>
                <c:pt idx="139">
                  <c:v>27.856346708076064</c:v>
                </c:pt>
                <c:pt idx="140">
                  <c:v>27.82863922838261</c:v>
                </c:pt>
                <c:pt idx="141">
                  <c:v>27.821927781874731</c:v>
                </c:pt>
                <c:pt idx="142">
                  <c:v>27.83421360151327</c:v>
                </c:pt>
                <c:pt idx="143">
                  <c:v>27.824256149478657</c:v>
                </c:pt>
                <c:pt idx="144">
                  <c:v>27.865690007369853</c:v>
                </c:pt>
                <c:pt idx="145">
                  <c:v>27.817150913348069</c:v>
                </c:pt>
                <c:pt idx="146">
                  <c:v>27.84045550622853</c:v>
                </c:pt>
                <c:pt idx="147">
                  <c:v>27.844735382810196</c:v>
                </c:pt>
                <c:pt idx="148">
                  <c:v>27.818906826851084</c:v>
                </c:pt>
                <c:pt idx="149">
                  <c:v>27.810733298648948</c:v>
                </c:pt>
                <c:pt idx="150">
                  <c:v>27.792168773195655</c:v>
                </c:pt>
                <c:pt idx="151">
                  <c:v>27.771019632546547</c:v>
                </c:pt>
                <c:pt idx="152">
                  <c:v>27.765393965143506</c:v>
                </c:pt>
                <c:pt idx="153">
                  <c:v>27.787308322817395</c:v>
                </c:pt>
                <c:pt idx="154">
                  <c:v>27.763964917823131</c:v>
                </c:pt>
                <c:pt idx="155">
                  <c:v>27.726969889900477</c:v>
                </c:pt>
                <c:pt idx="156">
                  <c:v>27.711575639514951</c:v>
                </c:pt>
                <c:pt idx="157">
                  <c:v>27.71175384025241</c:v>
                </c:pt>
                <c:pt idx="158">
                  <c:v>27.694395976432631</c:v>
                </c:pt>
                <c:pt idx="159">
                  <c:v>27.718242907108632</c:v>
                </c:pt>
                <c:pt idx="160">
                  <c:v>27.707145763112393</c:v>
                </c:pt>
                <c:pt idx="161">
                  <c:v>27.67749204846973</c:v>
                </c:pt>
                <c:pt idx="162">
                  <c:v>27.652541240433791</c:v>
                </c:pt>
                <c:pt idx="163">
                  <c:v>27.698757387426102</c:v>
                </c:pt>
                <c:pt idx="164">
                  <c:v>27.745276704990282</c:v>
                </c:pt>
                <c:pt idx="165">
                  <c:v>27.746324012472137</c:v>
                </c:pt>
                <c:pt idx="166">
                  <c:v>27.721412579743266</c:v>
                </c:pt>
                <c:pt idx="167">
                  <c:v>27.745270869483356</c:v>
                </c:pt>
                <c:pt idx="168">
                  <c:v>27.717792853838269</c:v>
                </c:pt>
                <c:pt idx="169">
                  <c:v>27.745562096480604</c:v>
                </c:pt>
                <c:pt idx="170">
                  <c:v>27.72548859624419</c:v>
                </c:pt>
                <c:pt idx="171">
                  <c:v>27.719366574139272</c:v>
                </c:pt>
                <c:pt idx="172">
                  <c:v>27.736155401734052</c:v>
                </c:pt>
                <c:pt idx="173">
                  <c:v>27.696516022257537</c:v>
                </c:pt>
                <c:pt idx="174">
                  <c:v>27.725146708159436</c:v>
                </c:pt>
                <c:pt idx="175">
                  <c:v>27.763277572719488</c:v>
                </c:pt>
                <c:pt idx="176">
                  <c:v>27.775303942631659</c:v>
                </c:pt>
                <c:pt idx="177">
                  <c:v>27.766979245834829</c:v>
                </c:pt>
                <c:pt idx="178">
                  <c:v>27.739087830904644</c:v>
                </c:pt>
                <c:pt idx="179">
                  <c:v>27.753950049726079</c:v>
                </c:pt>
                <c:pt idx="180">
                  <c:v>27.752476254976571</c:v>
                </c:pt>
                <c:pt idx="181">
                  <c:v>27.777386459651208</c:v>
                </c:pt>
                <c:pt idx="182">
                  <c:v>27.750424861831814</c:v>
                </c:pt>
                <c:pt idx="183">
                  <c:v>27.766705324162398</c:v>
                </c:pt>
                <c:pt idx="184">
                  <c:v>27.745058110680311</c:v>
                </c:pt>
                <c:pt idx="185">
                  <c:v>27.722625475908966</c:v>
                </c:pt>
                <c:pt idx="186">
                  <c:v>27.700185404895887</c:v>
                </c:pt>
                <c:pt idx="187">
                  <c:v>27.71381139282126</c:v>
                </c:pt>
                <c:pt idx="188">
                  <c:v>27.719320090847845</c:v>
                </c:pt>
                <c:pt idx="189">
                  <c:v>27.690565789851501</c:v>
                </c:pt>
                <c:pt idx="190">
                  <c:v>27.694348484417045</c:v>
                </c:pt>
                <c:pt idx="191">
                  <c:v>27.679405795609405</c:v>
                </c:pt>
                <c:pt idx="192">
                  <c:v>27.689621448418777</c:v>
                </c:pt>
                <c:pt idx="193">
                  <c:v>27.647597525123793</c:v>
                </c:pt>
                <c:pt idx="194">
                  <c:v>27.66610449723747</c:v>
                </c:pt>
                <c:pt idx="195">
                  <c:v>27.644109436109904</c:v>
                </c:pt>
                <c:pt idx="196">
                  <c:v>27.646718306725159</c:v>
                </c:pt>
                <c:pt idx="197">
                  <c:v>27.651340521559373</c:v>
                </c:pt>
                <c:pt idx="198">
                  <c:v>27.666661250725824</c:v>
                </c:pt>
                <c:pt idx="199">
                  <c:v>27.625680400307637</c:v>
                </c:pt>
                <c:pt idx="200">
                  <c:v>27.63909566499348</c:v>
                </c:pt>
                <c:pt idx="201">
                  <c:v>27.644022011818418</c:v>
                </c:pt>
                <c:pt idx="202">
                  <c:v>27.63039234590736</c:v>
                </c:pt>
                <c:pt idx="203">
                  <c:v>27.597273818539637</c:v>
                </c:pt>
                <c:pt idx="204">
                  <c:v>27.633807439434676</c:v>
                </c:pt>
                <c:pt idx="205">
                  <c:v>27.623446098721008</c:v>
                </c:pt>
                <c:pt idx="206">
                  <c:v>27.609916465387045</c:v>
                </c:pt>
                <c:pt idx="207">
                  <c:v>27.599768022537909</c:v>
                </c:pt>
                <c:pt idx="208">
                  <c:v>27.593031970232811</c:v>
                </c:pt>
                <c:pt idx="209">
                  <c:v>27.579305079111226</c:v>
                </c:pt>
                <c:pt idx="210">
                  <c:v>27.529725959500841</c:v>
                </c:pt>
                <c:pt idx="211">
                  <c:v>27.51182445311402</c:v>
                </c:pt>
                <c:pt idx="212">
                  <c:v>27.512099534567547</c:v>
                </c:pt>
                <c:pt idx="213">
                  <c:v>27.528788278688257</c:v>
                </c:pt>
                <c:pt idx="214">
                  <c:v>27.470771762439753</c:v>
                </c:pt>
                <c:pt idx="215">
                  <c:v>27.459757810037082</c:v>
                </c:pt>
                <c:pt idx="216">
                  <c:v>27.497693246340834</c:v>
                </c:pt>
                <c:pt idx="217">
                  <c:v>27.477874218465661</c:v>
                </c:pt>
                <c:pt idx="218">
                  <c:v>27.496916937393539</c:v>
                </c:pt>
                <c:pt idx="219">
                  <c:v>27.477531037738579</c:v>
                </c:pt>
                <c:pt idx="220">
                  <c:v>27.442224297928682</c:v>
                </c:pt>
                <c:pt idx="221">
                  <c:v>27.470155218295286</c:v>
                </c:pt>
                <c:pt idx="222">
                  <c:v>27.476440251450637</c:v>
                </c:pt>
                <c:pt idx="223">
                  <c:v>27.461630458955096</c:v>
                </c:pt>
                <c:pt idx="224">
                  <c:v>27.458572553650146</c:v>
                </c:pt>
                <c:pt idx="225">
                  <c:v>27.460092570884502</c:v>
                </c:pt>
                <c:pt idx="226">
                  <c:v>27.436916746909894</c:v>
                </c:pt>
                <c:pt idx="227">
                  <c:v>27.430211440461122</c:v>
                </c:pt>
                <c:pt idx="228">
                  <c:v>27.394197394502349</c:v>
                </c:pt>
                <c:pt idx="229">
                  <c:v>27.421218669345834</c:v>
                </c:pt>
                <c:pt idx="230">
                  <c:v>27.410061249128375</c:v>
                </c:pt>
                <c:pt idx="231">
                  <c:v>27.370697676385873</c:v>
                </c:pt>
                <c:pt idx="232">
                  <c:v>27.370221144527882</c:v>
                </c:pt>
                <c:pt idx="233">
                  <c:v>27.384809690360054</c:v>
                </c:pt>
                <c:pt idx="234">
                  <c:v>27.359410406577755</c:v>
                </c:pt>
                <c:pt idx="235">
                  <c:v>27.370376256728154</c:v>
                </c:pt>
                <c:pt idx="236">
                  <c:v>27.374570375858827</c:v>
                </c:pt>
                <c:pt idx="237">
                  <c:v>27.373241289948336</c:v>
                </c:pt>
                <c:pt idx="238">
                  <c:v>27.360366263555903</c:v>
                </c:pt>
                <c:pt idx="239">
                  <c:v>27.255318052301892</c:v>
                </c:pt>
                <c:pt idx="240">
                  <c:v>27.250735750496126</c:v>
                </c:pt>
                <c:pt idx="241">
                  <c:v>27.261406816595187</c:v>
                </c:pt>
                <c:pt idx="242">
                  <c:v>27.246949771086346</c:v>
                </c:pt>
                <c:pt idx="243">
                  <c:v>27.255790666152265</c:v>
                </c:pt>
                <c:pt idx="244">
                  <c:v>27.29871583617329</c:v>
                </c:pt>
                <c:pt idx="245">
                  <c:v>27.208419531908103</c:v>
                </c:pt>
                <c:pt idx="246">
                  <c:v>27.258523605871705</c:v>
                </c:pt>
                <c:pt idx="247">
                  <c:v>27.280876759458785</c:v>
                </c:pt>
                <c:pt idx="248">
                  <c:v>27.339476996764088</c:v>
                </c:pt>
                <c:pt idx="249">
                  <c:v>27.291457489971116</c:v>
                </c:pt>
                <c:pt idx="250">
                  <c:v>27.27790360970711</c:v>
                </c:pt>
                <c:pt idx="251">
                  <c:v>27.292221634011412</c:v>
                </c:pt>
                <c:pt idx="252">
                  <c:v>27.309580348631592</c:v>
                </c:pt>
                <c:pt idx="253">
                  <c:v>27.259636782628032</c:v>
                </c:pt>
                <c:pt idx="254">
                  <c:v>27.223502764104424</c:v>
                </c:pt>
                <c:pt idx="255">
                  <c:v>27.250832388416164</c:v>
                </c:pt>
                <c:pt idx="256">
                  <c:v>27.293078892029325</c:v>
                </c:pt>
                <c:pt idx="257">
                  <c:v>27.284987952073255</c:v>
                </c:pt>
                <c:pt idx="258">
                  <c:v>27.275007364542446</c:v>
                </c:pt>
                <c:pt idx="259">
                  <c:v>27.303248712164738</c:v>
                </c:pt>
                <c:pt idx="260">
                  <c:v>27.304707569020866</c:v>
                </c:pt>
                <c:pt idx="261">
                  <c:v>27.292704137875074</c:v>
                </c:pt>
                <c:pt idx="262">
                  <c:v>27.318659885395444</c:v>
                </c:pt>
                <c:pt idx="263">
                  <c:v>27.302474305202477</c:v>
                </c:pt>
                <c:pt idx="264">
                  <c:v>27.323023827438309</c:v>
                </c:pt>
                <c:pt idx="265">
                  <c:v>27.311915792217057</c:v>
                </c:pt>
                <c:pt idx="266">
                  <c:v>27.297214647325418</c:v>
                </c:pt>
                <c:pt idx="267">
                  <c:v>27.299463360539789</c:v>
                </c:pt>
                <c:pt idx="268">
                  <c:v>27.278210266714499</c:v>
                </c:pt>
                <c:pt idx="269">
                  <c:v>27.30343803886775</c:v>
                </c:pt>
                <c:pt idx="270">
                  <c:v>27.278338708093823</c:v>
                </c:pt>
                <c:pt idx="271">
                  <c:v>27.262044593189579</c:v>
                </c:pt>
                <c:pt idx="272">
                  <c:v>27.289362830241124</c:v>
                </c:pt>
                <c:pt idx="273">
                  <c:v>27.266059641588384</c:v>
                </c:pt>
                <c:pt idx="274">
                  <c:v>27.266299184360243</c:v>
                </c:pt>
                <c:pt idx="275">
                  <c:v>27.2420043957983</c:v>
                </c:pt>
                <c:pt idx="276">
                  <c:v>27.214288965313262</c:v>
                </c:pt>
                <c:pt idx="277">
                  <c:v>27.259232952650827</c:v>
                </c:pt>
                <c:pt idx="278">
                  <c:v>27.200454567884069</c:v>
                </c:pt>
                <c:pt idx="279">
                  <c:v>27.222757278673225</c:v>
                </c:pt>
                <c:pt idx="280">
                  <c:v>27.226656730377588</c:v>
                </c:pt>
                <c:pt idx="281">
                  <c:v>27.206924684574521</c:v>
                </c:pt>
                <c:pt idx="282">
                  <c:v>27.188121773728451</c:v>
                </c:pt>
                <c:pt idx="283">
                  <c:v>27.221765171066334</c:v>
                </c:pt>
                <c:pt idx="284">
                  <c:v>27.205579692570169</c:v>
                </c:pt>
                <c:pt idx="285">
                  <c:v>27.167155664864421</c:v>
                </c:pt>
                <c:pt idx="286">
                  <c:v>27.196851338025009</c:v>
                </c:pt>
                <c:pt idx="287">
                  <c:v>27.224993225275647</c:v>
                </c:pt>
                <c:pt idx="288">
                  <c:v>27.175468088629177</c:v>
                </c:pt>
                <c:pt idx="289">
                  <c:v>27.175948544783907</c:v>
                </c:pt>
                <c:pt idx="290">
                  <c:v>27.167905459504983</c:v>
                </c:pt>
                <c:pt idx="291">
                  <c:v>27.170553289472231</c:v>
                </c:pt>
                <c:pt idx="292">
                  <c:v>27.147486268822792</c:v>
                </c:pt>
                <c:pt idx="293">
                  <c:v>27.164176621197385</c:v>
                </c:pt>
                <c:pt idx="294">
                  <c:v>27.114172576081739</c:v>
                </c:pt>
                <c:pt idx="295">
                  <c:v>27.109861085198826</c:v>
                </c:pt>
                <c:pt idx="296">
                  <c:v>27.110817720428848</c:v>
                </c:pt>
                <c:pt idx="297">
                  <c:v>27.111204951237728</c:v>
                </c:pt>
                <c:pt idx="298">
                  <c:v>27.072429183999883</c:v>
                </c:pt>
                <c:pt idx="299">
                  <c:v>27.06975130686385</c:v>
                </c:pt>
                <c:pt idx="300">
                  <c:v>27.06037694629925</c:v>
                </c:pt>
                <c:pt idx="301">
                  <c:v>27.055120813041569</c:v>
                </c:pt>
                <c:pt idx="302">
                  <c:v>27.036928760849083</c:v>
                </c:pt>
                <c:pt idx="303">
                  <c:v>27.005281086750287</c:v>
                </c:pt>
                <c:pt idx="304">
                  <c:v>26.999285464058975</c:v>
                </c:pt>
                <c:pt idx="305">
                  <c:v>26.991253359825055</c:v>
                </c:pt>
                <c:pt idx="306">
                  <c:v>26.979557432298737</c:v>
                </c:pt>
                <c:pt idx="307">
                  <c:v>26.928627764214582</c:v>
                </c:pt>
                <c:pt idx="308">
                  <c:v>26.974676937935204</c:v>
                </c:pt>
                <c:pt idx="309">
                  <c:v>26.939719182281795</c:v>
                </c:pt>
                <c:pt idx="310">
                  <c:v>26.991612791442641</c:v>
                </c:pt>
                <c:pt idx="311">
                  <c:v>26.964154287616406</c:v>
                </c:pt>
                <c:pt idx="312">
                  <c:v>26.959328707040271</c:v>
                </c:pt>
                <c:pt idx="313">
                  <c:v>26.921570272855934</c:v>
                </c:pt>
                <c:pt idx="314">
                  <c:v>26.943285762366028</c:v>
                </c:pt>
                <c:pt idx="315">
                  <c:v>26.976666922525148</c:v>
                </c:pt>
                <c:pt idx="316">
                  <c:v>26.930211053982671</c:v>
                </c:pt>
                <c:pt idx="317">
                  <c:v>26.924636760945628</c:v>
                </c:pt>
                <c:pt idx="318">
                  <c:v>26.953415428048942</c:v>
                </c:pt>
                <c:pt idx="319">
                  <c:v>26.949398494489913</c:v>
                </c:pt>
                <c:pt idx="320">
                  <c:v>26.919050550642375</c:v>
                </c:pt>
                <c:pt idx="321">
                  <c:v>26.941971942786836</c:v>
                </c:pt>
                <c:pt idx="322">
                  <c:v>26.916324256440539</c:v>
                </c:pt>
                <c:pt idx="323">
                  <c:v>26.922023874624276</c:v>
                </c:pt>
                <c:pt idx="324">
                  <c:v>26.901475536865245</c:v>
                </c:pt>
                <c:pt idx="325">
                  <c:v>26.862175223562808</c:v>
                </c:pt>
                <c:pt idx="326">
                  <c:v>26.923652196764216</c:v>
                </c:pt>
                <c:pt idx="327">
                  <c:v>26.880684764278399</c:v>
                </c:pt>
                <c:pt idx="328">
                  <c:v>26.870270952258597</c:v>
                </c:pt>
                <c:pt idx="329">
                  <c:v>26.877500219167793</c:v>
                </c:pt>
                <c:pt idx="330">
                  <c:v>26.858968811993101</c:v>
                </c:pt>
                <c:pt idx="331">
                  <c:v>26.870732098730638</c:v>
                </c:pt>
                <c:pt idx="332">
                  <c:v>26.841419077301346</c:v>
                </c:pt>
                <c:pt idx="333">
                  <c:v>26.84997059072683</c:v>
                </c:pt>
                <c:pt idx="334">
                  <c:v>26.837944012585012</c:v>
                </c:pt>
                <c:pt idx="335">
                  <c:v>26.824421318453812</c:v>
                </c:pt>
                <c:pt idx="336">
                  <c:v>26.803726321441779</c:v>
                </c:pt>
                <c:pt idx="337">
                  <c:v>26.815564936383552</c:v>
                </c:pt>
                <c:pt idx="338">
                  <c:v>26.835710977881529</c:v>
                </c:pt>
                <c:pt idx="339">
                  <c:v>26.780430484180485</c:v>
                </c:pt>
                <c:pt idx="340">
                  <c:v>26.793302622994542</c:v>
                </c:pt>
                <c:pt idx="341">
                  <c:v>26.793664642571951</c:v>
                </c:pt>
                <c:pt idx="342">
                  <c:v>26.788890305375777</c:v>
                </c:pt>
                <c:pt idx="343">
                  <c:v>26.766475325966407</c:v>
                </c:pt>
                <c:pt idx="344">
                  <c:v>26.753886346646475</c:v>
                </c:pt>
                <c:pt idx="345">
                  <c:v>26.777214804201883</c:v>
                </c:pt>
                <c:pt idx="346">
                  <c:v>26.791815474174708</c:v>
                </c:pt>
                <c:pt idx="347">
                  <c:v>26.761564047731767</c:v>
                </c:pt>
                <c:pt idx="348">
                  <c:v>26.78461262824716</c:v>
                </c:pt>
                <c:pt idx="349">
                  <c:v>26.736827861033209</c:v>
                </c:pt>
                <c:pt idx="350">
                  <c:v>26.703875795002013</c:v>
                </c:pt>
                <c:pt idx="351">
                  <c:v>26.722798754401101</c:v>
                </c:pt>
                <c:pt idx="352">
                  <c:v>26.710835160212088</c:v>
                </c:pt>
                <c:pt idx="353">
                  <c:v>26.691762903355514</c:v>
                </c:pt>
                <c:pt idx="354">
                  <c:v>26.711378107073759</c:v>
                </c:pt>
                <c:pt idx="355">
                  <c:v>26.697533504181166</c:v>
                </c:pt>
                <c:pt idx="356">
                  <c:v>26.684537489786372</c:v>
                </c:pt>
                <c:pt idx="357">
                  <c:v>26.706546018481578</c:v>
                </c:pt>
                <c:pt idx="358">
                  <c:v>26.646480987126136</c:v>
                </c:pt>
                <c:pt idx="359">
                  <c:v>26.67594342307617</c:v>
                </c:pt>
                <c:pt idx="360">
                  <c:v>26.681903846952984</c:v>
                </c:pt>
                <c:pt idx="361">
                  <c:v>26.673361023739577</c:v>
                </c:pt>
                <c:pt idx="362">
                  <c:v>26.650721750137841</c:v>
                </c:pt>
                <c:pt idx="363">
                  <c:v>26.636139155924138</c:v>
                </c:pt>
                <c:pt idx="364">
                  <c:v>26.670018809017257</c:v>
                </c:pt>
                <c:pt idx="365">
                  <c:v>26.636323790350616</c:v>
                </c:pt>
                <c:pt idx="366">
                  <c:v>26.65210734569532</c:v>
                </c:pt>
                <c:pt idx="367">
                  <c:v>26.635905568959661</c:v>
                </c:pt>
                <c:pt idx="368">
                  <c:v>26.657958806431267</c:v>
                </c:pt>
                <c:pt idx="369">
                  <c:v>26.653654085140889</c:v>
                </c:pt>
                <c:pt idx="370">
                  <c:v>26.624259914551093</c:v>
                </c:pt>
                <c:pt idx="371">
                  <c:v>26.629213661182213</c:v>
                </c:pt>
                <c:pt idx="372">
                  <c:v>26.587724628162025</c:v>
                </c:pt>
                <c:pt idx="373">
                  <c:v>26.623403239091093</c:v>
                </c:pt>
                <c:pt idx="374">
                  <c:v>26.571414062652689</c:v>
                </c:pt>
                <c:pt idx="375">
                  <c:v>26.580253599733606</c:v>
                </c:pt>
                <c:pt idx="376">
                  <c:v>26.554645853486754</c:v>
                </c:pt>
                <c:pt idx="377">
                  <c:v>26.555426110024552</c:v>
                </c:pt>
                <c:pt idx="378">
                  <c:v>26.531856004888223</c:v>
                </c:pt>
                <c:pt idx="379">
                  <c:v>26.530027635177039</c:v>
                </c:pt>
                <c:pt idx="380">
                  <c:v>26.52574825787147</c:v>
                </c:pt>
                <c:pt idx="381">
                  <c:v>26.514863588532872</c:v>
                </c:pt>
                <c:pt idx="382">
                  <c:v>26.503561456964498</c:v>
                </c:pt>
                <c:pt idx="383">
                  <c:v>26.499311979118335</c:v>
                </c:pt>
                <c:pt idx="384">
                  <c:v>26.467340179343495</c:v>
                </c:pt>
                <c:pt idx="385">
                  <c:v>26.492823287960697</c:v>
                </c:pt>
                <c:pt idx="386">
                  <c:v>26.480747672905988</c:v>
                </c:pt>
                <c:pt idx="387">
                  <c:v>26.497792614161302</c:v>
                </c:pt>
                <c:pt idx="388">
                  <c:v>26.508015026622388</c:v>
                </c:pt>
                <c:pt idx="389">
                  <c:v>26.48226274053286</c:v>
                </c:pt>
                <c:pt idx="390">
                  <c:v>26.480741545135952</c:v>
                </c:pt>
                <c:pt idx="391">
                  <c:v>26.489108114573103</c:v>
                </c:pt>
                <c:pt idx="392">
                  <c:v>26.493541899672127</c:v>
                </c:pt>
                <c:pt idx="393">
                  <c:v>26.481498856781975</c:v>
                </c:pt>
                <c:pt idx="394">
                  <c:v>26.462850164109579</c:v>
                </c:pt>
                <c:pt idx="395">
                  <c:v>26.485146745854816</c:v>
                </c:pt>
                <c:pt idx="396">
                  <c:v>26.448377111010753</c:v>
                </c:pt>
                <c:pt idx="397">
                  <c:v>26.478170031851196</c:v>
                </c:pt>
                <c:pt idx="398">
                  <c:v>26.446677421041883</c:v>
                </c:pt>
                <c:pt idx="399">
                  <c:v>26.458107610156198</c:v>
                </c:pt>
                <c:pt idx="400">
                  <c:v>26.446254358743353</c:v>
                </c:pt>
                <c:pt idx="401">
                  <c:v>26.437401150582428</c:v>
                </c:pt>
                <c:pt idx="402">
                  <c:v>26.431165873744071</c:v>
                </c:pt>
                <c:pt idx="403">
                  <c:v>26.436336320894164</c:v>
                </c:pt>
                <c:pt idx="404">
                  <c:v>26.43804858515653</c:v>
                </c:pt>
                <c:pt idx="405">
                  <c:v>26.422858191329958</c:v>
                </c:pt>
                <c:pt idx="406">
                  <c:v>26.425941884841219</c:v>
                </c:pt>
                <c:pt idx="407">
                  <c:v>26.407547660183948</c:v>
                </c:pt>
                <c:pt idx="408">
                  <c:v>26.375302295219967</c:v>
                </c:pt>
                <c:pt idx="409">
                  <c:v>26.395919608357715</c:v>
                </c:pt>
                <c:pt idx="410">
                  <c:v>26.36622000176164</c:v>
                </c:pt>
                <c:pt idx="411">
                  <c:v>26.363033762055352</c:v>
                </c:pt>
                <c:pt idx="412">
                  <c:v>26.360645296055132</c:v>
                </c:pt>
                <c:pt idx="413">
                  <c:v>26.339842480493544</c:v>
                </c:pt>
                <c:pt idx="414">
                  <c:v>26.317365152630057</c:v>
                </c:pt>
                <c:pt idx="415">
                  <c:v>26.314248861975077</c:v>
                </c:pt>
                <c:pt idx="416">
                  <c:v>26.352277735219349</c:v>
                </c:pt>
                <c:pt idx="417">
                  <c:v>26.315480851357066</c:v>
                </c:pt>
                <c:pt idx="418">
                  <c:v>26.291624633440662</c:v>
                </c:pt>
                <c:pt idx="419">
                  <c:v>26.320908771988289</c:v>
                </c:pt>
                <c:pt idx="420">
                  <c:v>26.306047808889712</c:v>
                </c:pt>
                <c:pt idx="421">
                  <c:v>26.311056696589677</c:v>
                </c:pt>
                <c:pt idx="422">
                  <c:v>26.266310258731714</c:v>
                </c:pt>
                <c:pt idx="423">
                  <c:v>26.308183169990652</c:v>
                </c:pt>
                <c:pt idx="424">
                  <c:v>26.279758775335424</c:v>
                </c:pt>
                <c:pt idx="425">
                  <c:v>26.262841732292163</c:v>
                </c:pt>
                <c:pt idx="426">
                  <c:v>26.22972737059462</c:v>
                </c:pt>
                <c:pt idx="427">
                  <c:v>26.27918375638059</c:v>
                </c:pt>
                <c:pt idx="428">
                  <c:v>26.27590899794896</c:v>
                </c:pt>
                <c:pt idx="429">
                  <c:v>26.247994674225136</c:v>
                </c:pt>
                <c:pt idx="430">
                  <c:v>26.236916472638974</c:v>
                </c:pt>
                <c:pt idx="431">
                  <c:v>26.239546798865586</c:v>
                </c:pt>
                <c:pt idx="432">
                  <c:v>26.246391726311945</c:v>
                </c:pt>
                <c:pt idx="433">
                  <c:v>26.176566441033902</c:v>
                </c:pt>
                <c:pt idx="434">
                  <c:v>26.192916582758876</c:v>
                </c:pt>
                <c:pt idx="435">
                  <c:v>26.185268961921935</c:v>
                </c:pt>
                <c:pt idx="436">
                  <c:v>26.207050966880804</c:v>
                </c:pt>
                <c:pt idx="437">
                  <c:v>26.185279216617275</c:v>
                </c:pt>
                <c:pt idx="438">
                  <c:v>26.213919958009182</c:v>
                </c:pt>
                <c:pt idx="439">
                  <c:v>26.170945882518883</c:v>
                </c:pt>
                <c:pt idx="440">
                  <c:v>26.235993477911013</c:v>
                </c:pt>
                <c:pt idx="441">
                  <c:v>26.16963617533904</c:v>
                </c:pt>
                <c:pt idx="442">
                  <c:v>26.195006370120296</c:v>
                </c:pt>
                <c:pt idx="443">
                  <c:v>26.178198305542541</c:v>
                </c:pt>
                <c:pt idx="444">
                  <c:v>26.199680778894962</c:v>
                </c:pt>
                <c:pt idx="445">
                  <c:v>26.185556857361583</c:v>
                </c:pt>
                <c:pt idx="446">
                  <c:v>26.174828759370701</c:v>
                </c:pt>
                <c:pt idx="447">
                  <c:v>26.180431554657019</c:v>
                </c:pt>
                <c:pt idx="448">
                  <c:v>26.138617224303044</c:v>
                </c:pt>
                <c:pt idx="449">
                  <c:v>26.154810286296307</c:v>
                </c:pt>
                <c:pt idx="450">
                  <c:v>26.173283272461575</c:v>
                </c:pt>
                <c:pt idx="451">
                  <c:v>26.184592723059527</c:v>
                </c:pt>
                <c:pt idx="452">
                  <c:v>26.150231803272856</c:v>
                </c:pt>
                <c:pt idx="453">
                  <c:v>26.171432508797036</c:v>
                </c:pt>
                <c:pt idx="454">
                  <c:v>26.122856669411849</c:v>
                </c:pt>
                <c:pt idx="455">
                  <c:v>26.140177312700047</c:v>
                </c:pt>
                <c:pt idx="456">
                  <c:v>26.147439984467887</c:v>
                </c:pt>
                <c:pt idx="457">
                  <c:v>26.129724770992876</c:v>
                </c:pt>
                <c:pt idx="458">
                  <c:v>26.118943764831929</c:v>
                </c:pt>
                <c:pt idx="459">
                  <c:v>26.079252470654605</c:v>
                </c:pt>
                <c:pt idx="460">
                  <c:v>26.102684120445858</c:v>
                </c:pt>
                <c:pt idx="461">
                  <c:v>26.072447703800556</c:v>
                </c:pt>
                <c:pt idx="462">
                  <c:v>26.089417482792751</c:v>
                </c:pt>
                <c:pt idx="463">
                  <c:v>26.068067414345098</c:v>
                </c:pt>
                <c:pt idx="464">
                  <c:v>26.08680283112534</c:v>
                </c:pt>
                <c:pt idx="465">
                  <c:v>26.065577508532773</c:v>
                </c:pt>
                <c:pt idx="466">
                  <c:v>26.045913741984808</c:v>
                </c:pt>
                <c:pt idx="467">
                  <c:v>26.057120610686827</c:v>
                </c:pt>
                <c:pt idx="468">
                  <c:v>26.046989954346834</c:v>
                </c:pt>
                <c:pt idx="469">
                  <c:v>25.991265434525026</c:v>
                </c:pt>
                <c:pt idx="470">
                  <c:v>26.004106490506906</c:v>
                </c:pt>
                <c:pt idx="471">
                  <c:v>26.034103836163229</c:v>
                </c:pt>
                <c:pt idx="472">
                  <c:v>26.015819937432685</c:v>
                </c:pt>
                <c:pt idx="473">
                  <c:v>26.003785625493098</c:v>
                </c:pt>
                <c:pt idx="474">
                  <c:v>25.983417946067146</c:v>
                </c:pt>
                <c:pt idx="475">
                  <c:v>25.964457355245795</c:v>
                </c:pt>
                <c:pt idx="476">
                  <c:v>25.945703587159542</c:v>
                </c:pt>
                <c:pt idx="477">
                  <c:v>25.929226648666091</c:v>
                </c:pt>
                <c:pt idx="478">
                  <c:v>25.918499644357084</c:v>
                </c:pt>
                <c:pt idx="479">
                  <c:v>25.925207199480582</c:v>
                </c:pt>
                <c:pt idx="480">
                  <c:v>25.906284299456324</c:v>
                </c:pt>
                <c:pt idx="481">
                  <c:v>25.878473829033904</c:v>
                </c:pt>
                <c:pt idx="482">
                  <c:v>25.870631273134503</c:v>
                </c:pt>
                <c:pt idx="483">
                  <c:v>25.864414581868953</c:v>
                </c:pt>
                <c:pt idx="484">
                  <c:v>25.843440942307872</c:v>
                </c:pt>
                <c:pt idx="485">
                  <c:v>25.860300974644741</c:v>
                </c:pt>
                <c:pt idx="486">
                  <c:v>25.861033194258834</c:v>
                </c:pt>
                <c:pt idx="487">
                  <c:v>25.877577917292939</c:v>
                </c:pt>
                <c:pt idx="488">
                  <c:v>25.842256886149691</c:v>
                </c:pt>
                <c:pt idx="489">
                  <c:v>25.873083372140719</c:v>
                </c:pt>
                <c:pt idx="490">
                  <c:v>25.866735915065281</c:v>
                </c:pt>
                <c:pt idx="491">
                  <c:v>25.877295031951622</c:v>
                </c:pt>
                <c:pt idx="492">
                  <c:v>25.850791890472031</c:v>
                </c:pt>
                <c:pt idx="493">
                  <c:v>25.863210656962842</c:v>
                </c:pt>
                <c:pt idx="494">
                  <c:v>25.854445321708699</c:v>
                </c:pt>
                <c:pt idx="495">
                  <c:v>25.847037925520731</c:v>
                </c:pt>
                <c:pt idx="496">
                  <c:v>25.842880155647411</c:v>
                </c:pt>
                <c:pt idx="497">
                  <c:v>25.860167019286273</c:v>
                </c:pt>
                <c:pt idx="498">
                  <c:v>25.815028073262614</c:v>
                </c:pt>
                <c:pt idx="499">
                  <c:v>25.845509724123772</c:v>
                </c:pt>
                <c:pt idx="500">
                  <c:v>25.78503483577601</c:v>
                </c:pt>
                <c:pt idx="501">
                  <c:v>25.799158589233549</c:v>
                </c:pt>
                <c:pt idx="502">
                  <c:v>25.787069826388855</c:v>
                </c:pt>
                <c:pt idx="503">
                  <c:v>25.77810664885321</c:v>
                </c:pt>
                <c:pt idx="504">
                  <c:v>25.792259377850968</c:v>
                </c:pt>
                <c:pt idx="505">
                  <c:v>25.792416371723604</c:v>
                </c:pt>
                <c:pt idx="506">
                  <c:v>25.787800202811788</c:v>
                </c:pt>
                <c:pt idx="507">
                  <c:v>25.723526342777127</c:v>
                </c:pt>
                <c:pt idx="508">
                  <c:v>25.776526048145939</c:v>
                </c:pt>
                <c:pt idx="509">
                  <c:v>25.751583743048734</c:v>
                </c:pt>
                <c:pt idx="510">
                  <c:v>25.778131523163825</c:v>
                </c:pt>
                <c:pt idx="511">
                  <c:v>25.747465231583572</c:v>
                </c:pt>
                <c:pt idx="512">
                  <c:v>25.729608229324132</c:v>
                </c:pt>
                <c:pt idx="513">
                  <c:v>25.758624365295447</c:v>
                </c:pt>
                <c:pt idx="514">
                  <c:v>25.763706500991937</c:v>
                </c:pt>
                <c:pt idx="515">
                  <c:v>25.755992104210044</c:v>
                </c:pt>
                <c:pt idx="516">
                  <c:v>25.741823952011611</c:v>
                </c:pt>
                <c:pt idx="517">
                  <c:v>25.725825639769909</c:v>
                </c:pt>
                <c:pt idx="518">
                  <c:v>25.742767980151044</c:v>
                </c:pt>
                <c:pt idx="519">
                  <c:v>25.737369414516628</c:v>
                </c:pt>
                <c:pt idx="520">
                  <c:v>25.734572234530919</c:v>
                </c:pt>
                <c:pt idx="521">
                  <c:v>25.749144756571589</c:v>
                </c:pt>
                <c:pt idx="522">
                  <c:v>25.708299509985714</c:v>
                </c:pt>
                <c:pt idx="523">
                  <c:v>25.689933280045008</c:v>
                </c:pt>
                <c:pt idx="524">
                  <c:v>25.727045170063128</c:v>
                </c:pt>
                <c:pt idx="525">
                  <c:v>25.735333896782613</c:v>
                </c:pt>
                <c:pt idx="526">
                  <c:v>25.707410421787635</c:v>
                </c:pt>
                <c:pt idx="527">
                  <c:v>25.699966193597007</c:v>
                </c:pt>
                <c:pt idx="528">
                  <c:v>25.707797985660619</c:v>
                </c:pt>
                <c:pt idx="529">
                  <c:v>25.680264777893004</c:v>
                </c:pt>
                <c:pt idx="530">
                  <c:v>25.69868024138254</c:v>
                </c:pt>
                <c:pt idx="531">
                  <c:v>25.662209178273756</c:v>
                </c:pt>
                <c:pt idx="532">
                  <c:v>25.692793142648885</c:v>
                </c:pt>
                <c:pt idx="533">
                  <c:v>25.655004883840842</c:v>
                </c:pt>
                <c:pt idx="534">
                  <c:v>25.692196447470565</c:v>
                </c:pt>
                <c:pt idx="535">
                  <c:v>25.684879260106573</c:v>
                </c:pt>
                <c:pt idx="536">
                  <c:v>25.681287210690822</c:v>
                </c:pt>
                <c:pt idx="537">
                  <c:v>25.685978795718029</c:v>
                </c:pt>
                <c:pt idx="538">
                  <c:v>25.683188455382158</c:v>
                </c:pt>
                <c:pt idx="539">
                  <c:v>25.689062644883968</c:v>
                </c:pt>
                <c:pt idx="540">
                  <c:v>25.663159953584053</c:v>
                </c:pt>
                <c:pt idx="541">
                  <c:v>25.683737660487935</c:v>
                </c:pt>
                <c:pt idx="542">
                  <c:v>25.664265392321571</c:v>
                </c:pt>
                <c:pt idx="543">
                  <c:v>25.656605901047389</c:v>
                </c:pt>
                <c:pt idx="544">
                  <c:v>25.651617905555376</c:v>
                </c:pt>
                <c:pt idx="545">
                  <c:v>25.638933795261721</c:v>
                </c:pt>
                <c:pt idx="546">
                  <c:v>25.645514643484212</c:v>
                </c:pt>
                <c:pt idx="547">
                  <c:v>25.639000944505415</c:v>
                </c:pt>
                <c:pt idx="548">
                  <c:v>25.621872529648872</c:v>
                </c:pt>
                <c:pt idx="549">
                  <c:v>25.606922919037888</c:v>
                </c:pt>
                <c:pt idx="550">
                  <c:v>25.564994881399098</c:v>
                </c:pt>
                <c:pt idx="551">
                  <c:v>25.574759978918213</c:v>
                </c:pt>
                <c:pt idx="552">
                  <c:v>25.5761383580463</c:v>
                </c:pt>
                <c:pt idx="553">
                  <c:v>25.579992930945373</c:v>
                </c:pt>
                <c:pt idx="554">
                  <c:v>25.558865677890712</c:v>
                </c:pt>
                <c:pt idx="555">
                  <c:v>25.552667429057308</c:v>
                </c:pt>
                <c:pt idx="556">
                  <c:v>25.553883047587163</c:v>
                </c:pt>
                <c:pt idx="557">
                  <c:v>25.527150317971387</c:v>
                </c:pt>
                <c:pt idx="558">
                  <c:v>25.539127404130003</c:v>
                </c:pt>
                <c:pt idx="559">
                  <c:v>25.517810695927544</c:v>
                </c:pt>
                <c:pt idx="560">
                  <c:v>25.469906776508999</c:v>
                </c:pt>
                <c:pt idx="561">
                  <c:v>25.465935305545159</c:v>
                </c:pt>
                <c:pt idx="562">
                  <c:v>25.465617467564723</c:v>
                </c:pt>
                <c:pt idx="563">
                  <c:v>25.452738643166882</c:v>
                </c:pt>
                <c:pt idx="564">
                  <c:v>25.421435899202535</c:v>
                </c:pt>
                <c:pt idx="565">
                  <c:v>25.423352286370232</c:v>
                </c:pt>
                <c:pt idx="566">
                  <c:v>25.413836962455168</c:v>
                </c:pt>
                <c:pt idx="567">
                  <c:v>25.403002350317262</c:v>
                </c:pt>
                <c:pt idx="568">
                  <c:v>25.400935221884648</c:v>
                </c:pt>
                <c:pt idx="569">
                  <c:v>25.384040176661582</c:v>
                </c:pt>
                <c:pt idx="570">
                  <c:v>25.365443240364346</c:v>
                </c:pt>
                <c:pt idx="571">
                  <c:v>25.388620300546858</c:v>
                </c:pt>
                <c:pt idx="572">
                  <c:v>25.326856447558498</c:v>
                </c:pt>
                <c:pt idx="573">
                  <c:v>25.347298575680476</c:v>
                </c:pt>
                <c:pt idx="574">
                  <c:v>25.376125501641866</c:v>
                </c:pt>
                <c:pt idx="575">
                  <c:v>25.340333619425564</c:v>
                </c:pt>
                <c:pt idx="576">
                  <c:v>25.341778334635141</c:v>
                </c:pt>
                <c:pt idx="577">
                  <c:v>25.316163619256411</c:v>
                </c:pt>
                <c:pt idx="578">
                  <c:v>25.360612385586126</c:v>
                </c:pt>
                <c:pt idx="579">
                  <c:v>25.373028753638433</c:v>
                </c:pt>
                <c:pt idx="580">
                  <c:v>25.372192223926096</c:v>
                </c:pt>
                <c:pt idx="581">
                  <c:v>25.348151913434805</c:v>
                </c:pt>
                <c:pt idx="582">
                  <c:v>25.357735852704508</c:v>
                </c:pt>
                <c:pt idx="583">
                  <c:v>25.33185278020715</c:v>
                </c:pt>
                <c:pt idx="584">
                  <c:v>25.337075558124781</c:v>
                </c:pt>
                <c:pt idx="585">
                  <c:v>25.342917097206271</c:v>
                </c:pt>
                <c:pt idx="586">
                  <c:v>25.339318048462651</c:v>
                </c:pt>
                <c:pt idx="587">
                  <c:v>25.334531282885685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8-4F6E-8C1E-362086BFA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Pressure vs.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p45_s11!$I$3:$I$591</c:f>
              <c:numCache>
                <c:formatCode>General</c:formatCode>
                <c:ptCount val="589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1.1108333333333329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2.2219444444444441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11.666388888888889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16.944166666666671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21.110833333333328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22.221944444444439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23.333055555555561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24.721944444444439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26.110833333333328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39.444166666666668</c:v>
                </c:pt>
                <c:pt idx="143">
                  <c:v>39.722222222222221</c:v>
                </c:pt>
                <c:pt idx="144">
                  <c:v>39.999722222222218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44.721944444444453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48.610833333333332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49.721944444444453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58.333055555555553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62.499722222222218</c:v>
                </c:pt>
                <c:pt idx="226">
                  <c:v>62.777777777777779</c:v>
                </c:pt>
                <c:pt idx="227">
                  <c:v>63.055277777777768</c:v>
                </c:pt>
                <c:pt idx="228">
                  <c:v>63.333333333333343</c:v>
                </c:pt>
                <c:pt idx="229">
                  <c:v>63.610833333333332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64.444166666666661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68.333055555555561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73.610833333333332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81.944166666666661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96.110833333333332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97.221944444444446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105.8330555555556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108.6108333333333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112.4997222222222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118.6108333333333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119.7219444444444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121.1108333333333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122.2219444444444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131.38861111111109</c:v>
                </c:pt>
                <c:pt idx="474">
                  <c:v>131.66638888888889</c:v>
                </c:pt>
                <c:pt idx="475">
                  <c:v>131.94416666666669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136.94416666666669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140.83333333333329</c:v>
                </c:pt>
                <c:pt idx="508">
                  <c:v>141.11083333333329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141.94444444444451</c:v>
                </c:pt>
                <c:pt idx="512">
                  <c:v>142.2219444444444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143.33305555555549</c:v>
                </c:pt>
                <c:pt idx="517">
                  <c:v>143.61111111111109</c:v>
                </c:pt>
                <c:pt idx="518">
                  <c:v>143.88888888888891</c:v>
                </c:pt>
                <c:pt idx="519">
                  <c:v>144.16666666666671</c:v>
                </c:pt>
                <c:pt idx="520">
                  <c:v>144.44444444444451</c:v>
                </c:pt>
                <c:pt idx="521">
                  <c:v>144.7219444444444</c:v>
                </c:pt>
                <c:pt idx="522">
                  <c:v>145</c:v>
                </c:pt>
                <c:pt idx="523">
                  <c:v>145.2777777777778</c:v>
                </c:pt>
                <c:pt idx="524">
                  <c:v>145.55555555555549</c:v>
                </c:pt>
                <c:pt idx="525">
                  <c:v>145.83333333333329</c:v>
                </c:pt>
                <c:pt idx="526">
                  <c:v>146.11083333333329</c:v>
                </c:pt>
                <c:pt idx="527">
                  <c:v>146.38888888888891</c:v>
                </c:pt>
                <c:pt idx="528">
                  <c:v>146.66666666666671</c:v>
                </c:pt>
                <c:pt idx="529">
                  <c:v>146.94444444444451</c:v>
                </c:pt>
                <c:pt idx="530">
                  <c:v>147.2222222222222</c:v>
                </c:pt>
                <c:pt idx="531">
                  <c:v>147.5</c:v>
                </c:pt>
                <c:pt idx="532">
                  <c:v>147.7777777777778</c:v>
                </c:pt>
                <c:pt idx="533">
                  <c:v>148.05555555555549</c:v>
                </c:pt>
                <c:pt idx="534">
                  <c:v>148.33333333333329</c:v>
                </c:pt>
                <c:pt idx="535">
                  <c:v>148.61111111111109</c:v>
                </c:pt>
                <c:pt idx="536">
                  <c:v>148.88888888888891</c:v>
                </c:pt>
                <c:pt idx="537">
                  <c:v>149.16666666666671</c:v>
                </c:pt>
                <c:pt idx="538">
                  <c:v>149.44444444444451</c:v>
                </c:pt>
                <c:pt idx="539">
                  <c:v>149.7222222222222</c:v>
                </c:pt>
                <c:pt idx="540">
                  <c:v>150</c:v>
                </c:pt>
                <c:pt idx="541">
                  <c:v>150.2777777777778</c:v>
                </c:pt>
                <c:pt idx="542">
                  <c:v>150.55555555555549</c:v>
                </c:pt>
                <c:pt idx="543">
                  <c:v>150.83333333333329</c:v>
                </c:pt>
                <c:pt idx="544">
                  <c:v>151.11111111111109</c:v>
                </c:pt>
                <c:pt idx="545">
                  <c:v>151.38888888888891</c:v>
                </c:pt>
                <c:pt idx="546">
                  <c:v>151.66666666666671</c:v>
                </c:pt>
                <c:pt idx="547">
                  <c:v>151.94444444444451</c:v>
                </c:pt>
                <c:pt idx="548">
                  <c:v>152.2222222222222</c:v>
                </c:pt>
                <c:pt idx="549">
                  <c:v>152.5</c:v>
                </c:pt>
                <c:pt idx="550">
                  <c:v>152.7777777777778</c:v>
                </c:pt>
                <c:pt idx="551">
                  <c:v>153.0552777777778</c:v>
                </c:pt>
                <c:pt idx="552">
                  <c:v>153.33333333333329</c:v>
                </c:pt>
                <c:pt idx="553">
                  <c:v>153.61111111111109</c:v>
                </c:pt>
                <c:pt idx="554">
                  <c:v>153.88888888888891</c:v>
                </c:pt>
                <c:pt idx="555">
                  <c:v>154.16666666666671</c:v>
                </c:pt>
                <c:pt idx="556">
                  <c:v>154.44416666666669</c:v>
                </c:pt>
                <c:pt idx="557">
                  <c:v>154.7222222222222</c:v>
                </c:pt>
                <c:pt idx="558">
                  <c:v>155</c:v>
                </c:pt>
                <c:pt idx="559">
                  <c:v>155.2777777777778</c:v>
                </c:pt>
                <c:pt idx="560">
                  <c:v>155.55555555555549</c:v>
                </c:pt>
                <c:pt idx="561">
                  <c:v>155.83333333333329</c:v>
                </c:pt>
                <c:pt idx="562">
                  <c:v>156.11111111111109</c:v>
                </c:pt>
                <c:pt idx="563">
                  <c:v>156.38861111111109</c:v>
                </c:pt>
                <c:pt idx="564">
                  <c:v>156.66666666666671</c:v>
                </c:pt>
                <c:pt idx="565">
                  <c:v>156.94444444444451</c:v>
                </c:pt>
                <c:pt idx="566">
                  <c:v>157.2222222222222</c:v>
                </c:pt>
                <c:pt idx="567">
                  <c:v>157.5</c:v>
                </c:pt>
                <c:pt idx="568">
                  <c:v>157.7777777777778</c:v>
                </c:pt>
                <c:pt idx="569">
                  <c:v>158.05555555555549</c:v>
                </c:pt>
                <c:pt idx="570">
                  <c:v>158.33333333333329</c:v>
                </c:pt>
                <c:pt idx="571">
                  <c:v>158.61111111111109</c:v>
                </c:pt>
                <c:pt idx="572">
                  <c:v>158.88888888888891</c:v>
                </c:pt>
                <c:pt idx="573">
                  <c:v>159.16666666666671</c:v>
                </c:pt>
                <c:pt idx="574">
                  <c:v>159.44416666666669</c:v>
                </c:pt>
                <c:pt idx="575">
                  <c:v>159.7222222222222</c:v>
                </c:pt>
                <c:pt idx="576">
                  <c:v>159.9997222222222</c:v>
                </c:pt>
                <c:pt idx="577">
                  <c:v>160.2777777777778</c:v>
                </c:pt>
                <c:pt idx="578">
                  <c:v>160.55555555555549</c:v>
                </c:pt>
                <c:pt idx="579">
                  <c:v>160.83333333333329</c:v>
                </c:pt>
                <c:pt idx="580">
                  <c:v>161.11111111111109</c:v>
                </c:pt>
                <c:pt idx="581">
                  <c:v>161.38888888888891</c:v>
                </c:pt>
                <c:pt idx="582">
                  <c:v>161.66666666666671</c:v>
                </c:pt>
                <c:pt idx="583">
                  <c:v>161.94444444444451</c:v>
                </c:pt>
                <c:pt idx="584">
                  <c:v>162.2222222222222</c:v>
                </c:pt>
                <c:pt idx="585">
                  <c:v>162.5</c:v>
                </c:pt>
                <c:pt idx="586">
                  <c:v>162.7777777777778</c:v>
                </c:pt>
                <c:pt idx="587">
                  <c:v>163.05555555555549</c:v>
                </c:pt>
              </c:numCache>
            </c:numRef>
          </c:xVal>
          <c:yVal>
            <c:numRef>
              <c:f>p45_s11!$J$3:$J$591</c:f>
              <c:numCache>
                <c:formatCode>General</c:formatCode>
                <c:ptCount val="589"/>
                <c:pt idx="0">
                  <c:v>29.581633698584671</c:v>
                </c:pt>
                <c:pt idx="1">
                  <c:v>29.574859285076212</c:v>
                </c:pt>
                <c:pt idx="2">
                  <c:v>29.568089382447447</c:v>
                </c:pt>
                <c:pt idx="3">
                  <c:v>29.561323987694728</c:v>
                </c:pt>
                <c:pt idx="4">
                  <c:v>29.554569856457078</c:v>
                </c:pt>
                <c:pt idx="5">
                  <c:v>29.547806709812765</c:v>
                </c:pt>
                <c:pt idx="6">
                  <c:v>29.541054820686195</c:v>
                </c:pt>
                <c:pt idx="7">
                  <c:v>29.534307427441014</c:v>
                </c:pt>
                <c:pt idx="8">
                  <c:v>29.527571267740701</c:v>
                </c:pt>
                <c:pt idx="9">
                  <c:v>29.520826116622111</c:v>
                </c:pt>
                <c:pt idx="10">
                  <c:v>29.514092193067022</c:v>
                </c:pt>
                <c:pt idx="11">
                  <c:v>29.507362753430581</c:v>
                </c:pt>
                <c:pt idx="12">
                  <c:v>29.500637794727083</c:v>
                </c:pt>
                <c:pt idx="13">
                  <c:v>29.493917313972805</c:v>
                </c:pt>
                <c:pt idx="14">
                  <c:v>29.487201308186016</c:v>
                </c:pt>
                <c:pt idx="15">
                  <c:v>29.480489774386971</c:v>
                </c:pt>
                <c:pt idx="16">
                  <c:v>29.473782709597906</c:v>
                </c:pt>
                <c:pt idx="17">
                  <c:v>29.467080110843035</c:v>
                </c:pt>
                <c:pt idx="18">
                  <c:v>29.460381975148564</c:v>
                </c:pt>
                <c:pt idx="19">
                  <c:v>29.453688299542677</c:v>
                </c:pt>
                <c:pt idx="20">
                  <c:v>29.44699908105553</c:v>
                </c:pt>
                <c:pt idx="21">
                  <c:v>29.440314316719263</c:v>
                </c:pt>
                <c:pt idx="22">
                  <c:v>29.433634003567988</c:v>
                </c:pt>
                <c:pt idx="23">
                  <c:v>29.426958138637794</c:v>
                </c:pt>
                <c:pt idx="24">
                  <c:v>29.420286718966743</c:v>
                </c:pt>
                <c:pt idx="25">
                  <c:v>29.413619741594871</c:v>
                </c:pt>
                <c:pt idx="26">
                  <c:v>29.406957203564186</c:v>
                </c:pt>
                <c:pt idx="27">
                  <c:v>29.400299101918659</c:v>
                </c:pt>
                <c:pt idx="28">
                  <c:v>29.393645433704236</c:v>
                </c:pt>
                <c:pt idx="29">
                  <c:v>29.386996195968823</c:v>
                </c:pt>
                <c:pt idx="30">
                  <c:v>29.380351385762303</c:v>
                </c:pt>
                <c:pt idx="31">
                  <c:v>29.37371100013651</c:v>
                </c:pt>
                <c:pt idx="32">
                  <c:v>29.367075036145255</c:v>
                </c:pt>
                <c:pt idx="33">
                  <c:v>29.360443490844297</c:v>
                </c:pt>
                <c:pt idx="34">
                  <c:v>29.353816361291369</c:v>
                </c:pt>
                <c:pt idx="35">
                  <c:v>29.347193644546152</c:v>
                </c:pt>
                <c:pt idx="36">
                  <c:v>29.340575337670288</c:v>
                </c:pt>
                <c:pt idx="37">
                  <c:v>29.333961437727375</c:v>
                </c:pt>
                <c:pt idx="38">
                  <c:v>29.327351941782972</c:v>
                </c:pt>
                <c:pt idx="39">
                  <c:v>29.320746846904591</c:v>
                </c:pt>
                <c:pt idx="40">
                  <c:v>29.314146150161683</c:v>
                </c:pt>
                <c:pt idx="41">
                  <c:v>29.307556442732775</c:v>
                </c:pt>
                <c:pt idx="42">
                  <c:v>29.300964529086201</c:v>
                </c:pt>
                <c:pt idx="43">
                  <c:v>29.294377004798115</c:v>
                </c:pt>
                <c:pt idx="44">
                  <c:v>29.287787286002363</c:v>
                </c:pt>
                <c:pt idx="45">
                  <c:v>29.281208536047032</c:v>
                </c:pt>
                <c:pt idx="46">
                  <c:v>29.274634166684876</c:v>
                </c:pt>
                <c:pt idx="47">
                  <c:v>29.268064174999004</c:v>
                </c:pt>
                <c:pt idx="48">
                  <c:v>29.261498558074436</c:v>
                </c:pt>
                <c:pt idx="49">
                  <c:v>29.254937312998162</c:v>
                </c:pt>
                <c:pt idx="50">
                  <c:v>29.248380436859094</c:v>
                </c:pt>
                <c:pt idx="51">
                  <c:v>29.241827926748083</c:v>
                </c:pt>
                <c:pt idx="52">
                  <c:v>29.235279779757924</c:v>
                </c:pt>
                <c:pt idx="53">
                  <c:v>29.228735992983349</c:v>
                </c:pt>
                <c:pt idx="54">
                  <c:v>29.222196563521017</c:v>
                </c:pt>
                <c:pt idx="55">
                  <c:v>29.215661488469522</c:v>
                </c:pt>
                <c:pt idx="56">
                  <c:v>29.209130764929398</c:v>
                </c:pt>
                <c:pt idx="57">
                  <c:v>29.202604390003096</c:v>
                </c:pt>
                <c:pt idx="58">
                  <c:v>29.19608236079501</c:v>
                </c:pt>
                <c:pt idx="59">
                  <c:v>29.18956467441145</c:v>
                </c:pt>
                <c:pt idx="60">
                  <c:v>29.183051327960662</c:v>
                </c:pt>
                <c:pt idx="61">
                  <c:v>29.176548825396836</c:v>
                </c:pt>
                <c:pt idx="62">
                  <c:v>29.170037643300006</c:v>
                </c:pt>
                <c:pt idx="63">
                  <c:v>29.163537299316246</c:v>
                </c:pt>
                <c:pt idx="64">
                  <c:v>29.157041283717469</c:v>
                </c:pt>
                <c:pt idx="65">
                  <c:v>29.150549593621534</c:v>
                </c:pt>
                <c:pt idx="66">
                  <c:v>29.144062226148222</c:v>
                </c:pt>
                <c:pt idx="67">
                  <c:v>29.137579178419223</c:v>
                </c:pt>
                <c:pt idx="68">
                  <c:v>29.131100447558151</c:v>
                </c:pt>
                <c:pt idx="69">
                  <c:v>29.124626030690532</c:v>
                </c:pt>
                <c:pt idx="70">
                  <c:v>29.118155924943807</c:v>
                </c:pt>
                <c:pt idx="71">
                  <c:v>29.111690127447332</c:v>
                </c:pt>
                <c:pt idx="72">
                  <c:v>29.105228635332363</c:v>
                </c:pt>
                <c:pt idx="73">
                  <c:v>29.098771445732083</c:v>
                </c:pt>
                <c:pt idx="74">
                  <c:v>29.092318555781574</c:v>
                </c:pt>
                <c:pt idx="75">
                  <c:v>29.085869962617828</c:v>
                </c:pt>
                <c:pt idx="76">
                  <c:v>29.079432105535112</c:v>
                </c:pt>
                <c:pt idx="77">
                  <c:v>29.072985655208115</c:v>
                </c:pt>
                <c:pt idx="78">
                  <c:v>29.066549935245661</c:v>
                </c:pt>
                <c:pt idx="79">
                  <c:v>29.060118500636985</c:v>
                </c:pt>
                <c:pt idx="80">
                  <c:v>29.053697773542552</c:v>
                </c:pt>
                <c:pt idx="81">
                  <c:v>29.047268476068918</c:v>
                </c:pt>
                <c:pt idx="82">
                  <c:v>29.040849880408246</c:v>
                </c:pt>
                <c:pt idx="83">
                  <c:v>29.034435558698792</c:v>
                </c:pt>
                <c:pt idx="84">
                  <c:v>29.028031916012793</c:v>
                </c:pt>
                <c:pt idx="85">
                  <c:v>29.021619725751851</c:v>
                </c:pt>
                <c:pt idx="86">
                  <c:v>29.015218208828252</c:v>
                </c:pt>
                <c:pt idx="87">
                  <c:v>29.00882095448365</c:v>
                </c:pt>
                <c:pt idx="88">
                  <c:v>29.002427959879721</c:v>
                </c:pt>
                <c:pt idx="89">
                  <c:v>28.99604560879235</c:v>
                </c:pt>
                <c:pt idx="90">
                  <c:v>28.989654738550037</c:v>
                </c:pt>
                <c:pt idx="91">
                  <c:v>28.983274506157077</c:v>
                </c:pt>
                <c:pt idx="92">
                  <c:v>28.97689852217038</c:v>
                </c:pt>
                <c:pt idx="93">
                  <c:v>28.970526783761059</c:v>
                </c:pt>
                <c:pt idx="94">
                  <c:v>28.964165653479462</c:v>
                </c:pt>
                <c:pt idx="95">
                  <c:v>28.957796032368421</c:v>
                </c:pt>
                <c:pt idx="96">
                  <c:v>28.95143701373674</c:v>
                </c:pt>
                <c:pt idx="97">
                  <c:v>28.945082229385715</c:v>
                </c:pt>
                <c:pt idx="98">
                  <c:v>28.938731676495863</c:v>
                </c:pt>
                <c:pt idx="99">
                  <c:v>28.932385352249575</c:v>
                </c:pt>
                <c:pt idx="100">
                  <c:v>28.926043253831132</c:v>
                </c:pt>
                <c:pt idx="101">
                  <c:v>28.919705378426677</c:v>
                </c:pt>
                <c:pt idx="102">
                  <c:v>28.91337172322423</c:v>
                </c:pt>
                <c:pt idx="103">
                  <c:v>28.907042285413688</c:v>
                </c:pt>
                <c:pt idx="104">
                  <c:v>28.900717062186814</c:v>
                </c:pt>
                <c:pt idx="105">
                  <c:v>28.894396050737239</c:v>
                </c:pt>
                <c:pt idx="106">
                  <c:v>28.888079248260475</c:v>
                </c:pt>
                <c:pt idx="107">
                  <c:v>28.881766651953882</c:v>
                </c:pt>
                <c:pt idx="108">
                  <c:v>28.875458259016703</c:v>
                </c:pt>
                <c:pt idx="109">
                  <c:v>28.86915406665004</c:v>
                </c:pt>
                <c:pt idx="110">
                  <c:v>28.862854072056859</c:v>
                </c:pt>
                <c:pt idx="111">
                  <c:v>28.856558272441987</c:v>
                </c:pt>
                <c:pt idx="112">
                  <c:v>28.850266665012107</c:v>
                </c:pt>
                <c:pt idx="113">
                  <c:v>28.843979246975778</c:v>
                </c:pt>
                <c:pt idx="114">
                  <c:v>28.837696015543408</c:v>
                </c:pt>
                <c:pt idx="115">
                  <c:v>28.83141696792725</c:v>
                </c:pt>
                <c:pt idx="116">
                  <c:v>28.825142101341438</c:v>
                </c:pt>
                <c:pt idx="117">
                  <c:v>28.818871413001943</c:v>
                </c:pt>
                <c:pt idx="118">
                  <c:v>28.812604900126601</c:v>
                </c:pt>
                <c:pt idx="119">
                  <c:v>28.80634882019195</c:v>
                </c:pt>
                <c:pt idx="120">
                  <c:v>28.800084389648941</c:v>
                </c:pt>
                <c:pt idx="121">
                  <c:v>28.793830386491546</c:v>
                </c:pt>
                <c:pt idx="122">
                  <c:v>28.787580547688133</c:v>
                </c:pt>
                <c:pt idx="123">
                  <c:v>28.781334870465788</c:v>
                </c:pt>
                <c:pt idx="124">
                  <c:v>28.775099591495447</c:v>
                </c:pt>
                <c:pt idx="125">
                  <c:v>28.768855989681846</c:v>
                </c:pt>
                <c:pt idx="126">
                  <c:v>28.762622780583644</c:v>
                </c:pt>
                <c:pt idx="127">
                  <c:v>28.75639372199328</c:v>
                </c:pt>
                <c:pt idx="128">
                  <c:v>28.750168811147056</c:v>
                </c:pt>
                <c:pt idx="129">
                  <c:v>28.743948045283119</c:v>
                </c:pt>
                <c:pt idx="130">
                  <c:v>28.737731421641442</c:v>
                </c:pt>
                <c:pt idx="131">
                  <c:v>28.731525147881282</c:v>
                </c:pt>
                <c:pt idx="132">
                  <c:v>28.725310589993988</c:v>
                </c:pt>
                <c:pt idx="133">
                  <c:v>28.719106376477356</c:v>
                </c:pt>
                <c:pt idx="134">
                  <c:v>28.712906294161272</c:v>
                </c:pt>
                <c:pt idx="135">
                  <c:v>28.70671034029489</c:v>
                </c:pt>
                <c:pt idx="136">
                  <c:v>28.700518512129207</c:v>
                </c:pt>
                <c:pt idx="137">
                  <c:v>28.694330806917037</c:v>
                </c:pt>
                <c:pt idx="138">
                  <c:v>28.688147221913027</c:v>
                </c:pt>
                <c:pt idx="139">
                  <c:v>28.681967754373659</c:v>
                </c:pt>
                <c:pt idx="140">
                  <c:v>28.675792401557228</c:v>
                </c:pt>
                <c:pt idx="141">
                  <c:v>28.669621160723871</c:v>
                </c:pt>
                <c:pt idx="142">
                  <c:v>28.663460194215467</c:v>
                </c:pt>
                <c:pt idx="143">
                  <c:v>28.657291004056006</c:v>
                </c:pt>
                <c:pt idx="144">
                  <c:v>28.651138239623251</c:v>
                </c:pt>
                <c:pt idx="145">
                  <c:v>28.644977262487551</c:v>
                </c:pt>
                <c:pt idx="146">
                  <c:v>28.638826540535291</c:v>
                </c:pt>
                <c:pt idx="147">
                  <c:v>28.632679914165145</c:v>
                </c:pt>
                <c:pt idx="148">
                  <c:v>28.626537380649985</c:v>
                </c:pt>
                <c:pt idx="149">
                  <c:v>28.6203989372645</c:v>
                </c:pt>
                <c:pt idx="150">
                  <c:v>28.614264581285202</c:v>
                </c:pt>
                <c:pt idx="151">
                  <c:v>28.608134309990401</c:v>
                </c:pt>
                <c:pt idx="152">
                  <c:v>28.602008120660237</c:v>
                </c:pt>
                <c:pt idx="153">
                  <c:v>28.595886010576642</c:v>
                </c:pt>
                <c:pt idx="154">
                  <c:v>28.589767977023371</c:v>
                </c:pt>
                <c:pt idx="155">
                  <c:v>28.583654017285983</c:v>
                </c:pt>
                <c:pt idx="156">
                  <c:v>28.577544128651851</c:v>
                </c:pt>
                <c:pt idx="157">
                  <c:v>28.571438308410144</c:v>
                </c:pt>
                <c:pt idx="158">
                  <c:v>28.565336553851839</c:v>
                </c:pt>
                <c:pt idx="159">
                  <c:v>28.559238862269723</c:v>
                </c:pt>
                <c:pt idx="160">
                  <c:v>28.553145230958382</c:v>
                </c:pt>
                <c:pt idx="161">
                  <c:v>28.54706174476209</c:v>
                </c:pt>
                <c:pt idx="162">
                  <c:v>28.540970138335368</c:v>
                </c:pt>
                <c:pt idx="163">
                  <c:v>28.534888671621864</c:v>
                </c:pt>
                <c:pt idx="164">
                  <c:v>28.528811254375483</c:v>
                </c:pt>
                <c:pt idx="165">
                  <c:v>28.522743955249808</c:v>
                </c:pt>
                <c:pt idx="166">
                  <c:v>28.516668557500189</c:v>
                </c:pt>
                <c:pt idx="167">
                  <c:v>28.510603272483827</c:v>
                </c:pt>
                <c:pt idx="168">
                  <c:v>28.504542026159669</c:v>
                </c:pt>
                <c:pt idx="169">
                  <c:v>28.498490871033709</c:v>
                </c:pt>
                <c:pt idx="170">
                  <c:v>28.492431638832795</c:v>
                </c:pt>
                <c:pt idx="171">
                  <c:v>28.486382492456958</c:v>
                </c:pt>
                <c:pt idx="172">
                  <c:v>28.480337374027094</c:v>
                </c:pt>
                <c:pt idx="173">
                  <c:v>28.474296280861108</c:v>
                </c:pt>
                <c:pt idx="174">
                  <c:v>28.468259210278699</c:v>
                </c:pt>
                <c:pt idx="175">
                  <c:v>28.462232190644976</c:v>
                </c:pt>
                <c:pt idx="176">
                  <c:v>28.456197126152329</c:v>
                </c:pt>
                <c:pt idx="177">
                  <c:v>28.450172107256677</c:v>
                </c:pt>
                <c:pt idx="178">
                  <c:v>28.444151100241228</c:v>
                </c:pt>
                <c:pt idx="179">
                  <c:v>28.438140117430681</c:v>
                </c:pt>
                <c:pt idx="180">
                  <c:v>28.432121111167142</c:v>
                </c:pt>
                <c:pt idx="181">
                  <c:v>28.426112123771063</c:v>
                </c:pt>
                <c:pt idx="182">
                  <c:v>28.420107137580288</c:v>
                </c:pt>
                <c:pt idx="183">
                  <c:v>28.414106149930532</c:v>
                </c:pt>
                <c:pt idx="184">
                  <c:v>28.408109158159288</c:v>
                </c:pt>
                <c:pt idx="185">
                  <c:v>28.402116159605818</c:v>
                </c:pt>
                <c:pt idx="186">
                  <c:v>28.396127151611161</c:v>
                </c:pt>
                <c:pt idx="187">
                  <c:v>28.390142131518125</c:v>
                </c:pt>
                <c:pt idx="188">
                  <c:v>28.384161096671278</c:v>
                </c:pt>
                <c:pt idx="189">
                  <c:v>28.378184044416969</c:v>
                </c:pt>
                <c:pt idx="190">
                  <c:v>28.372210972103304</c:v>
                </c:pt>
                <c:pt idx="191">
                  <c:v>28.366241877080164</c:v>
                </c:pt>
                <c:pt idx="192">
                  <c:v>28.360276756699186</c:v>
                </c:pt>
                <c:pt idx="193">
                  <c:v>28.354315608313776</c:v>
                </c:pt>
                <c:pt idx="194">
                  <c:v>28.348358429279102</c:v>
                </c:pt>
                <c:pt idx="195">
                  <c:v>28.342405216952091</c:v>
                </c:pt>
                <c:pt idx="196">
                  <c:v>28.336455968691432</c:v>
                </c:pt>
                <c:pt idx="197">
                  <c:v>28.330510681857568</c:v>
                </c:pt>
                <c:pt idx="198">
                  <c:v>28.324569353812709</c:v>
                </c:pt>
                <c:pt idx="199">
                  <c:v>28.318631981920809</c:v>
                </c:pt>
                <c:pt idx="200">
                  <c:v>28.312698563547592</c:v>
                </c:pt>
                <c:pt idx="201">
                  <c:v>28.306769096060517</c:v>
                </c:pt>
                <c:pt idx="202">
                  <c:v>28.300843576828818</c:v>
                </c:pt>
                <c:pt idx="203">
                  <c:v>28.294922003223462</c:v>
                </c:pt>
                <c:pt idx="204">
                  <c:v>28.289010288279126</c:v>
                </c:pt>
                <c:pt idx="205">
                  <c:v>28.283090682384433</c:v>
                </c:pt>
                <c:pt idx="206">
                  <c:v>28.277180929901462</c:v>
                </c:pt>
                <c:pt idx="207">
                  <c:v>28.271275112546228</c:v>
                </c:pt>
                <c:pt idx="208">
                  <c:v>28.265373227698447</c:v>
                </c:pt>
                <c:pt idx="209">
                  <c:v>28.259475272739586</c:v>
                </c:pt>
                <c:pt idx="210">
                  <c:v>28.253587137119723</c:v>
                </c:pt>
                <c:pt idx="211">
                  <c:v>28.247691142023157</c:v>
                </c:pt>
                <c:pt idx="212">
                  <c:v>28.241804961037232</c:v>
                </c:pt>
                <c:pt idx="213">
                  <c:v>28.235922699483488</c:v>
                </c:pt>
                <c:pt idx="214">
                  <c:v>28.230044354752096</c:v>
                </c:pt>
                <c:pt idx="215">
                  <c:v>28.224169924234957</c:v>
                </c:pt>
                <c:pt idx="216">
                  <c:v>28.218299405325709</c:v>
                </c:pt>
                <c:pt idx="217">
                  <c:v>28.212432795419737</c:v>
                </c:pt>
                <c:pt idx="218">
                  <c:v>28.206570091914152</c:v>
                </c:pt>
                <c:pt idx="219">
                  <c:v>28.200711292207792</c:v>
                </c:pt>
                <c:pt idx="220">
                  <c:v>28.194856393701237</c:v>
                </c:pt>
                <c:pt idx="221">
                  <c:v>28.189005393796798</c:v>
                </c:pt>
                <c:pt idx="222">
                  <c:v>28.183158289898508</c:v>
                </c:pt>
                <c:pt idx="223">
                  <c:v>28.177315079412132</c:v>
                </c:pt>
                <c:pt idx="224">
                  <c:v>28.171475759745171</c:v>
                </c:pt>
                <c:pt idx="225">
                  <c:v>28.165646161796964</c:v>
                </c:pt>
                <c:pt idx="226">
                  <c:v>28.159808782508073</c:v>
                </c:pt>
                <c:pt idx="227">
                  <c:v>28.153986945485574</c:v>
                </c:pt>
                <c:pt idx="228">
                  <c:v>28.148157337481663</c:v>
                </c:pt>
                <c:pt idx="229">
                  <c:v>28.142343251052779</c:v>
                </c:pt>
                <c:pt idx="230">
                  <c:v>28.136521403987967</c:v>
                </c:pt>
                <c:pt idx="231">
                  <c:v>28.130709247611541</c:v>
                </c:pt>
                <c:pt idx="232">
                  <c:v>28.124906767730476</c:v>
                </c:pt>
                <c:pt idx="233">
                  <c:v>28.11909654270589</c:v>
                </c:pt>
                <c:pt idx="234">
                  <c:v>28.113301787648336</c:v>
                </c:pt>
                <c:pt idx="235">
                  <c:v>28.107499297758345</c:v>
                </c:pt>
                <c:pt idx="236">
                  <c:v>28.10170646633598</c:v>
                </c:pt>
                <c:pt idx="237">
                  <c:v>28.095917492187109</c:v>
                </c:pt>
                <c:pt idx="238">
                  <c:v>28.090132372743291</c:v>
                </c:pt>
                <c:pt idx="239">
                  <c:v>28.08435110543779</c:v>
                </c:pt>
                <c:pt idx="240">
                  <c:v>28.078573687705585</c:v>
                </c:pt>
                <c:pt idx="241">
                  <c:v>28.072800116983359</c:v>
                </c:pt>
                <c:pt idx="242">
                  <c:v>28.067030390709498</c:v>
                </c:pt>
                <c:pt idx="243">
                  <c:v>28.061264506324108</c:v>
                </c:pt>
                <c:pt idx="244">
                  <c:v>28.055502461268986</c:v>
                </c:pt>
                <c:pt idx="245">
                  <c:v>28.04974425298763</c:v>
                </c:pt>
                <c:pt idx="246">
                  <c:v>28.043995631384981</c:v>
                </c:pt>
                <c:pt idx="247">
                  <c:v>28.038239336528772</c:v>
                </c:pt>
                <c:pt idx="248">
                  <c:v>28.032492623246782</c:v>
                </c:pt>
                <c:pt idx="249">
                  <c:v>28.026749736529588</c:v>
                </c:pt>
                <c:pt idx="250">
                  <c:v>28.021016410982661</c:v>
                </c:pt>
                <c:pt idx="251">
                  <c:v>28.015275432599331</c:v>
                </c:pt>
                <c:pt idx="252">
                  <c:v>28.009544010295365</c:v>
                </c:pt>
                <c:pt idx="253">
                  <c:v>28.00381640437439</c:v>
                </c:pt>
                <c:pt idx="254">
                  <c:v>27.998092612295196</c:v>
                </c:pt>
                <c:pt idx="255">
                  <c:v>27.992372631518258</c:v>
                </c:pt>
                <c:pt idx="256">
                  <c:v>27.986656459505749</c:v>
                </c:pt>
                <c:pt idx="257">
                  <c:v>27.980944093721519</c:v>
                </c:pt>
                <c:pt idx="258">
                  <c:v>27.975235531631121</c:v>
                </c:pt>
                <c:pt idx="259">
                  <c:v>27.969530770701784</c:v>
                </c:pt>
                <c:pt idx="260">
                  <c:v>27.96382980840243</c:v>
                </c:pt>
                <c:pt idx="261">
                  <c:v>27.958132642203665</c:v>
                </c:pt>
                <c:pt idx="262">
                  <c:v>27.952439269577777</c:v>
                </c:pt>
                <c:pt idx="263">
                  <c:v>27.946749687998739</c:v>
                </c:pt>
                <c:pt idx="264">
                  <c:v>27.941063894942211</c:v>
                </c:pt>
                <c:pt idx="265">
                  <c:v>27.935387568002312</c:v>
                </c:pt>
                <c:pt idx="266">
                  <c:v>27.929703664307695</c:v>
                </c:pt>
                <c:pt idx="267">
                  <c:v>27.92402922168942</c:v>
                </c:pt>
                <c:pt idx="268">
                  <c:v>27.91835855751307</c:v>
                </c:pt>
                <c:pt idx="269">
                  <c:v>27.912691669262692</c:v>
                </c:pt>
                <c:pt idx="270">
                  <c:v>27.907028554424009</c:v>
                </c:pt>
                <c:pt idx="271">
                  <c:v>27.901369210484425</c:v>
                </c:pt>
                <c:pt idx="272">
                  <c:v>27.895713634933003</c:v>
                </c:pt>
                <c:pt idx="273">
                  <c:v>27.890061825260489</c:v>
                </c:pt>
                <c:pt idx="274">
                  <c:v>27.884413778959299</c:v>
                </c:pt>
                <c:pt idx="275">
                  <c:v>27.878769493523514</c:v>
                </c:pt>
                <c:pt idx="276">
                  <c:v>27.873128966448881</c:v>
                </c:pt>
                <c:pt idx="277">
                  <c:v>27.867492195232831</c:v>
                </c:pt>
                <c:pt idx="278">
                  <c:v>27.861859177374441</c:v>
                </c:pt>
                <c:pt idx="279">
                  <c:v>27.856229910374466</c:v>
                </c:pt>
                <c:pt idx="280">
                  <c:v>27.850604391735317</c:v>
                </c:pt>
                <c:pt idx="281">
                  <c:v>27.84498261896108</c:v>
                </c:pt>
                <c:pt idx="282">
                  <c:v>27.839364589557491</c:v>
                </c:pt>
                <c:pt idx="283">
                  <c:v>27.833750301031948</c:v>
                </c:pt>
                <c:pt idx="284">
                  <c:v>27.828139750893516</c:v>
                </c:pt>
                <c:pt idx="285">
                  <c:v>27.822532936652912</c:v>
                </c:pt>
                <c:pt idx="286">
                  <c:v>27.816929855822522</c:v>
                </c:pt>
                <c:pt idx="287">
                  <c:v>27.811330505916366</c:v>
                </c:pt>
                <c:pt idx="288">
                  <c:v>27.805734884450143</c:v>
                </c:pt>
                <c:pt idx="289">
                  <c:v>27.80014298894119</c:v>
                </c:pt>
                <c:pt idx="290">
                  <c:v>27.794554816908509</c:v>
                </c:pt>
                <c:pt idx="291">
                  <c:v>27.788970365872743</c:v>
                </c:pt>
                <c:pt idx="292">
                  <c:v>27.783389633356194</c:v>
                </c:pt>
                <c:pt idx="293">
                  <c:v>27.777812616882812</c:v>
                </c:pt>
                <c:pt idx="294">
                  <c:v>27.772239313978194</c:v>
                </c:pt>
                <c:pt idx="295">
                  <c:v>27.766675289908523</c:v>
                </c:pt>
                <c:pt idx="296">
                  <c:v>27.761103838985875</c:v>
                </c:pt>
                <c:pt idx="297">
                  <c:v>27.755541661957604</c:v>
                </c:pt>
                <c:pt idx="298">
                  <c:v>27.749983188616952</c:v>
                </c:pt>
                <c:pt idx="299">
                  <c:v>27.744428416497747</c:v>
                </c:pt>
                <c:pt idx="300">
                  <c:v>27.738877343135453</c:v>
                </c:pt>
                <c:pt idx="301">
                  <c:v>27.733329966067181</c:v>
                </c:pt>
                <c:pt idx="302">
                  <c:v>27.727786282831676</c:v>
                </c:pt>
                <c:pt idx="303">
                  <c:v>27.722246290969327</c:v>
                </c:pt>
                <c:pt idx="304">
                  <c:v>27.71670998802216</c:v>
                </c:pt>
                <c:pt idx="305">
                  <c:v>27.711177371533829</c:v>
                </c:pt>
                <c:pt idx="306">
                  <c:v>27.705648439049646</c:v>
                </c:pt>
                <c:pt idx="307">
                  <c:v>27.700123188116528</c:v>
                </c:pt>
                <c:pt idx="308">
                  <c:v>27.694601616283045</c:v>
                </c:pt>
                <c:pt idx="309">
                  <c:v>27.689083721099397</c:v>
                </c:pt>
                <c:pt idx="310">
                  <c:v>27.683569500117414</c:v>
                </c:pt>
                <c:pt idx="311">
                  <c:v>27.678058950890545</c:v>
                </c:pt>
                <c:pt idx="312">
                  <c:v>27.672552070973889</c:v>
                </c:pt>
                <c:pt idx="313">
                  <c:v>27.667048857924158</c:v>
                </c:pt>
                <c:pt idx="314">
                  <c:v>27.661549309299691</c:v>
                </c:pt>
                <c:pt idx="315">
                  <c:v>27.656053422660463</c:v>
                </c:pt>
                <c:pt idx="316">
                  <c:v>27.650561195568059</c:v>
                </c:pt>
                <c:pt idx="317">
                  <c:v>27.645072625585705</c:v>
                </c:pt>
                <c:pt idx="318">
                  <c:v>27.639587710278239</c:v>
                </c:pt>
                <c:pt idx="319">
                  <c:v>27.634106447212115</c:v>
                </c:pt>
                <c:pt idx="320">
                  <c:v>27.628628833955425</c:v>
                </c:pt>
                <c:pt idx="321">
                  <c:v>27.623154868077862</c:v>
                </c:pt>
                <c:pt idx="322">
                  <c:v>27.617684547150745</c:v>
                </c:pt>
                <c:pt idx="323">
                  <c:v>27.612217868747013</c:v>
                </c:pt>
                <c:pt idx="324">
                  <c:v>27.606754830441218</c:v>
                </c:pt>
                <c:pt idx="325">
                  <c:v>27.601295429809532</c:v>
                </c:pt>
                <c:pt idx="326">
                  <c:v>27.595839664429725</c:v>
                </c:pt>
                <c:pt idx="327">
                  <c:v>27.590387531881206</c:v>
                </c:pt>
                <c:pt idx="328">
                  <c:v>27.584939029744966</c:v>
                </c:pt>
                <c:pt idx="329">
                  <c:v>27.579494155603633</c:v>
                </c:pt>
                <c:pt idx="330">
                  <c:v>27.57405290704143</c:v>
                </c:pt>
                <c:pt idx="331">
                  <c:v>27.568615281644192</c:v>
                </c:pt>
                <c:pt idx="332">
                  <c:v>27.563181276999362</c:v>
                </c:pt>
                <c:pt idx="333">
                  <c:v>27.557750890695988</c:v>
                </c:pt>
                <c:pt idx="334">
                  <c:v>27.552324120324727</c:v>
                </c:pt>
                <c:pt idx="335">
                  <c:v>27.546900963477832</c:v>
                </c:pt>
                <c:pt idx="336">
                  <c:v>27.541481417749171</c:v>
                </c:pt>
                <c:pt idx="337">
                  <c:v>27.536065480734205</c:v>
                </c:pt>
                <c:pt idx="338">
                  <c:v>27.530653150030002</c:v>
                </c:pt>
                <c:pt idx="339">
                  <c:v>27.525244423235222</c:v>
                </c:pt>
                <c:pt idx="340">
                  <c:v>27.519839297950139</c:v>
                </c:pt>
                <c:pt idx="341">
                  <c:v>27.514437771776606</c:v>
                </c:pt>
                <c:pt idx="342">
                  <c:v>27.509039842318082</c:v>
                </c:pt>
                <c:pt idx="343">
                  <c:v>27.503645507179627</c:v>
                </c:pt>
                <c:pt idx="344">
                  <c:v>27.498254763967893</c:v>
                </c:pt>
                <c:pt idx="345">
                  <c:v>27.492867610291114</c:v>
                </c:pt>
                <c:pt idx="346">
                  <c:v>27.487489425534683</c:v>
                </c:pt>
                <c:pt idx="347">
                  <c:v>27.482104061983375</c:v>
                </c:pt>
                <c:pt idx="348">
                  <c:v>27.476727662576856</c:v>
                </c:pt>
                <c:pt idx="349">
                  <c:v>27.471354843154188</c:v>
                </c:pt>
                <c:pt idx="350">
                  <c:v>27.465990968787168</c:v>
                </c:pt>
                <c:pt idx="351">
                  <c:v>27.460619934726765</c:v>
                </c:pt>
                <c:pt idx="352">
                  <c:v>27.455257840959163</c:v>
                </c:pt>
                <c:pt idx="353">
                  <c:v>27.449899317649709</c:v>
                </c:pt>
                <c:pt idx="354">
                  <c:v>27.444544362420949</c:v>
                </c:pt>
                <c:pt idx="355">
                  <c:v>27.439192972896997</c:v>
                </c:pt>
                <c:pt idx="356">
                  <c:v>27.433845146703554</c:v>
                </c:pt>
                <c:pt idx="357">
                  <c:v>27.428500881467919</c:v>
                </c:pt>
                <c:pt idx="358">
                  <c:v>27.423160174818939</c:v>
                </c:pt>
                <c:pt idx="359">
                  <c:v>27.417823024387069</c:v>
                </c:pt>
                <c:pt idx="360">
                  <c:v>27.412489427804328</c:v>
                </c:pt>
                <c:pt idx="361">
                  <c:v>27.407159382704315</c:v>
                </c:pt>
                <c:pt idx="362">
                  <c:v>27.401832886722197</c:v>
                </c:pt>
                <c:pt idx="363">
                  <c:v>27.396509937494727</c:v>
                </c:pt>
                <c:pt idx="364">
                  <c:v>27.391190532660229</c:v>
                </c:pt>
                <c:pt idx="365">
                  <c:v>27.385874669858595</c:v>
                </c:pt>
                <c:pt idx="366">
                  <c:v>27.380562346731288</c:v>
                </c:pt>
                <c:pt idx="367">
                  <c:v>27.375253560921355</c:v>
                </c:pt>
                <c:pt idx="368">
                  <c:v>27.36994831007339</c:v>
                </c:pt>
                <c:pt idx="369">
                  <c:v>27.364646591833573</c:v>
                </c:pt>
                <c:pt idx="370">
                  <c:v>27.359348403849644</c:v>
                </c:pt>
                <c:pt idx="371">
                  <c:v>27.354053743770912</c:v>
                </c:pt>
                <c:pt idx="372">
                  <c:v>27.348762609248254</c:v>
                </c:pt>
                <c:pt idx="373">
                  <c:v>27.343474997934102</c:v>
                </c:pt>
                <c:pt idx="374">
                  <c:v>27.338190907482456</c:v>
                </c:pt>
                <c:pt idx="375">
                  <c:v>27.332910335548885</c:v>
                </c:pt>
                <c:pt idx="376">
                  <c:v>27.327633279790508</c:v>
                </c:pt>
                <c:pt idx="377">
                  <c:v>27.322359737866009</c:v>
                </c:pt>
                <c:pt idx="378">
                  <c:v>27.317089707435631</c:v>
                </c:pt>
                <c:pt idx="379">
                  <c:v>27.311823186161178</c:v>
                </c:pt>
                <c:pt idx="380">
                  <c:v>27.306560171706003</c:v>
                </c:pt>
                <c:pt idx="381">
                  <c:v>27.301305919495281</c:v>
                </c:pt>
                <c:pt idx="382">
                  <c:v>27.296044653914706</c:v>
                </c:pt>
                <c:pt idx="383">
                  <c:v>27.290792145913077</c:v>
                </c:pt>
                <c:pt idx="384">
                  <c:v>27.285543135399706</c:v>
                </c:pt>
                <c:pt idx="385">
                  <c:v>27.280297620045722</c:v>
                </c:pt>
                <c:pt idx="386">
                  <c:v>27.275055597523806</c:v>
                </c:pt>
                <c:pt idx="387">
                  <c:v>27.269817065508182</c:v>
                </c:pt>
                <c:pt idx="388">
                  <c:v>27.264582021674624</c:v>
                </c:pt>
                <c:pt idx="389">
                  <c:v>27.259350463700461</c:v>
                </c:pt>
                <c:pt idx="390">
                  <c:v>27.254122389264559</c:v>
                </c:pt>
                <c:pt idx="391">
                  <c:v>27.24890301890246</c:v>
                </c:pt>
                <c:pt idx="392">
                  <c:v>27.243676681730754</c:v>
                </c:pt>
                <c:pt idx="393">
                  <c:v>27.238459043998315</c:v>
                </c:pt>
                <c:pt idx="394">
                  <c:v>27.233244880535068</c:v>
                </c:pt>
                <c:pt idx="395">
                  <c:v>27.228034189027593</c:v>
                </c:pt>
                <c:pt idx="396">
                  <c:v>27.222826967164025</c:v>
                </c:pt>
                <c:pt idx="397">
                  <c:v>27.217623212634031</c:v>
                </c:pt>
                <c:pt idx="398">
                  <c:v>27.212422923128816</c:v>
                </c:pt>
                <c:pt idx="399">
                  <c:v>27.207226096341127</c:v>
                </c:pt>
                <c:pt idx="400">
                  <c:v>27.202032729965236</c:v>
                </c:pt>
                <c:pt idx="401">
                  <c:v>27.196842821696965</c:v>
                </c:pt>
                <c:pt idx="402">
                  <c:v>27.191656369233662</c:v>
                </c:pt>
                <c:pt idx="403">
                  <c:v>27.186473370274207</c:v>
                </c:pt>
                <c:pt idx="404">
                  <c:v>27.181293822519017</c:v>
                </c:pt>
                <c:pt idx="405">
                  <c:v>27.176122898046923</c:v>
                </c:pt>
                <c:pt idx="406">
                  <c:v>27.170945071430747</c:v>
                </c:pt>
                <c:pt idx="407">
                  <c:v>27.165775863506148</c:v>
                </c:pt>
                <c:pt idx="408">
                  <c:v>27.160610097602778</c:v>
                </c:pt>
                <c:pt idx="409">
                  <c:v>27.15544777142869</c:v>
                </c:pt>
                <c:pt idx="410">
                  <c:v>27.150288882693477</c:v>
                </c:pt>
                <c:pt idx="411">
                  <c:v>27.145133429108252</c:v>
                </c:pt>
                <c:pt idx="412">
                  <c:v>27.139981408385651</c:v>
                </c:pt>
                <c:pt idx="413">
                  <c:v>27.134832818239829</c:v>
                </c:pt>
                <c:pt idx="414">
                  <c:v>27.129687656386469</c:v>
                </c:pt>
                <c:pt idx="415">
                  <c:v>27.124545920542779</c:v>
                </c:pt>
                <c:pt idx="416">
                  <c:v>27.119407608427473</c:v>
                </c:pt>
                <c:pt idx="417">
                  <c:v>27.114272717760798</c:v>
                </c:pt>
                <c:pt idx="418">
                  <c:v>27.10914124626451</c:v>
                </c:pt>
                <c:pt idx="419">
                  <c:v>27.104013191661888</c:v>
                </c:pt>
                <c:pt idx="420">
                  <c:v>27.098888551677724</c:v>
                </c:pt>
                <c:pt idx="421">
                  <c:v>27.093767324038328</c:v>
                </c:pt>
                <c:pt idx="422">
                  <c:v>27.088649506471516</c:v>
                </c:pt>
                <c:pt idx="423">
                  <c:v>27.083535096706626</c:v>
                </c:pt>
                <c:pt idx="424">
                  <c:v>27.078424092474503</c:v>
                </c:pt>
                <c:pt idx="425">
                  <c:v>27.073316491507505</c:v>
                </c:pt>
                <c:pt idx="426">
                  <c:v>27.068212291539503</c:v>
                </c:pt>
                <c:pt idx="427">
                  <c:v>27.063116589410185</c:v>
                </c:pt>
                <c:pt idx="428">
                  <c:v>27.058014085543483</c:v>
                </c:pt>
                <c:pt idx="429">
                  <c:v>27.052920074990745</c:v>
                </c:pt>
                <c:pt idx="430">
                  <c:v>27.04782945638755</c:v>
                </c:pt>
                <c:pt idx="431">
                  <c:v>27.042747313011809</c:v>
                </c:pt>
                <c:pt idx="432">
                  <c:v>27.037658385996892</c:v>
                </c:pt>
                <c:pt idx="433">
                  <c:v>27.03257792969675</c:v>
                </c:pt>
                <c:pt idx="434">
                  <c:v>27.027500856320771</c:v>
                </c:pt>
                <c:pt idx="435">
                  <c:v>27.022427163616378</c:v>
                </c:pt>
                <c:pt idx="436">
                  <c:v>27.017361917959988</c:v>
                </c:pt>
                <c:pt idx="437">
                  <c:v>27.012289911219479</c:v>
                </c:pt>
                <c:pt idx="438">
                  <c:v>27.007226347029292</c:v>
                </c:pt>
                <c:pt idx="439">
                  <c:v>27.002166154515326</c:v>
                </c:pt>
                <c:pt idx="440">
                  <c:v>26.997114386573276</c:v>
                </c:pt>
                <c:pt idx="441">
                  <c:v>26.99205587553714</c:v>
                </c:pt>
                <c:pt idx="442">
                  <c:v>26.987005784587211</c:v>
                </c:pt>
                <c:pt idx="443">
                  <c:v>26.981959056342074</c:v>
                </c:pt>
                <c:pt idx="444">
                  <c:v>26.976915688562602</c:v>
                </c:pt>
                <c:pt idx="445">
                  <c:v>26.971875679011159</c:v>
                </c:pt>
                <c:pt idx="446">
                  <c:v>26.966839025451602</c:v>
                </c:pt>
                <c:pt idx="447">
                  <c:v>26.961805725649278</c:v>
                </c:pt>
                <c:pt idx="448">
                  <c:v>26.956775777371021</c:v>
                </c:pt>
                <c:pt idx="449">
                  <c:v>26.951749178385146</c:v>
                </c:pt>
                <c:pt idx="450">
                  <c:v>26.946725926461461</c:v>
                </c:pt>
                <c:pt idx="451">
                  <c:v>26.941706019371264</c:v>
                </c:pt>
                <c:pt idx="452">
                  <c:v>26.936689454887322</c:v>
                </c:pt>
                <c:pt idx="453">
                  <c:v>26.9316762307839</c:v>
                </c:pt>
                <c:pt idx="454">
                  <c:v>26.926666344836732</c:v>
                </c:pt>
                <c:pt idx="455">
                  <c:v>26.921659794823043</c:v>
                </c:pt>
                <c:pt idx="456">
                  <c:v>26.916656578521533</c:v>
                </c:pt>
                <c:pt idx="457">
                  <c:v>26.911656693712388</c:v>
                </c:pt>
                <c:pt idx="458">
                  <c:v>26.906660138177259</c:v>
                </c:pt>
                <c:pt idx="459">
                  <c:v>26.90166690969928</c:v>
                </c:pt>
                <c:pt idx="460">
                  <c:v>26.896677006063072</c:v>
                </c:pt>
                <c:pt idx="461">
                  <c:v>26.891690425054719</c:v>
                </c:pt>
                <c:pt idx="462">
                  <c:v>26.886707164461779</c:v>
                </c:pt>
                <c:pt idx="463">
                  <c:v>26.881727222073291</c:v>
                </c:pt>
                <c:pt idx="464">
                  <c:v>26.876750595679756</c:v>
                </c:pt>
                <c:pt idx="465">
                  <c:v>26.871777283073158</c:v>
                </c:pt>
                <c:pt idx="466">
                  <c:v>26.866807282046942</c:v>
                </c:pt>
                <c:pt idx="467">
                  <c:v>26.861840590396028</c:v>
                </c:pt>
                <c:pt idx="468">
                  <c:v>26.856877205916796</c:v>
                </c:pt>
                <c:pt idx="469">
                  <c:v>26.851917126407105</c:v>
                </c:pt>
                <c:pt idx="470">
                  <c:v>26.846960349666276</c:v>
                </c:pt>
                <c:pt idx="471">
                  <c:v>26.842006873495087</c:v>
                </c:pt>
                <c:pt idx="472">
                  <c:v>26.837056695695789</c:v>
                </c:pt>
                <c:pt idx="473">
                  <c:v>26.832114759308013</c:v>
                </c:pt>
                <c:pt idx="474">
                  <c:v>26.827171168372217</c:v>
                </c:pt>
                <c:pt idx="475">
                  <c:v>26.822230869226033</c:v>
                </c:pt>
                <c:pt idx="476">
                  <c:v>26.817288924313715</c:v>
                </c:pt>
                <c:pt idx="477">
                  <c:v>26.812355205458804</c:v>
                </c:pt>
                <c:pt idx="478">
                  <c:v>26.807424771819981</c:v>
                </c:pt>
                <c:pt idx="479">
                  <c:v>26.802497621209717</c:v>
                </c:pt>
                <c:pt idx="480">
                  <c:v>26.797573751441938</c:v>
                </c:pt>
                <c:pt idx="481">
                  <c:v>26.79265316033203</c:v>
                </c:pt>
                <c:pt idx="482">
                  <c:v>26.787735845696837</c:v>
                </c:pt>
                <c:pt idx="483">
                  <c:v>26.782821805354647</c:v>
                </c:pt>
                <c:pt idx="484">
                  <c:v>26.777911037125211</c:v>
                </c:pt>
                <c:pt idx="485">
                  <c:v>26.773003538829723</c:v>
                </c:pt>
                <c:pt idx="486">
                  <c:v>26.768099308290832</c:v>
                </c:pt>
                <c:pt idx="487">
                  <c:v>26.76319834333264</c:v>
                </c:pt>
                <c:pt idx="488">
                  <c:v>26.758300641780689</c:v>
                </c:pt>
                <c:pt idx="489">
                  <c:v>26.753406201461978</c:v>
                </c:pt>
                <c:pt idx="490">
                  <c:v>26.748515020204948</c:v>
                </c:pt>
                <c:pt idx="491">
                  <c:v>26.743627095839486</c:v>
                </c:pt>
                <c:pt idx="492">
                  <c:v>26.738742426196925</c:v>
                </c:pt>
                <c:pt idx="493">
                  <c:v>26.733865888903203</c:v>
                </c:pt>
                <c:pt idx="494">
                  <c:v>26.728982842413068</c:v>
                </c:pt>
                <c:pt idx="495">
                  <c:v>26.724107923941649</c:v>
                </c:pt>
                <c:pt idx="496">
                  <c:v>26.719236251532898</c:v>
                </c:pt>
                <c:pt idx="497">
                  <c:v>26.714367823025356</c:v>
                </c:pt>
                <c:pt idx="498">
                  <c:v>26.709502636259003</c:v>
                </c:pt>
                <c:pt idx="499">
                  <c:v>26.704640689075269</c:v>
                </c:pt>
                <c:pt idx="500">
                  <c:v>26.699781979317002</c:v>
                </c:pt>
                <c:pt idx="501">
                  <c:v>26.694926504828508</c:v>
                </c:pt>
                <c:pt idx="502">
                  <c:v>26.690074263455507</c:v>
                </c:pt>
                <c:pt idx="503">
                  <c:v>26.685225253045175</c:v>
                </c:pt>
                <c:pt idx="504">
                  <c:v>26.680379471446098</c:v>
                </c:pt>
                <c:pt idx="505">
                  <c:v>26.675536916508317</c:v>
                </c:pt>
                <c:pt idx="506">
                  <c:v>26.670697586083293</c:v>
                </c:pt>
                <c:pt idx="507">
                  <c:v>26.665861478023913</c:v>
                </c:pt>
                <c:pt idx="508">
                  <c:v>26.661033421464559</c:v>
                </c:pt>
                <c:pt idx="509">
                  <c:v>26.65619892042082</c:v>
                </c:pt>
                <c:pt idx="510">
                  <c:v>26.651372466590036</c:v>
                </c:pt>
                <c:pt idx="511">
                  <c:v>26.646549226550761</c:v>
                </c:pt>
                <c:pt idx="512">
                  <c:v>26.641734016587908</c:v>
                </c:pt>
                <c:pt idx="513">
                  <c:v>26.63691237928829</c:v>
                </c:pt>
                <c:pt idx="514">
                  <c:v>26.632098767789433</c:v>
                </c:pt>
                <c:pt idx="515">
                  <c:v>26.627288361530759</c:v>
                </c:pt>
                <c:pt idx="516">
                  <c:v>26.622485963981905</c:v>
                </c:pt>
                <c:pt idx="517">
                  <c:v>26.617677156198287</c:v>
                </c:pt>
                <c:pt idx="518">
                  <c:v>26.612876352860201</c:v>
                </c:pt>
                <c:pt idx="519">
                  <c:v>26.608078746233726</c:v>
                </c:pt>
                <c:pt idx="520">
                  <c:v>26.60328433419027</c:v>
                </c:pt>
                <c:pt idx="521">
                  <c:v>26.598497904228317</c:v>
                </c:pt>
                <c:pt idx="522">
                  <c:v>26.593705085345114</c:v>
                </c:pt>
                <c:pt idx="523">
                  <c:v>26.588920244293305</c:v>
                </c:pt>
                <c:pt idx="524">
                  <c:v>26.584138589324301</c:v>
                </c:pt>
                <c:pt idx="525">
                  <c:v>26.579360118316579</c:v>
                </c:pt>
                <c:pt idx="526">
                  <c:v>26.57458960285058</c:v>
                </c:pt>
                <c:pt idx="527">
                  <c:v>26.569812719705975</c:v>
                </c:pt>
                <c:pt idx="528">
                  <c:v>26.565043787867126</c:v>
                </c:pt>
                <c:pt idx="529">
                  <c:v>26.560278031517601</c:v>
                </c:pt>
                <c:pt idx="530">
                  <c:v>26.555515448542948</c:v>
                </c:pt>
                <c:pt idx="531">
                  <c:v>26.550756036830105</c:v>
                </c:pt>
                <c:pt idx="532">
                  <c:v>26.545999794267427</c:v>
                </c:pt>
                <c:pt idx="533">
                  <c:v>26.54124671874467</c:v>
                </c:pt>
                <c:pt idx="534">
                  <c:v>26.536496808152997</c:v>
                </c:pt>
                <c:pt idx="535">
                  <c:v>26.531750060384976</c:v>
                </c:pt>
                <c:pt idx="536">
                  <c:v>26.527006473334573</c:v>
                </c:pt>
                <c:pt idx="537">
                  <c:v>26.522266044897165</c:v>
                </c:pt>
                <c:pt idx="538">
                  <c:v>26.517528772969523</c:v>
                </c:pt>
                <c:pt idx="539">
                  <c:v>26.512794655449827</c:v>
                </c:pt>
                <c:pt idx="540">
                  <c:v>26.508063690237641</c:v>
                </c:pt>
                <c:pt idx="541">
                  <c:v>26.503335875233947</c:v>
                </c:pt>
                <c:pt idx="542">
                  <c:v>26.49861120834111</c:v>
                </c:pt>
                <c:pt idx="543">
                  <c:v>26.4938896874629</c:v>
                </c:pt>
                <c:pt idx="544">
                  <c:v>26.489171310504474</c:v>
                </c:pt>
                <c:pt idx="545">
                  <c:v>26.4844560753724</c:v>
                </c:pt>
                <c:pt idx="546">
                  <c:v>26.479743979974618</c:v>
                </c:pt>
                <c:pt idx="547">
                  <c:v>26.475035022220482</c:v>
                </c:pt>
                <c:pt idx="548">
                  <c:v>26.470329200020721</c:v>
                </c:pt>
                <c:pt idx="549">
                  <c:v>26.465626511287471</c:v>
                </c:pt>
                <c:pt idx="550">
                  <c:v>26.460926953934244</c:v>
                </c:pt>
                <c:pt idx="551">
                  <c:v>26.456235220741618</c:v>
                </c:pt>
                <c:pt idx="552">
                  <c:v>26.451537225028886</c:v>
                </c:pt>
                <c:pt idx="553">
                  <c:v>26.44684704931073</c:v>
                </c:pt>
                <c:pt idx="554">
                  <c:v>26.442159996640559</c:v>
                </c:pt>
                <c:pt idx="555">
                  <c:v>26.437476064938824</c:v>
                </c:pt>
                <c:pt idx="556">
                  <c:v>26.432799931382984</c:v>
                </c:pt>
                <c:pt idx="557">
                  <c:v>26.428117556129415</c:v>
                </c:pt>
                <c:pt idx="558">
                  <c:v>26.423442974869566</c:v>
                </c:pt>
                <c:pt idx="559">
                  <c:v>26.418771506273821</c:v>
                </c:pt>
                <c:pt idx="560">
                  <c:v>26.41410314826954</c:v>
                </c:pt>
                <c:pt idx="561">
                  <c:v>26.409437898785477</c:v>
                </c:pt>
                <c:pt idx="562">
                  <c:v>26.404775755751761</c:v>
                </c:pt>
                <c:pt idx="563">
                  <c:v>26.400121374588601</c:v>
                </c:pt>
                <c:pt idx="564">
                  <c:v>26.395460780762775</c:v>
                </c:pt>
                <c:pt idx="565">
                  <c:v>26.390807944674652</c:v>
                </c:pt>
                <c:pt idx="566">
                  <c:v>26.386158206771171</c:v>
                </c:pt>
                <c:pt idx="567">
                  <c:v>26.381511564989331</c:v>
                </c:pt>
                <c:pt idx="568">
                  <c:v>26.37686801726753</c:v>
                </c:pt>
                <c:pt idx="569">
                  <c:v>26.372227561545518</c:v>
                </c:pt>
                <c:pt idx="570">
                  <c:v>26.367590195764429</c:v>
                </c:pt>
                <c:pt idx="571">
                  <c:v>26.362955917866756</c:v>
                </c:pt>
                <c:pt idx="572">
                  <c:v>26.358324725796379</c:v>
                </c:pt>
                <c:pt idx="573">
                  <c:v>26.353696617498535</c:v>
                </c:pt>
                <c:pt idx="574">
                  <c:v>26.349076214407773</c:v>
                </c:pt>
                <c:pt idx="575">
                  <c:v>26.34444964400824</c:v>
                </c:pt>
                <c:pt idx="576">
                  <c:v>26.339835392045813</c:v>
                </c:pt>
                <c:pt idx="577">
                  <c:v>26.335214980985135</c:v>
                </c:pt>
                <c:pt idx="578">
                  <c:v>26.330602260776402</c:v>
                </c:pt>
                <c:pt idx="579">
                  <c:v>26.325992612040338</c:v>
                </c:pt>
                <c:pt idx="580">
                  <c:v>26.321386032731741</c:v>
                </c:pt>
                <c:pt idx="581">
                  <c:v>26.316782520806772</c:v>
                </c:pt>
                <c:pt idx="582">
                  <c:v>26.312182074222953</c:v>
                </c:pt>
                <c:pt idx="583">
                  <c:v>26.307584690939166</c:v>
                </c:pt>
                <c:pt idx="584">
                  <c:v>26.302990368915651</c:v>
                </c:pt>
                <c:pt idx="585">
                  <c:v>26.298399106114005</c:v>
                </c:pt>
                <c:pt idx="586">
                  <c:v>26.293810900497178</c:v>
                </c:pt>
                <c:pt idx="587">
                  <c:v>26.289225750029491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A-4CAD-A307-4B737A8DFDD9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p45_s11!$I$3:$I$591</c:f>
              <c:numCache>
                <c:formatCode>General</c:formatCode>
                <c:ptCount val="589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1.1108333333333329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2.2219444444444441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11.666388888888889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16.944166666666671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21.110833333333328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22.221944444444439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23.333055555555561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24.721944444444439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26.110833333333328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39.444166666666668</c:v>
                </c:pt>
                <c:pt idx="143">
                  <c:v>39.722222222222221</c:v>
                </c:pt>
                <c:pt idx="144">
                  <c:v>39.999722222222218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44.721944444444453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48.610833333333332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49.721944444444453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58.333055555555553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62.499722222222218</c:v>
                </c:pt>
                <c:pt idx="226">
                  <c:v>62.777777777777779</c:v>
                </c:pt>
                <c:pt idx="227">
                  <c:v>63.055277777777768</c:v>
                </c:pt>
                <c:pt idx="228">
                  <c:v>63.333333333333343</c:v>
                </c:pt>
                <c:pt idx="229">
                  <c:v>63.610833333333332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64.444166666666661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68.333055555555561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73.610833333333332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81.944166666666661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96.110833333333332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97.221944444444446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105.8330555555556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108.6108333333333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112.4997222222222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118.6108333333333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119.7219444444444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121.1108333333333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122.2219444444444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131.38861111111109</c:v>
                </c:pt>
                <c:pt idx="474">
                  <c:v>131.66638888888889</c:v>
                </c:pt>
                <c:pt idx="475">
                  <c:v>131.94416666666669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136.94416666666669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140.83333333333329</c:v>
                </c:pt>
                <c:pt idx="508">
                  <c:v>141.11083333333329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141.94444444444451</c:v>
                </c:pt>
                <c:pt idx="512">
                  <c:v>142.2219444444444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143.33305555555549</c:v>
                </c:pt>
                <c:pt idx="517">
                  <c:v>143.61111111111109</c:v>
                </c:pt>
                <c:pt idx="518">
                  <c:v>143.88888888888891</c:v>
                </c:pt>
                <c:pt idx="519">
                  <c:v>144.16666666666671</c:v>
                </c:pt>
                <c:pt idx="520">
                  <c:v>144.44444444444451</c:v>
                </c:pt>
                <c:pt idx="521">
                  <c:v>144.7219444444444</c:v>
                </c:pt>
                <c:pt idx="522">
                  <c:v>145</c:v>
                </c:pt>
                <c:pt idx="523">
                  <c:v>145.2777777777778</c:v>
                </c:pt>
                <c:pt idx="524">
                  <c:v>145.55555555555549</c:v>
                </c:pt>
                <c:pt idx="525">
                  <c:v>145.83333333333329</c:v>
                </c:pt>
                <c:pt idx="526">
                  <c:v>146.11083333333329</c:v>
                </c:pt>
                <c:pt idx="527">
                  <c:v>146.38888888888891</c:v>
                </c:pt>
                <c:pt idx="528">
                  <c:v>146.66666666666671</c:v>
                </c:pt>
                <c:pt idx="529">
                  <c:v>146.94444444444451</c:v>
                </c:pt>
                <c:pt idx="530">
                  <c:v>147.2222222222222</c:v>
                </c:pt>
                <c:pt idx="531">
                  <c:v>147.5</c:v>
                </c:pt>
                <c:pt idx="532">
                  <c:v>147.7777777777778</c:v>
                </c:pt>
                <c:pt idx="533">
                  <c:v>148.05555555555549</c:v>
                </c:pt>
                <c:pt idx="534">
                  <c:v>148.33333333333329</c:v>
                </c:pt>
                <c:pt idx="535">
                  <c:v>148.61111111111109</c:v>
                </c:pt>
                <c:pt idx="536">
                  <c:v>148.88888888888891</c:v>
                </c:pt>
                <c:pt idx="537">
                  <c:v>149.16666666666671</c:v>
                </c:pt>
                <c:pt idx="538">
                  <c:v>149.44444444444451</c:v>
                </c:pt>
                <c:pt idx="539">
                  <c:v>149.7222222222222</c:v>
                </c:pt>
                <c:pt idx="540">
                  <c:v>150</c:v>
                </c:pt>
                <c:pt idx="541">
                  <c:v>150.2777777777778</c:v>
                </c:pt>
                <c:pt idx="542">
                  <c:v>150.55555555555549</c:v>
                </c:pt>
                <c:pt idx="543">
                  <c:v>150.83333333333329</c:v>
                </c:pt>
                <c:pt idx="544">
                  <c:v>151.11111111111109</c:v>
                </c:pt>
                <c:pt idx="545">
                  <c:v>151.38888888888891</c:v>
                </c:pt>
                <c:pt idx="546">
                  <c:v>151.66666666666671</c:v>
                </c:pt>
                <c:pt idx="547">
                  <c:v>151.94444444444451</c:v>
                </c:pt>
                <c:pt idx="548">
                  <c:v>152.2222222222222</c:v>
                </c:pt>
                <c:pt idx="549">
                  <c:v>152.5</c:v>
                </c:pt>
                <c:pt idx="550">
                  <c:v>152.7777777777778</c:v>
                </c:pt>
                <c:pt idx="551">
                  <c:v>153.0552777777778</c:v>
                </c:pt>
                <c:pt idx="552">
                  <c:v>153.33333333333329</c:v>
                </c:pt>
                <c:pt idx="553">
                  <c:v>153.61111111111109</c:v>
                </c:pt>
                <c:pt idx="554">
                  <c:v>153.88888888888891</c:v>
                </c:pt>
                <c:pt idx="555">
                  <c:v>154.16666666666671</c:v>
                </c:pt>
                <c:pt idx="556">
                  <c:v>154.44416666666669</c:v>
                </c:pt>
                <c:pt idx="557">
                  <c:v>154.7222222222222</c:v>
                </c:pt>
                <c:pt idx="558">
                  <c:v>155</c:v>
                </c:pt>
                <c:pt idx="559">
                  <c:v>155.2777777777778</c:v>
                </c:pt>
                <c:pt idx="560">
                  <c:v>155.55555555555549</c:v>
                </c:pt>
                <c:pt idx="561">
                  <c:v>155.83333333333329</c:v>
                </c:pt>
                <c:pt idx="562">
                  <c:v>156.11111111111109</c:v>
                </c:pt>
                <c:pt idx="563">
                  <c:v>156.38861111111109</c:v>
                </c:pt>
                <c:pt idx="564">
                  <c:v>156.66666666666671</c:v>
                </c:pt>
                <c:pt idx="565">
                  <c:v>156.94444444444451</c:v>
                </c:pt>
                <c:pt idx="566">
                  <c:v>157.2222222222222</c:v>
                </c:pt>
                <c:pt idx="567">
                  <c:v>157.5</c:v>
                </c:pt>
                <c:pt idx="568">
                  <c:v>157.7777777777778</c:v>
                </c:pt>
                <c:pt idx="569">
                  <c:v>158.05555555555549</c:v>
                </c:pt>
                <c:pt idx="570">
                  <c:v>158.33333333333329</c:v>
                </c:pt>
                <c:pt idx="571">
                  <c:v>158.61111111111109</c:v>
                </c:pt>
                <c:pt idx="572">
                  <c:v>158.88888888888891</c:v>
                </c:pt>
                <c:pt idx="573">
                  <c:v>159.16666666666671</c:v>
                </c:pt>
                <c:pt idx="574">
                  <c:v>159.44416666666669</c:v>
                </c:pt>
                <c:pt idx="575">
                  <c:v>159.7222222222222</c:v>
                </c:pt>
                <c:pt idx="576">
                  <c:v>159.9997222222222</c:v>
                </c:pt>
                <c:pt idx="577">
                  <c:v>160.2777777777778</c:v>
                </c:pt>
                <c:pt idx="578">
                  <c:v>160.55555555555549</c:v>
                </c:pt>
                <c:pt idx="579">
                  <c:v>160.83333333333329</c:v>
                </c:pt>
                <c:pt idx="580">
                  <c:v>161.11111111111109</c:v>
                </c:pt>
                <c:pt idx="581">
                  <c:v>161.38888888888891</c:v>
                </c:pt>
                <c:pt idx="582">
                  <c:v>161.66666666666671</c:v>
                </c:pt>
                <c:pt idx="583">
                  <c:v>161.94444444444451</c:v>
                </c:pt>
                <c:pt idx="584">
                  <c:v>162.2222222222222</c:v>
                </c:pt>
                <c:pt idx="585">
                  <c:v>162.5</c:v>
                </c:pt>
                <c:pt idx="586">
                  <c:v>162.7777777777778</c:v>
                </c:pt>
                <c:pt idx="587">
                  <c:v>163.05555555555549</c:v>
                </c:pt>
              </c:numCache>
            </c:numRef>
          </c:xVal>
          <c:yVal>
            <c:numRef>
              <c:f>p45_s11!$K$3:$K$591</c:f>
              <c:numCache>
                <c:formatCode>General</c:formatCode>
                <c:ptCount val="589"/>
                <c:pt idx="0">
                  <c:v>29.777659911894609</c:v>
                </c:pt>
                <c:pt idx="1">
                  <c:v>29.734525900519447</c:v>
                </c:pt>
                <c:pt idx="2">
                  <c:v>29.731476482468508</c:v>
                </c:pt>
                <c:pt idx="3">
                  <c:v>29.668763911259937</c:v>
                </c:pt>
                <c:pt idx="4">
                  <c:v>29.619881901627121</c:v>
                </c:pt>
                <c:pt idx="5">
                  <c:v>29.628573246281338</c:v>
                </c:pt>
                <c:pt idx="6">
                  <c:v>29.689743389217789</c:v>
                </c:pt>
                <c:pt idx="7">
                  <c:v>29.678155288246423</c:v>
                </c:pt>
                <c:pt idx="8">
                  <c:v>29.657119157288029</c:v>
                </c:pt>
                <c:pt idx="9">
                  <c:v>29.650642115746123</c:v>
                </c:pt>
                <c:pt idx="10">
                  <c:v>29.659289396730887</c:v>
                </c:pt>
                <c:pt idx="11">
                  <c:v>29.653161895485418</c:v>
                </c:pt>
                <c:pt idx="12">
                  <c:v>29.655205189215067</c:v>
                </c:pt>
                <c:pt idx="13">
                  <c:v>29.634055950703257</c:v>
                </c:pt>
                <c:pt idx="14">
                  <c:v>29.629588415973348</c:v>
                </c:pt>
                <c:pt idx="15">
                  <c:v>29.609040851191118</c:v>
                </c:pt>
                <c:pt idx="16">
                  <c:v>29.652689909977042</c:v>
                </c:pt>
                <c:pt idx="17">
                  <c:v>29.609770263638847</c:v>
                </c:pt>
                <c:pt idx="18">
                  <c:v>29.610961121796034</c:v>
                </c:pt>
                <c:pt idx="19">
                  <c:v>29.586107100043591</c:v>
                </c:pt>
                <c:pt idx="20">
                  <c:v>29.545436348063838</c:v>
                </c:pt>
                <c:pt idx="21">
                  <c:v>29.558549299324888</c:v>
                </c:pt>
                <c:pt idx="22">
                  <c:v>29.552887678615662</c:v>
                </c:pt>
                <c:pt idx="23">
                  <c:v>29.551330205112574</c:v>
                </c:pt>
                <c:pt idx="24">
                  <c:v>29.540652962454978</c:v>
                </c:pt>
                <c:pt idx="25">
                  <c:v>29.527617192997827</c:v>
                </c:pt>
                <c:pt idx="26">
                  <c:v>29.516239343809566</c:v>
                </c:pt>
                <c:pt idx="27">
                  <c:v>29.499958701379665</c:v>
                </c:pt>
                <c:pt idx="28">
                  <c:v>29.476831332645293</c:v>
                </c:pt>
                <c:pt idx="29">
                  <c:v>29.47828134871579</c:v>
                </c:pt>
                <c:pt idx="30">
                  <c:v>29.471290044389573</c:v>
                </c:pt>
                <c:pt idx="31">
                  <c:v>29.473354455701045</c:v>
                </c:pt>
                <c:pt idx="32">
                  <c:v>29.449957995421773</c:v>
                </c:pt>
                <c:pt idx="33">
                  <c:v>29.441110820841526</c:v>
                </c:pt>
                <c:pt idx="34">
                  <c:v>29.42012280882674</c:v>
                </c:pt>
                <c:pt idx="35">
                  <c:v>29.400598507356793</c:v>
                </c:pt>
                <c:pt idx="36">
                  <c:v>29.376755178981476</c:v>
                </c:pt>
                <c:pt idx="37">
                  <c:v>29.401456784959251</c:v>
                </c:pt>
                <c:pt idx="38">
                  <c:v>29.388236035246905</c:v>
                </c:pt>
                <c:pt idx="39">
                  <c:v>29.38978804097443</c:v>
                </c:pt>
                <c:pt idx="40">
                  <c:v>29.38183281389372</c:v>
                </c:pt>
                <c:pt idx="41">
                  <c:v>29.346759418376859</c:v>
                </c:pt>
                <c:pt idx="42">
                  <c:v>29.291687801911888</c:v>
                </c:pt>
                <c:pt idx="43">
                  <c:v>29.352500600826442</c:v>
                </c:pt>
                <c:pt idx="44">
                  <c:v>29.3111190688936</c:v>
                </c:pt>
                <c:pt idx="45">
                  <c:v>29.325598231691554</c:v>
                </c:pt>
                <c:pt idx="46">
                  <c:v>29.325397757321369</c:v>
                </c:pt>
                <c:pt idx="47">
                  <c:v>29.263816465841735</c:v>
                </c:pt>
                <c:pt idx="48">
                  <c:v>29.280242153302126</c:v>
                </c:pt>
                <c:pt idx="49">
                  <c:v>29.321150985276486</c:v>
                </c:pt>
                <c:pt idx="50">
                  <c:v>29.289729587525891</c:v>
                </c:pt>
                <c:pt idx="51">
                  <c:v>29.277467977667907</c:v>
                </c:pt>
                <c:pt idx="52">
                  <c:v>29.289921265071264</c:v>
                </c:pt>
                <c:pt idx="53">
                  <c:v>29.310160633077874</c:v>
                </c:pt>
                <c:pt idx="54">
                  <c:v>29.257427367935001</c:v>
                </c:pt>
                <c:pt idx="55">
                  <c:v>29.269239534413472</c:v>
                </c:pt>
                <c:pt idx="56">
                  <c:v>29.245249970055873</c:v>
                </c:pt>
                <c:pt idx="57">
                  <c:v>29.243425345073859</c:v>
                </c:pt>
                <c:pt idx="58">
                  <c:v>29.236831721001419</c:v>
                </c:pt>
                <c:pt idx="59">
                  <c:v>29.213564253052098</c:v>
                </c:pt>
                <c:pt idx="60">
                  <c:v>29.219202099788017</c:v>
                </c:pt>
                <c:pt idx="61">
                  <c:v>29.180593408752468</c:v>
                </c:pt>
                <c:pt idx="62">
                  <c:v>29.168437158802941</c:v>
                </c:pt>
                <c:pt idx="63">
                  <c:v>29.172686265455432</c:v>
                </c:pt>
                <c:pt idx="64">
                  <c:v>29.190919218281017</c:v>
                </c:pt>
                <c:pt idx="65">
                  <c:v>29.149935953205802</c:v>
                </c:pt>
                <c:pt idx="66">
                  <c:v>29.12797645653373</c:v>
                </c:pt>
                <c:pt idx="67">
                  <c:v>29.123362362417254</c:v>
                </c:pt>
                <c:pt idx="68">
                  <c:v>29.121025276685284</c:v>
                </c:pt>
                <c:pt idx="69">
                  <c:v>29.116963231144329</c:v>
                </c:pt>
                <c:pt idx="70">
                  <c:v>29.043411801672384</c:v>
                </c:pt>
                <c:pt idx="71">
                  <c:v>29.008690596288897</c:v>
                </c:pt>
                <c:pt idx="72">
                  <c:v>28.95357198526332</c:v>
                </c:pt>
                <c:pt idx="73">
                  <c:v>28.911987715343006</c:v>
                </c:pt>
                <c:pt idx="74">
                  <c:v>28.89134815811148</c:v>
                </c:pt>
                <c:pt idx="75">
                  <c:v>28.878594427289254</c:v>
                </c:pt>
                <c:pt idx="76">
                  <c:v>28.860481635587572</c:v>
                </c:pt>
                <c:pt idx="77">
                  <c:v>28.868560426280681</c:v>
                </c:pt>
                <c:pt idx="78">
                  <c:v>28.906487416744756</c:v>
                </c:pt>
                <c:pt idx="79">
                  <c:v>28.97076190394727</c:v>
                </c:pt>
                <c:pt idx="80">
                  <c:v>28.966480629955356</c:v>
                </c:pt>
                <c:pt idx="81">
                  <c:v>28.984291127717292</c:v>
                </c:pt>
                <c:pt idx="82">
                  <c:v>28.987144873260636</c:v>
                </c:pt>
                <c:pt idx="83">
                  <c:v>28.987813321122903</c:v>
                </c:pt>
                <c:pt idx="84">
                  <c:v>28.966052345235894</c:v>
                </c:pt>
                <c:pt idx="85">
                  <c:v>28.941813627354833</c:v>
                </c:pt>
                <c:pt idx="86">
                  <c:v>28.925915461101621</c:v>
                </c:pt>
                <c:pt idx="87">
                  <c:v>28.931494764597272</c:v>
                </c:pt>
                <c:pt idx="88">
                  <c:v>28.946248556575796</c:v>
                </c:pt>
                <c:pt idx="89">
                  <c:v>28.867737636655388</c:v>
                </c:pt>
                <c:pt idx="90">
                  <c:v>28.88309022469317</c:v>
                </c:pt>
                <c:pt idx="91">
                  <c:v>28.834236350693999</c:v>
                </c:pt>
                <c:pt idx="92">
                  <c:v>28.871534187415385</c:v>
                </c:pt>
                <c:pt idx="93">
                  <c:v>28.855362051395002</c:v>
                </c:pt>
                <c:pt idx="94">
                  <c:v>28.882865389969307</c:v>
                </c:pt>
                <c:pt idx="95">
                  <c:v>28.916788010018461</c:v>
                </c:pt>
                <c:pt idx="96">
                  <c:v>28.900726270925862</c:v>
                </c:pt>
                <c:pt idx="97">
                  <c:v>28.921826758148026</c:v>
                </c:pt>
                <c:pt idx="98">
                  <c:v>28.891665064432885</c:v>
                </c:pt>
                <c:pt idx="99">
                  <c:v>28.903838060524151</c:v>
                </c:pt>
                <c:pt idx="100">
                  <c:v>28.908212703852172</c:v>
                </c:pt>
                <c:pt idx="101">
                  <c:v>28.889618652191739</c:v>
                </c:pt>
                <c:pt idx="102">
                  <c:v>28.907599268599316</c:v>
                </c:pt>
                <c:pt idx="103">
                  <c:v>28.934465763498135</c:v>
                </c:pt>
                <c:pt idx="104">
                  <c:v>28.923671969747332</c:v>
                </c:pt>
                <c:pt idx="105">
                  <c:v>28.922331069724091</c:v>
                </c:pt>
                <c:pt idx="106">
                  <c:v>28.909458848941217</c:v>
                </c:pt>
                <c:pt idx="107">
                  <c:v>28.880913526642001</c:v>
                </c:pt>
                <c:pt idx="108">
                  <c:v>28.882102595107483</c:v>
                </c:pt>
                <c:pt idx="109">
                  <c:v>28.872428166391053</c:v>
                </c:pt>
                <c:pt idx="110">
                  <c:v>28.854023052403615</c:v>
                </c:pt>
                <c:pt idx="111">
                  <c:v>28.835130728708656</c:v>
                </c:pt>
                <c:pt idx="112">
                  <c:v>28.835870063365945</c:v>
                </c:pt>
                <c:pt idx="113">
                  <c:v>28.850574621430042</c:v>
                </c:pt>
                <c:pt idx="114">
                  <c:v>28.838955024504862</c:v>
                </c:pt>
                <c:pt idx="115">
                  <c:v>28.817663291435835</c:v>
                </c:pt>
                <c:pt idx="116">
                  <c:v>28.786408832050437</c:v>
                </c:pt>
                <c:pt idx="117">
                  <c:v>28.785897439411755</c:v>
                </c:pt>
                <c:pt idx="118">
                  <c:v>28.784994271980754</c:v>
                </c:pt>
                <c:pt idx="119">
                  <c:v>28.787986226010091</c:v>
                </c:pt>
                <c:pt idx="120">
                  <c:v>28.784745297740798</c:v>
                </c:pt>
                <c:pt idx="121">
                  <c:v>28.735122484372422</c:v>
                </c:pt>
                <c:pt idx="122">
                  <c:v>28.734891965720635</c:v>
                </c:pt>
                <c:pt idx="123">
                  <c:v>28.731260504984466</c:v>
                </c:pt>
                <c:pt idx="124">
                  <c:v>28.717492578276477</c:v>
                </c:pt>
                <c:pt idx="125">
                  <c:v>28.707466642253753</c:v>
                </c:pt>
                <c:pt idx="126">
                  <c:v>28.69684402539902</c:v>
                </c:pt>
                <c:pt idx="127">
                  <c:v>28.721045110598865</c:v>
                </c:pt>
                <c:pt idx="128">
                  <c:v>28.707815640331127</c:v>
                </c:pt>
                <c:pt idx="129">
                  <c:v>28.689807147731958</c:v>
                </c:pt>
                <c:pt idx="130">
                  <c:v>28.656961549713028</c:v>
                </c:pt>
                <c:pt idx="131">
                  <c:v>28.642659904802166</c:v>
                </c:pt>
                <c:pt idx="132">
                  <c:v>28.661067075635426</c:v>
                </c:pt>
                <c:pt idx="133">
                  <c:v>28.615804299000771</c:v>
                </c:pt>
                <c:pt idx="134">
                  <c:v>28.620837811645131</c:v>
                </c:pt>
                <c:pt idx="135">
                  <c:v>28.621077059248609</c:v>
                </c:pt>
                <c:pt idx="136">
                  <c:v>28.610358062230212</c:v>
                </c:pt>
                <c:pt idx="137">
                  <c:v>28.539901119373638</c:v>
                </c:pt>
                <c:pt idx="138">
                  <c:v>28.471164358278592</c:v>
                </c:pt>
                <c:pt idx="139">
                  <c:v>28.453909016728453</c:v>
                </c:pt>
                <c:pt idx="140">
                  <c:v>28.426706588768571</c:v>
                </c:pt>
                <c:pt idx="141">
                  <c:v>28.441209833786406</c:v>
                </c:pt>
                <c:pt idx="142">
                  <c:v>28.446778604674524</c:v>
                </c:pt>
                <c:pt idx="143">
                  <c:v>28.45432382863002</c:v>
                </c:pt>
                <c:pt idx="144">
                  <c:v>28.463883618464362</c:v>
                </c:pt>
                <c:pt idx="145">
                  <c:v>28.452988197946791</c:v>
                </c:pt>
                <c:pt idx="146">
                  <c:v>28.439520624185587</c:v>
                </c:pt>
                <c:pt idx="147">
                  <c:v>28.448742657925386</c:v>
                </c:pt>
                <c:pt idx="148">
                  <c:v>28.426608484822555</c:v>
                </c:pt>
                <c:pt idx="149">
                  <c:v>28.433768488761494</c:v>
                </c:pt>
                <c:pt idx="150">
                  <c:v>28.414185369674662</c:v>
                </c:pt>
                <c:pt idx="151">
                  <c:v>28.415363351765176</c:v>
                </c:pt>
                <c:pt idx="152">
                  <c:v>28.410987575261</c:v>
                </c:pt>
                <c:pt idx="153">
                  <c:v>28.396905484551535</c:v>
                </c:pt>
                <c:pt idx="154">
                  <c:v>28.402485496496944</c:v>
                </c:pt>
                <c:pt idx="155">
                  <c:v>28.382872518911878</c:v>
                </c:pt>
                <c:pt idx="156">
                  <c:v>28.341981151693489</c:v>
                </c:pt>
                <c:pt idx="157">
                  <c:v>28.357593036838267</c:v>
                </c:pt>
                <c:pt idx="158">
                  <c:v>28.333003942055129</c:v>
                </c:pt>
                <c:pt idx="159">
                  <c:v>28.334549493455928</c:v>
                </c:pt>
                <c:pt idx="160">
                  <c:v>28.307553073382859</c:v>
                </c:pt>
                <c:pt idx="161">
                  <c:v>28.327048007931818</c:v>
                </c:pt>
                <c:pt idx="162">
                  <c:v>28.281868909587054</c:v>
                </c:pt>
                <c:pt idx="163">
                  <c:v>28.32911602371399</c:v>
                </c:pt>
                <c:pt idx="164">
                  <c:v>28.370192316153183</c:v>
                </c:pt>
                <c:pt idx="165">
                  <c:v>28.401625952297163</c:v>
                </c:pt>
                <c:pt idx="166">
                  <c:v>28.405831634383496</c:v>
                </c:pt>
                <c:pt idx="167">
                  <c:v>28.394649080880495</c:v>
                </c:pt>
                <c:pt idx="168">
                  <c:v>28.394480546724349</c:v>
                </c:pt>
                <c:pt idx="169">
                  <c:v>28.43503882489297</c:v>
                </c:pt>
                <c:pt idx="170">
                  <c:v>28.368834912720853</c:v>
                </c:pt>
                <c:pt idx="171">
                  <c:v>28.398619086974289</c:v>
                </c:pt>
                <c:pt idx="172">
                  <c:v>28.365434389886833</c:v>
                </c:pt>
                <c:pt idx="173">
                  <c:v>28.326292967697711</c:v>
                </c:pt>
                <c:pt idx="174">
                  <c:v>28.402228918847126</c:v>
                </c:pt>
                <c:pt idx="175">
                  <c:v>28.411146190793609</c:v>
                </c:pt>
                <c:pt idx="176">
                  <c:v>28.454210033137159</c:v>
                </c:pt>
                <c:pt idx="177">
                  <c:v>28.424876247033811</c:v>
                </c:pt>
                <c:pt idx="178">
                  <c:v>28.41058216472695</c:v>
                </c:pt>
                <c:pt idx="179">
                  <c:v>28.420593851697596</c:v>
                </c:pt>
                <c:pt idx="180">
                  <c:v>28.420064963194132</c:v>
                </c:pt>
                <c:pt idx="181">
                  <c:v>28.439126272606117</c:v>
                </c:pt>
                <c:pt idx="182">
                  <c:v>28.441197036381332</c:v>
                </c:pt>
                <c:pt idx="183">
                  <c:v>28.440740087517977</c:v>
                </c:pt>
                <c:pt idx="184">
                  <c:v>28.427498224423619</c:v>
                </c:pt>
                <c:pt idx="185">
                  <c:v>28.389627189539457</c:v>
                </c:pt>
                <c:pt idx="186">
                  <c:v>28.403806272474828</c:v>
                </c:pt>
                <c:pt idx="187">
                  <c:v>28.402942213643041</c:v>
                </c:pt>
                <c:pt idx="188">
                  <c:v>28.392327756736705</c:v>
                </c:pt>
                <c:pt idx="189">
                  <c:v>28.423249661518057</c:v>
                </c:pt>
                <c:pt idx="190">
                  <c:v>28.371724879996997</c:v>
                </c:pt>
                <c:pt idx="191">
                  <c:v>28.380026727755194</c:v>
                </c:pt>
                <c:pt idx="192">
                  <c:v>28.394008267027697</c:v>
                </c:pt>
                <c:pt idx="193">
                  <c:v>28.376064081903714</c:v>
                </c:pt>
                <c:pt idx="194">
                  <c:v>28.364093602946493</c:v>
                </c:pt>
                <c:pt idx="195">
                  <c:v>28.366939638028015</c:v>
                </c:pt>
                <c:pt idx="196">
                  <c:v>28.360483968225626</c:v>
                </c:pt>
                <c:pt idx="197">
                  <c:v>28.376004413750785</c:v>
                </c:pt>
                <c:pt idx="198">
                  <c:v>28.368206990075915</c:v>
                </c:pt>
                <c:pt idx="199">
                  <c:v>28.353236623517038</c:v>
                </c:pt>
                <c:pt idx="200">
                  <c:v>28.365053695592756</c:v>
                </c:pt>
                <c:pt idx="201">
                  <c:v>28.355545933952918</c:v>
                </c:pt>
                <c:pt idx="202">
                  <c:v>28.324299624277607</c:v>
                </c:pt>
                <c:pt idx="203">
                  <c:v>28.296037806589517</c:v>
                </c:pt>
                <c:pt idx="204">
                  <c:v>28.314784804209328</c:v>
                </c:pt>
                <c:pt idx="205">
                  <c:v>28.312663592336467</c:v>
                </c:pt>
                <c:pt idx="206">
                  <c:v>28.305225168213173</c:v>
                </c:pt>
                <c:pt idx="207">
                  <c:v>28.321004381528457</c:v>
                </c:pt>
                <c:pt idx="208">
                  <c:v>28.293993860979192</c:v>
                </c:pt>
                <c:pt idx="209">
                  <c:v>28.310952955171174</c:v>
                </c:pt>
                <c:pt idx="210">
                  <c:v>28.272263492052581</c:v>
                </c:pt>
                <c:pt idx="211">
                  <c:v>28.220169920853824</c:v>
                </c:pt>
                <c:pt idx="212">
                  <c:v>28.257206641910976</c:v>
                </c:pt>
                <c:pt idx="213">
                  <c:v>28.211522602280834</c:v>
                </c:pt>
                <c:pt idx="214">
                  <c:v>28.175577224042456</c:v>
                </c:pt>
                <c:pt idx="215">
                  <c:v>28.190804500371655</c:v>
                </c:pt>
                <c:pt idx="216">
                  <c:v>28.218610220989316</c:v>
                </c:pt>
                <c:pt idx="217">
                  <c:v>28.208007581492396</c:v>
                </c:pt>
                <c:pt idx="218">
                  <c:v>28.193487237664808</c:v>
                </c:pt>
                <c:pt idx="219">
                  <c:v>28.176145456769337</c:v>
                </c:pt>
                <c:pt idx="220">
                  <c:v>28.153917479108266</c:v>
                </c:pt>
                <c:pt idx="221">
                  <c:v>28.185942038876089</c:v>
                </c:pt>
                <c:pt idx="222">
                  <c:v>28.220475546508805</c:v>
                </c:pt>
                <c:pt idx="223">
                  <c:v>28.158124630820446</c:v>
                </c:pt>
                <c:pt idx="224">
                  <c:v>28.16815961839427</c:v>
                </c:pt>
                <c:pt idx="225">
                  <c:v>28.129755410248631</c:v>
                </c:pt>
                <c:pt idx="226">
                  <c:v>28.164299503741194</c:v>
                </c:pt>
                <c:pt idx="227">
                  <c:v>28.131340649063514</c:v>
                </c:pt>
                <c:pt idx="228">
                  <c:v>28.143609531778644</c:v>
                </c:pt>
                <c:pt idx="229">
                  <c:v>28.122894541089213</c:v>
                </c:pt>
                <c:pt idx="230">
                  <c:v>28.116046822686823</c:v>
                </c:pt>
                <c:pt idx="231">
                  <c:v>28.103220552407787</c:v>
                </c:pt>
                <c:pt idx="232">
                  <c:v>28.103203329773912</c:v>
                </c:pt>
                <c:pt idx="233">
                  <c:v>28.099144905741753</c:v>
                </c:pt>
                <c:pt idx="234">
                  <c:v>28.091752814350482</c:v>
                </c:pt>
                <c:pt idx="235">
                  <c:v>28.072331604525896</c:v>
                </c:pt>
                <c:pt idx="236">
                  <c:v>28.05104246092947</c:v>
                </c:pt>
                <c:pt idx="237">
                  <c:v>28.078034861567769</c:v>
                </c:pt>
                <c:pt idx="238">
                  <c:v>28.034479284230819</c:v>
                </c:pt>
                <c:pt idx="239">
                  <c:v>27.978910566964778</c:v>
                </c:pt>
                <c:pt idx="240">
                  <c:v>27.964805504187314</c:v>
                </c:pt>
                <c:pt idx="241">
                  <c:v>27.9392843742887</c:v>
                </c:pt>
                <c:pt idx="242">
                  <c:v>27.973262121861335</c:v>
                </c:pt>
                <c:pt idx="243">
                  <c:v>27.969894914580959</c:v>
                </c:pt>
                <c:pt idx="244">
                  <c:v>27.944326473234817</c:v>
                </c:pt>
                <c:pt idx="245">
                  <c:v>27.892932534461913</c:v>
                </c:pt>
                <c:pt idx="246">
                  <c:v>27.981501843109552</c:v>
                </c:pt>
                <c:pt idx="247">
                  <c:v>28.007310885978441</c:v>
                </c:pt>
                <c:pt idx="248">
                  <c:v>28.017557865693529</c:v>
                </c:pt>
                <c:pt idx="249">
                  <c:v>28.029249571554363</c:v>
                </c:pt>
                <c:pt idx="250">
                  <c:v>27.996670886039855</c:v>
                </c:pt>
                <c:pt idx="251">
                  <c:v>28.012526955602794</c:v>
                </c:pt>
                <c:pt idx="252">
                  <c:v>28.011107257454476</c:v>
                </c:pt>
                <c:pt idx="253">
                  <c:v>27.964720123265693</c:v>
                </c:pt>
                <c:pt idx="254">
                  <c:v>27.953863227055901</c:v>
                </c:pt>
                <c:pt idx="255">
                  <c:v>27.964870710151402</c:v>
                </c:pt>
                <c:pt idx="256">
                  <c:v>27.996670398724611</c:v>
                </c:pt>
                <c:pt idx="257">
                  <c:v>28.013254146289238</c:v>
                </c:pt>
                <c:pt idx="258">
                  <c:v>27.995582843962264</c:v>
                </c:pt>
                <c:pt idx="259">
                  <c:v>28.011481289953881</c:v>
                </c:pt>
                <c:pt idx="260">
                  <c:v>28.031486128187659</c:v>
                </c:pt>
                <c:pt idx="261">
                  <c:v>28.024590880276122</c:v>
                </c:pt>
                <c:pt idx="262">
                  <c:v>28.023790430254696</c:v>
                </c:pt>
                <c:pt idx="263">
                  <c:v>28.023076093996067</c:v>
                </c:pt>
                <c:pt idx="264">
                  <c:v>28.039780104545088</c:v>
                </c:pt>
                <c:pt idx="265">
                  <c:v>28.019762845199349</c:v>
                </c:pt>
                <c:pt idx="266">
                  <c:v>28.010380707373972</c:v>
                </c:pt>
                <c:pt idx="267">
                  <c:v>28.009443305885107</c:v>
                </c:pt>
                <c:pt idx="268">
                  <c:v>28.035584975127779</c:v>
                </c:pt>
                <c:pt idx="269">
                  <c:v>28.022876877276293</c:v>
                </c:pt>
                <c:pt idx="270">
                  <c:v>27.999123722716838</c:v>
                </c:pt>
                <c:pt idx="271">
                  <c:v>28.012941205733764</c:v>
                </c:pt>
                <c:pt idx="272">
                  <c:v>28.017378847878078</c:v>
                </c:pt>
                <c:pt idx="273">
                  <c:v>27.991605172485173</c:v>
                </c:pt>
                <c:pt idx="274">
                  <c:v>27.972791225355049</c:v>
                </c:pt>
                <c:pt idx="275">
                  <c:v>27.946740662370583</c:v>
                </c:pt>
                <c:pt idx="276">
                  <c:v>27.993149087216171</c:v>
                </c:pt>
                <c:pt idx="277">
                  <c:v>28.006114679650516</c:v>
                </c:pt>
                <c:pt idx="278">
                  <c:v>27.962920322606198</c:v>
                </c:pt>
                <c:pt idx="279">
                  <c:v>27.950956057218004</c:v>
                </c:pt>
                <c:pt idx="280">
                  <c:v>27.956011733634124</c:v>
                </c:pt>
                <c:pt idx="281">
                  <c:v>27.966296374761601</c:v>
                </c:pt>
                <c:pt idx="282">
                  <c:v>27.955190873538619</c:v>
                </c:pt>
                <c:pt idx="283">
                  <c:v>27.974624723024625</c:v>
                </c:pt>
                <c:pt idx="284">
                  <c:v>27.968999087644256</c:v>
                </c:pt>
                <c:pt idx="285">
                  <c:v>27.945168474048174</c:v>
                </c:pt>
                <c:pt idx="286">
                  <c:v>27.961519257091972</c:v>
                </c:pt>
                <c:pt idx="287">
                  <c:v>27.965623745775677</c:v>
                </c:pt>
                <c:pt idx="288">
                  <c:v>27.930504575640274</c:v>
                </c:pt>
                <c:pt idx="289">
                  <c:v>27.936360363729641</c:v>
                </c:pt>
                <c:pt idx="290">
                  <c:v>27.924682494345095</c:v>
                </c:pt>
                <c:pt idx="291">
                  <c:v>27.945071107804999</c:v>
                </c:pt>
                <c:pt idx="292">
                  <c:v>27.931965978420372</c:v>
                </c:pt>
                <c:pt idx="293">
                  <c:v>27.903251548496609</c:v>
                </c:pt>
                <c:pt idx="294">
                  <c:v>27.908086798668872</c:v>
                </c:pt>
                <c:pt idx="295">
                  <c:v>27.876283131220408</c:v>
                </c:pt>
                <c:pt idx="296">
                  <c:v>27.887032536165918</c:v>
                </c:pt>
                <c:pt idx="297">
                  <c:v>27.838628820966928</c:v>
                </c:pt>
                <c:pt idx="298">
                  <c:v>27.826478636724275</c:v>
                </c:pt>
                <c:pt idx="299">
                  <c:v>27.830253052007333</c:v>
                </c:pt>
                <c:pt idx="300">
                  <c:v>27.82141331835928</c:v>
                </c:pt>
                <c:pt idx="301">
                  <c:v>27.787743278673656</c:v>
                </c:pt>
                <c:pt idx="302">
                  <c:v>27.8034749971983</c:v>
                </c:pt>
                <c:pt idx="303">
                  <c:v>27.797247808516193</c:v>
                </c:pt>
                <c:pt idx="304">
                  <c:v>27.780807600866375</c:v>
                </c:pt>
                <c:pt idx="305">
                  <c:v>27.793828614217528</c:v>
                </c:pt>
                <c:pt idx="306">
                  <c:v>27.740773022004102</c:v>
                </c:pt>
                <c:pt idx="307">
                  <c:v>27.702720477034951</c:v>
                </c:pt>
                <c:pt idx="308">
                  <c:v>27.725771177646521</c:v>
                </c:pt>
                <c:pt idx="309">
                  <c:v>27.746567644271607</c:v>
                </c:pt>
                <c:pt idx="310">
                  <c:v>27.738303985745755</c:v>
                </c:pt>
                <c:pt idx="311">
                  <c:v>27.743397201243422</c:v>
                </c:pt>
                <c:pt idx="312">
                  <c:v>27.710399351180254</c:v>
                </c:pt>
                <c:pt idx="313">
                  <c:v>27.703252613433445</c:v>
                </c:pt>
                <c:pt idx="314">
                  <c:v>27.707245299050221</c:v>
                </c:pt>
                <c:pt idx="315">
                  <c:v>27.738614530647297</c:v>
                </c:pt>
                <c:pt idx="316">
                  <c:v>27.700288668236158</c:v>
                </c:pt>
                <c:pt idx="317">
                  <c:v>27.692094140352332</c:v>
                </c:pt>
                <c:pt idx="318">
                  <c:v>27.699591724367686</c:v>
                </c:pt>
                <c:pt idx="319">
                  <c:v>27.734655637077505</c:v>
                </c:pt>
                <c:pt idx="320">
                  <c:v>27.662259577885383</c:v>
                </c:pt>
                <c:pt idx="321">
                  <c:v>27.673787260093906</c:v>
                </c:pt>
                <c:pt idx="322">
                  <c:v>27.669714856760944</c:v>
                </c:pt>
                <c:pt idx="323">
                  <c:v>27.670511001269581</c:v>
                </c:pt>
                <c:pt idx="324">
                  <c:v>27.675830270846788</c:v>
                </c:pt>
                <c:pt idx="325">
                  <c:v>27.638232813737964</c:v>
                </c:pt>
                <c:pt idx="326">
                  <c:v>27.665542292605448</c:v>
                </c:pt>
                <c:pt idx="327">
                  <c:v>27.634687433343075</c:v>
                </c:pt>
                <c:pt idx="328">
                  <c:v>27.60475244559608</c:v>
                </c:pt>
                <c:pt idx="329">
                  <c:v>27.645820797153196</c:v>
                </c:pt>
                <c:pt idx="330">
                  <c:v>27.615476671559616</c:v>
                </c:pt>
                <c:pt idx="331">
                  <c:v>27.616624023849518</c:v>
                </c:pt>
                <c:pt idx="332">
                  <c:v>27.585190282429732</c:v>
                </c:pt>
                <c:pt idx="333">
                  <c:v>27.610642971377558</c:v>
                </c:pt>
                <c:pt idx="334">
                  <c:v>27.585674651656152</c:v>
                </c:pt>
                <c:pt idx="335">
                  <c:v>27.565762888242048</c:v>
                </c:pt>
                <c:pt idx="336">
                  <c:v>27.578032234117359</c:v>
                </c:pt>
                <c:pt idx="337">
                  <c:v>27.570518684135486</c:v>
                </c:pt>
                <c:pt idx="338">
                  <c:v>27.60331387463324</c:v>
                </c:pt>
                <c:pt idx="339">
                  <c:v>27.552245977616746</c:v>
                </c:pt>
                <c:pt idx="340">
                  <c:v>27.565630327823882</c:v>
                </c:pt>
                <c:pt idx="341">
                  <c:v>27.586498391505405</c:v>
                </c:pt>
                <c:pt idx="342">
                  <c:v>27.553839423451841</c:v>
                </c:pt>
                <c:pt idx="343">
                  <c:v>27.51281433611523</c:v>
                </c:pt>
                <c:pt idx="344">
                  <c:v>27.53094987809606</c:v>
                </c:pt>
                <c:pt idx="345">
                  <c:v>27.546196462197074</c:v>
                </c:pt>
                <c:pt idx="346">
                  <c:v>27.523623509833936</c:v>
                </c:pt>
                <c:pt idx="347">
                  <c:v>27.536991615106249</c:v>
                </c:pt>
                <c:pt idx="348">
                  <c:v>27.53296150353928</c:v>
                </c:pt>
                <c:pt idx="349">
                  <c:v>27.491413407087364</c:v>
                </c:pt>
                <c:pt idx="350">
                  <c:v>27.467684102118099</c:v>
                </c:pt>
                <c:pt idx="351">
                  <c:v>27.486979960292167</c:v>
                </c:pt>
                <c:pt idx="352">
                  <c:v>27.497169790787627</c:v>
                </c:pt>
                <c:pt idx="353">
                  <c:v>27.445578962404465</c:v>
                </c:pt>
                <c:pt idx="354">
                  <c:v>27.479019784326766</c:v>
                </c:pt>
                <c:pt idx="355">
                  <c:v>27.463716076507641</c:v>
                </c:pt>
                <c:pt idx="356">
                  <c:v>27.475641223805123</c:v>
                </c:pt>
                <c:pt idx="357">
                  <c:v>27.448803070873204</c:v>
                </c:pt>
                <c:pt idx="358">
                  <c:v>27.420034802575724</c:v>
                </c:pt>
                <c:pt idx="359">
                  <c:v>27.439120914962626</c:v>
                </c:pt>
                <c:pt idx="360">
                  <c:v>27.466665724804542</c:v>
                </c:pt>
                <c:pt idx="361">
                  <c:v>27.427343695849689</c:v>
                </c:pt>
                <c:pt idx="362">
                  <c:v>27.420481324444545</c:v>
                </c:pt>
                <c:pt idx="363">
                  <c:v>27.424109421630337</c:v>
                </c:pt>
                <c:pt idx="364">
                  <c:v>27.418692176524942</c:v>
                </c:pt>
                <c:pt idx="365">
                  <c:v>27.419370359705272</c:v>
                </c:pt>
                <c:pt idx="366">
                  <c:v>27.42333977872331</c:v>
                </c:pt>
                <c:pt idx="367">
                  <c:v>27.412973964080884</c:v>
                </c:pt>
                <c:pt idx="368">
                  <c:v>27.457726973865658</c:v>
                </c:pt>
                <c:pt idx="369">
                  <c:v>27.406144852239674</c:v>
                </c:pt>
                <c:pt idx="370">
                  <c:v>27.419862131848245</c:v>
                </c:pt>
                <c:pt idx="371">
                  <c:v>27.417414072903689</c:v>
                </c:pt>
                <c:pt idx="372">
                  <c:v>27.423828927067909</c:v>
                </c:pt>
                <c:pt idx="373">
                  <c:v>27.374407727441071</c:v>
                </c:pt>
                <c:pt idx="374">
                  <c:v>27.350677533945621</c:v>
                </c:pt>
                <c:pt idx="375">
                  <c:v>27.371747074328088</c:v>
                </c:pt>
                <c:pt idx="376">
                  <c:v>27.369235647565699</c:v>
                </c:pt>
                <c:pt idx="377">
                  <c:v>27.350951027844808</c:v>
                </c:pt>
                <c:pt idx="378">
                  <c:v>27.354625324804459</c:v>
                </c:pt>
                <c:pt idx="379">
                  <c:v>27.335009047234216</c:v>
                </c:pt>
                <c:pt idx="380">
                  <c:v>27.31304887971422</c:v>
                </c:pt>
                <c:pt idx="381">
                  <c:v>27.345570346889307</c:v>
                </c:pt>
                <c:pt idx="382">
                  <c:v>27.338667010869891</c:v>
                </c:pt>
                <c:pt idx="383">
                  <c:v>27.301756624249151</c:v>
                </c:pt>
                <c:pt idx="384">
                  <c:v>27.293831799257056</c:v>
                </c:pt>
                <c:pt idx="385">
                  <c:v>27.283448864460119</c:v>
                </c:pt>
                <c:pt idx="386">
                  <c:v>27.285186345590866</c:v>
                </c:pt>
                <c:pt idx="387">
                  <c:v>27.300042756969205</c:v>
                </c:pt>
                <c:pt idx="388">
                  <c:v>27.279931248999056</c:v>
                </c:pt>
                <c:pt idx="389">
                  <c:v>27.28024015486594</c:v>
                </c:pt>
                <c:pt idx="390">
                  <c:v>27.285594529311748</c:v>
                </c:pt>
                <c:pt idx="391">
                  <c:v>27.280851515474779</c:v>
                </c:pt>
                <c:pt idx="392">
                  <c:v>27.274550661842515</c:v>
                </c:pt>
                <c:pt idx="393">
                  <c:v>27.269212981642408</c:v>
                </c:pt>
                <c:pt idx="394">
                  <c:v>27.257127421070823</c:v>
                </c:pt>
                <c:pt idx="395">
                  <c:v>27.258964783845322</c:v>
                </c:pt>
                <c:pt idx="396">
                  <c:v>27.23134314701289</c:v>
                </c:pt>
                <c:pt idx="397">
                  <c:v>27.288476002223138</c:v>
                </c:pt>
                <c:pt idx="398">
                  <c:v>27.23115431895933</c:v>
                </c:pt>
                <c:pt idx="399">
                  <c:v>27.243525991942324</c:v>
                </c:pt>
                <c:pt idx="400">
                  <c:v>27.25012167438889</c:v>
                </c:pt>
                <c:pt idx="401">
                  <c:v>27.239366371274272</c:v>
                </c:pt>
                <c:pt idx="402">
                  <c:v>27.220857822227511</c:v>
                </c:pt>
                <c:pt idx="403">
                  <c:v>27.243021456487796</c:v>
                </c:pt>
                <c:pt idx="404">
                  <c:v>27.219212844160381</c:v>
                </c:pt>
                <c:pt idx="405">
                  <c:v>27.214554316912878</c:v>
                </c:pt>
                <c:pt idx="406">
                  <c:v>27.188304046900196</c:v>
                </c:pt>
                <c:pt idx="407">
                  <c:v>27.165912230122441</c:v>
                </c:pt>
                <c:pt idx="408">
                  <c:v>27.178889568835199</c:v>
                </c:pt>
                <c:pt idx="409">
                  <c:v>27.174115069854668</c:v>
                </c:pt>
                <c:pt idx="410">
                  <c:v>27.185478872658226</c:v>
                </c:pt>
                <c:pt idx="411">
                  <c:v>27.1530034702945</c:v>
                </c:pt>
                <c:pt idx="412">
                  <c:v>27.162930069362169</c:v>
                </c:pt>
                <c:pt idx="413">
                  <c:v>27.138108677266384</c:v>
                </c:pt>
                <c:pt idx="414">
                  <c:v>27.123358973623422</c:v>
                </c:pt>
                <c:pt idx="415">
                  <c:v>27.117295768036023</c:v>
                </c:pt>
                <c:pt idx="416">
                  <c:v>27.10438747038766</c:v>
                </c:pt>
                <c:pt idx="417">
                  <c:v>27.105935797363617</c:v>
                </c:pt>
                <c:pt idx="418">
                  <c:v>27.103342639201088</c:v>
                </c:pt>
                <c:pt idx="419">
                  <c:v>27.086861143659906</c:v>
                </c:pt>
                <c:pt idx="420">
                  <c:v>27.066808554974703</c:v>
                </c:pt>
                <c:pt idx="421">
                  <c:v>27.067870876319446</c:v>
                </c:pt>
                <c:pt idx="422">
                  <c:v>27.058426807421867</c:v>
                </c:pt>
                <c:pt idx="423">
                  <c:v>27.104242224733799</c:v>
                </c:pt>
                <c:pt idx="424">
                  <c:v>27.056698293988855</c:v>
                </c:pt>
                <c:pt idx="425">
                  <c:v>27.070145380259362</c:v>
                </c:pt>
                <c:pt idx="426">
                  <c:v>27.037986627336135</c:v>
                </c:pt>
                <c:pt idx="427">
                  <c:v>27.039876333034996</c:v>
                </c:pt>
                <c:pt idx="428">
                  <c:v>27.057895101490512</c:v>
                </c:pt>
                <c:pt idx="429">
                  <c:v>27.023797472478098</c:v>
                </c:pt>
                <c:pt idx="430">
                  <c:v>27.02146756438437</c:v>
                </c:pt>
                <c:pt idx="431">
                  <c:v>27.033081480282895</c:v>
                </c:pt>
                <c:pt idx="432">
                  <c:v>27.043041844337818</c:v>
                </c:pt>
                <c:pt idx="433">
                  <c:v>26.985173211044923</c:v>
                </c:pt>
                <c:pt idx="434">
                  <c:v>27.005449127372785</c:v>
                </c:pt>
                <c:pt idx="435">
                  <c:v>26.985939940198406</c:v>
                </c:pt>
                <c:pt idx="436">
                  <c:v>26.990666768544219</c:v>
                </c:pt>
                <c:pt idx="437">
                  <c:v>27.009109968223086</c:v>
                </c:pt>
                <c:pt idx="438">
                  <c:v>27.004156543967845</c:v>
                </c:pt>
                <c:pt idx="439">
                  <c:v>27.01283312195055</c:v>
                </c:pt>
                <c:pt idx="440">
                  <c:v>27.017082971843749</c:v>
                </c:pt>
                <c:pt idx="441">
                  <c:v>26.982916367251562</c:v>
                </c:pt>
                <c:pt idx="442">
                  <c:v>26.972833992406109</c:v>
                </c:pt>
                <c:pt idx="443">
                  <c:v>27.010989917682121</c:v>
                </c:pt>
                <c:pt idx="444">
                  <c:v>26.98103192980329</c:v>
                </c:pt>
                <c:pt idx="445">
                  <c:v>26.970508489042675</c:v>
                </c:pt>
                <c:pt idx="446">
                  <c:v>26.974097420267928</c:v>
                </c:pt>
                <c:pt idx="447">
                  <c:v>26.971354631238391</c:v>
                </c:pt>
                <c:pt idx="448">
                  <c:v>26.95337799982569</c:v>
                </c:pt>
                <c:pt idx="449">
                  <c:v>26.998073579659696</c:v>
                </c:pt>
                <c:pt idx="450">
                  <c:v>27.005666392212895</c:v>
                </c:pt>
                <c:pt idx="451">
                  <c:v>27.003043935657949</c:v>
                </c:pt>
                <c:pt idx="452">
                  <c:v>27.000828038760663</c:v>
                </c:pt>
                <c:pt idx="453">
                  <c:v>26.99318897501113</c:v>
                </c:pt>
                <c:pt idx="454">
                  <c:v>27.001181368998434</c:v>
                </c:pt>
                <c:pt idx="455">
                  <c:v>26.993114152046164</c:v>
                </c:pt>
                <c:pt idx="456">
                  <c:v>26.98858184710026</c:v>
                </c:pt>
                <c:pt idx="457">
                  <c:v>26.982912478061671</c:v>
                </c:pt>
                <c:pt idx="458">
                  <c:v>26.939143786949767</c:v>
                </c:pt>
                <c:pt idx="459">
                  <c:v>26.951966123561796</c:v>
                </c:pt>
                <c:pt idx="460">
                  <c:v>26.950009622417692</c:v>
                </c:pt>
                <c:pt idx="461">
                  <c:v>26.945650317036904</c:v>
                </c:pt>
                <c:pt idx="462">
                  <c:v>26.925360994961011</c:v>
                </c:pt>
                <c:pt idx="463">
                  <c:v>26.934504281759935</c:v>
                </c:pt>
                <c:pt idx="464">
                  <c:v>26.919484695554974</c:v>
                </c:pt>
                <c:pt idx="465">
                  <c:v>26.878757303773753</c:v>
                </c:pt>
                <c:pt idx="466">
                  <c:v>26.909529608733752</c:v>
                </c:pt>
                <c:pt idx="467">
                  <c:v>26.912395687432678</c:v>
                </c:pt>
                <c:pt idx="468">
                  <c:v>26.907450838265099</c:v>
                </c:pt>
                <c:pt idx="469">
                  <c:v>26.879680668310566</c:v>
                </c:pt>
                <c:pt idx="470">
                  <c:v>26.866746468651911</c:v>
                </c:pt>
                <c:pt idx="471">
                  <c:v>26.839856224549884</c:v>
                </c:pt>
                <c:pt idx="472">
                  <c:v>26.824753765522143</c:v>
                </c:pt>
                <c:pt idx="473">
                  <c:v>26.85842062856462</c:v>
                </c:pt>
                <c:pt idx="474">
                  <c:v>26.824115441688587</c:v>
                </c:pt>
                <c:pt idx="475">
                  <c:v>26.791581312113586</c:v>
                </c:pt>
                <c:pt idx="476">
                  <c:v>26.816528951739695</c:v>
                </c:pt>
                <c:pt idx="477">
                  <c:v>26.768841565998454</c:v>
                </c:pt>
                <c:pt idx="478">
                  <c:v>26.767211325879067</c:v>
                </c:pt>
                <c:pt idx="479">
                  <c:v>26.77739786194887</c:v>
                </c:pt>
                <c:pt idx="480">
                  <c:v>26.763978452168281</c:v>
                </c:pt>
                <c:pt idx="481">
                  <c:v>26.756840089766321</c:v>
                </c:pt>
                <c:pt idx="482">
                  <c:v>26.756840089766321</c:v>
                </c:pt>
                <c:pt idx="483">
                  <c:v>26.76514583355479</c:v>
                </c:pt>
                <c:pt idx="484">
                  <c:v>26.723075933256304</c:v>
                </c:pt>
                <c:pt idx="485">
                  <c:v>26.730114514491138</c:v>
                </c:pt>
                <c:pt idx="486">
                  <c:v>26.731027083220319</c:v>
                </c:pt>
                <c:pt idx="487">
                  <c:v>26.735987624285372</c:v>
                </c:pt>
                <c:pt idx="488">
                  <c:v>26.747166320571573</c:v>
                </c:pt>
                <c:pt idx="489">
                  <c:v>26.720226560929476</c:v>
                </c:pt>
                <c:pt idx="490">
                  <c:v>26.733394817680161</c:v>
                </c:pt>
                <c:pt idx="491">
                  <c:v>26.735014059239937</c:v>
                </c:pt>
                <c:pt idx="492">
                  <c:v>26.716495558049424</c:v>
                </c:pt>
                <c:pt idx="493">
                  <c:v>26.719906283352444</c:v>
                </c:pt>
                <c:pt idx="494">
                  <c:v>26.69448498171883</c:v>
                </c:pt>
                <c:pt idx="495">
                  <c:v>26.68920631355757</c:v>
                </c:pt>
                <c:pt idx="496">
                  <c:v>26.67358609431713</c:v>
                </c:pt>
                <c:pt idx="497">
                  <c:v>26.699954434696274</c:v>
                </c:pt>
                <c:pt idx="498">
                  <c:v>26.668320385149386</c:v>
                </c:pt>
                <c:pt idx="499">
                  <c:v>26.67715279141273</c:v>
                </c:pt>
                <c:pt idx="500">
                  <c:v>26.673566586473715</c:v>
                </c:pt>
                <c:pt idx="501">
                  <c:v>26.66745127254412</c:v>
                </c:pt>
                <c:pt idx="502">
                  <c:v>26.647519827428823</c:v>
                </c:pt>
                <c:pt idx="503">
                  <c:v>26.638322879988774</c:v>
                </c:pt>
                <c:pt idx="504">
                  <c:v>26.627235932912143</c:v>
                </c:pt>
                <c:pt idx="505">
                  <c:v>26.645244352126433</c:v>
                </c:pt>
                <c:pt idx="506">
                  <c:v>26.647328278814701</c:v>
                </c:pt>
                <c:pt idx="507">
                  <c:v>26.573252438184181</c:v>
                </c:pt>
                <c:pt idx="508">
                  <c:v>26.620438291432876</c:v>
                </c:pt>
                <c:pt idx="509">
                  <c:v>26.653275893272959</c:v>
                </c:pt>
                <c:pt idx="510">
                  <c:v>26.613724186975485</c:v>
                </c:pt>
                <c:pt idx="511">
                  <c:v>26.582571016155256</c:v>
                </c:pt>
                <c:pt idx="512">
                  <c:v>26.586054655339222</c:v>
                </c:pt>
                <c:pt idx="513">
                  <c:v>26.602253852096744</c:v>
                </c:pt>
                <c:pt idx="514">
                  <c:v>26.590810657965587</c:v>
                </c:pt>
                <c:pt idx="515">
                  <c:v>26.577189128268479</c:v>
                </c:pt>
                <c:pt idx="516">
                  <c:v>26.574448875304352</c:v>
                </c:pt>
                <c:pt idx="517">
                  <c:v>26.574542946835376</c:v>
                </c:pt>
                <c:pt idx="518">
                  <c:v>26.571948253926063</c:v>
                </c:pt>
                <c:pt idx="519">
                  <c:v>26.583304179767222</c:v>
                </c:pt>
                <c:pt idx="520">
                  <c:v>26.585867970045822</c:v>
                </c:pt>
                <c:pt idx="521">
                  <c:v>26.599200099559116</c:v>
                </c:pt>
                <c:pt idx="522">
                  <c:v>26.566578797022007</c:v>
                </c:pt>
                <c:pt idx="523">
                  <c:v>26.580541070800361</c:v>
                </c:pt>
                <c:pt idx="524">
                  <c:v>26.579632591141408</c:v>
                </c:pt>
                <c:pt idx="525">
                  <c:v>26.563931813972058</c:v>
                </c:pt>
                <c:pt idx="526">
                  <c:v>26.590575073942585</c:v>
                </c:pt>
                <c:pt idx="527">
                  <c:v>26.571316685749455</c:v>
                </c:pt>
                <c:pt idx="528">
                  <c:v>26.558391415316926</c:v>
                </c:pt>
                <c:pt idx="529">
                  <c:v>26.557664897906719</c:v>
                </c:pt>
                <c:pt idx="530">
                  <c:v>26.576918082472449</c:v>
                </c:pt>
                <c:pt idx="531">
                  <c:v>26.52799258117988</c:v>
                </c:pt>
                <c:pt idx="532">
                  <c:v>26.559050137646711</c:v>
                </c:pt>
                <c:pt idx="533">
                  <c:v>26.564025163108955</c:v>
                </c:pt>
                <c:pt idx="534">
                  <c:v>26.56672920299955</c:v>
                </c:pt>
                <c:pt idx="535">
                  <c:v>26.558025140466036</c:v>
                </c:pt>
                <c:pt idx="536">
                  <c:v>26.552135840323299</c:v>
                </c:pt>
                <c:pt idx="537">
                  <c:v>26.569086283280015</c:v>
                </c:pt>
                <c:pt idx="538">
                  <c:v>26.564960426350119</c:v>
                </c:pt>
                <c:pt idx="539">
                  <c:v>26.586153364918321</c:v>
                </c:pt>
                <c:pt idx="540">
                  <c:v>26.560194591058799</c:v>
                </c:pt>
                <c:pt idx="541">
                  <c:v>26.571664219010618</c:v>
                </c:pt>
                <c:pt idx="542">
                  <c:v>26.553226735218839</c:v>
                </c:pt>
                <c:pt idx="543">
                  <c:v>26.544064934487672</c:v>
                </c:pt>
                <c:pt idx="544">
                  <c:v>26.549798774278447</c:v>
                </c:pt>
                <c:pt idx="545">
                  <c:v>26.524577017021983</c:v>
                </c:pt>
                <c:pt idx="546">
                  <c:v>26.533397350605711</c:v>
                </c:pt>
                <c:pt idx="547">
                  <c:v>26.526927503028094</c:v>
                </c:pt>
                <c:pt idx="548">
                  <c:v>26.492339274032254</c:v>
                </c:pt>
                <c:pt idx="549">
                  <c:v>26.52142113505915</c:v>
                </c:pt>
                <c:pt idx="550">
                  <c:v>26.476328349303646</c:v>
                </c:pt>
                <c:pt idx="551">
                  <c:v>26.471249053310526</c:v>
                </c:pt>
                <c:pt idx="552">
                  <c:v>26.46109552631032</c:v>
                </c:pt>
                <c:pt idx="553">
                  <c:v>26.451650790195174</c:v>
                </c:pt>
                <c:pt idx="554">
                  <c:v>26.45028409204242</c:v>
                </c:pt>
                <c:pt idx="555">
                  <c:v>26.430129395792079</c:v>
                </c:pt>
                <c:pt idx="556">
                  <c:v>26.405386536290685</c:v>
                </c:pt>
                <c:pt idx="557">
                  <c:v>26.427271029443254</c:v>
                </c:pt>
                <c:pt idx="558">
                  <c:v>26.409657483402576</c:v>
                </c:pt>
                <c:pt idx="559">
                  <c:v>26.367167773954055</c:v>
                </c:pt>
                <c:pt idx="560">
                  <c:v>26.378918629952604</c:v>
                </c:pt>
                <c:pt idx="561">
                  <c:v>26.359768241391329</c:v>
                </c:pt>
                <c:pt idx="562">
                  <c:v>26.373916577883687</c:v>
                </c:pt>
                <c:pt idx="563">
                  <c:v>26.365920293100341</c:v>
                </c:pt>
                <c:pt idx="564">
                  <c:v>26.333990233162599</c:v>
                </c:pt>
                <c:pt idx="565">
                  <c:v>26.34484976044622</c:v>
                </c:pt>
                <c:pt idx="566">
                  <c:v>26.313502454307876</c:v>
                </c:pt>
                <c:pt idx="567">
                  <c:v>26.30706910062931</c:v>
                </c:pt>
                <c:pt idx="568">
                  <c:v>26.28183020952012</c:v>
                </c:pt>
                <c:pt idx="569">
                  <c:v>26.300024799608536</c:v>
                </c:pt>
                <c:pt idx="570">
                  <c:v>26.27292693393068</c:v>
                </c:pt>
                <c:pt idx="571">
                  <c:v>26.303234098006616</c:v>
                </c:pt>
                <c:pt idx="572">
                  <c:v>26.273270254697159</c:v>
                </c:pt>
                <c:pt idx="573">
                  <c:v>26.28808367649831</c:v>
                </c:pt>
                <c:pt idx="574">
                  <c:v>26.243224770713411</c:v>
                </c:pt>
                <c:pt idx="575">
                  <c:v>26.257879161699542</c:v>
                </c:pt>
                <c:pt idx="576">
                  <c:v>26.238303511567985</c:v>
                </c:pt>
                <c:pt idx="577">
                  <c:v>26.241898813320464</c:v>
                </c:pt>
                <c:pt idx="578">
                  <c:v>26.248189734114</c:v>
                </c:pt>
                <c:pt idx="579">
                  <c:v>26.249649511581161</c:v>
                </c:pt>
                <c:pt idx="580">
                  <c:v>26.217083483736566</c:v>
                </c:pt>
                <c:pt idx="581">
                  <c:v>26.23771527106403</c:v>
                </c:pt>
                <c:pt idx="582">
                  <c:v>26.245197900026742</c:v>
                </c:pt>
                <c:pt idx="583">
                  <c:v>26.258723369143713</c:v>
                </c:pt>
                <c:pt idx="584">
                  <c:v>26.23330513841681</c:v>
                </c:pt>
                <c:pt idx="585">
                  <c:v>26.227370521746849</c:v>
                </c:pt>
                <c:pt idx="586">
                  <c:v>26.231885274919645</c:v>
                </c:pt>
                <c:pt idx="587">
                  <c:v>26.240524021278834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A-4CAD-A307-4B737A8D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Pressure vs.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p46_s7!$I$3:$I$591</c:f>
              <c:numCache>
                <c:formatCode>General</c:formatCode>
                <c:ptCount val="589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1.1108333333333329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2.2219444444444441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11.666388888888889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16.944166666666671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21.110833333333328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22.221944444444439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23.333055555555561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24.721944444444439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26.110833333333328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39.444166666666668</c:v>
                </c:pt>
                <c:pt idx="143">
                  <c:v>39.722222222222221</c:v>
                </c:pt>
                <c:pt idx="144">
                  <c:v>39.999722222222218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44.721944444444453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48.610833333333332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49.721944444444453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58.333055555555553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62.499722222222218</c:v>
                </c:pt>
                <c:pt idx="226">
                  <c:v>62.777777777777779</c:v>
                </c:pt>
                <c:pt idx="227">
                  <c:v>63.055277777777768</c:v>
                </c:pt>
                <c:pt idx="228">
                  <c:v>63.333333333333343</c:v>
                </c:pt>
                <c:pt idx="229">
                  <c:v>63.610833333333332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64.444166666666661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68.333055555555561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73.610833333333332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81.944166666666661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96.110833333333332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97.221944444444446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105.8330555555556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108.6108333333333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112.4997222222222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118.6108333333333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119.7219444444444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121.1108333333333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122.2219444444444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131.38861111111109</c:v>
                </c:pt>
                <c:pt idx="474">
                  <c:v>131.66638888888889</c:v>
                </c:pt>
                <c:pt idx="475">
                  <c:v>131.94416666666669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136.94416666666669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140.83333333333329</c:v>
                </c:pt>
                <c:pt idx="508">
                  <c:v>141.11083333333329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141.94444444444451</c:v>
                </c:pt>
                <c:pt idx="512">
                  <c:v>142.2219444444444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143.33305555555549</c:v>
                </c:pt>
                <c:pt idx="517">
                  <c:v>143.61111111111109</c:v>
                </c:pt>
                <c:pt idx="518">
                  <c:v>143.88888888888891</c:v>
                </c:pt>
                <c:pt idx="519">
                  <c:v>144.16666666666671</c:v>
                </c:pt>
                <c:pt idx="520">
                  <c:v>144.44444444444451</c:v>
                </c:pt>
                <c:pt idx="521">
                  <c:v>144.7219444444444</c:v>
                </c:pt>
                <c:pt idx="522">
                  <c:v>145</c:v>
                </c:pt>
                <c:pt idx="523">
                  <c:v>145.2777777777778</c:v>
                </c:pt>
                <c:pt idx="524">
                  <c:v>145.55555555555549</c:v>
                </c:pt>
                <c:pt idx="525">
                  <c:v>145.83333333333329</c:v>
                </c:pt>
                <c:pt idx="526">
                  <c:v>146.11083333333329</c:v>
                </c:pt>
                <c:pt idx="527">
                  <c:v>146.38888888888891</c:v>
                </c:pt>
                <c:pt idx="528">
                  <c:v>146.66666666666671</c:v>
                </c:pt>
                <c:pt idx="529">
                  <c:v>146.94444444444451</c:v>
                </c:pt>
                <c:pt idx="530">
                  <c:v>147.2222222222222</c:v>
                </c:pt>
                <c:pt idx="531">
                  <c:v>147.5</c:v>
                </c:pt>
                <c:pt idx="532">
                  <c:v>147.7777777777778</c:v>
                </c:pt>
                <c:pt idx="533">
                  <c:v>148.05555555555549</c:v>
                </c:pt>
                <c:pt idx="534">
                  <c:v>148.33333333333329</c:v>
                </c:pt>
                <c:pt idx="535">
                  <c:v>148.61111111111109</c:v>
                </c:pt>
                <c:pt idx="536">
                  <c:v>148.88888888888891</c:v>
                </c:pt>
                <c:pt idx="537">
                  <c:v>149.16666666666671</c:v>
                </c:pt>
                <c:pt idx="538">
                  <c:v>149.44444444444451</c:v>
                </c:pt>
                <c:pt idx="539">
                  <c:v>149.7222222222222</c:v>
                </c:pt>
                <c:pt idx="540">
                  <c:v>150</c:v>
                </c:pt>
                <c:pt idx="541">
                  <c:v>150.2777777777778</c:v>
                </c:pt>
                <c:pt idx="542">
                  <c:v>150.55555555555549</c:v>
                </c:pt>
                <c:pt idx="543">
                  <c:v>150.83333333333329</c:v>
                </c:pt>
                <c:pt idx="544">
                  <c:v>151.11111111111109</c:v>
                </c:pt>
                <c:pt idx="545">
                  <c:v>151.38888888888891</c:v>
                </c:pt>
                <c:pt idx="546">
                  <c:v>151.66666666666671</c:v>
                </c:pt>
                <c:pt idx="547">
                  <c:v>151.94444444444451</c:v>
                </c:pt>
                <c:pt idx="548">
                  <c:v>152.2222222222222</c:v>
                </c:pt>
                <c:pt idx="549">
                  <c:v>152.5</c:v>
                </c:pt>
                <c:pt idx="550">
                  <c:v>152.7777777777778</c:v>
                </c:pt>
                <c:pt idx="551">
                  <c:v>153.0552777777778</c:v>
                </c:pt>
                <c:pt idx="552">
                  <c:v>153.33333333333329</c:v>
                </c:pt>
                <c:pt idx="553">
                  <c:v>153.61111111111109</c:v>
                </c:pt>
                <c:pt idx="554">
                  <c:v>153.88888888888891</c:v>
                </c:pt>
                <c:pt idx="555">
                  <c:v>154.16666666666671</c:v>
                </c:pt>
                <c:pt idx="556">
                  <c:v>154.44416666666669</c:v>
                </c:pt>
                <c:pt idx="557">
                  <c:v>154.7222222222222</c:v>
                </c:pt>
                <c:pt idx="558">
                  <c:v>155</c:v>
                </c:pt>
                <c:pt idx="559">
                  <c:v>155.2777777777778</c:v>
                </c:pt>
                <c:pt idx="560">
                  <c:v>155.55555555555549</c:v>
                </c:pt>
                <c:pt idx="561">
                  <c:v>155.83333333333329</c:v>
                </c:pt>
                <c:pt idx="562">
                  <c:v>156.11111111111109</c:v>
                </c:pt>
                <c:pt idx="563">
                  <c:v>156.38861111111109</c:v>
                </c:pt>
                <c:pt idx="564">
                  <c:v>156.66666666666671</c:v>
                </c:pt>
                <c:pt idx="565">
                  <c:v>156.94444444444451</c:v>
                </c:pt>
                <c:pt idx="566">
                  <c:v>157.2222222222222</c:v>
                </c:pt>
                <c:pt idx="567">
                  <c:v>157.5</c:v>
                </c:pt>
                <c:pt idx="568">
                  <c:v>157.7777777777778</c:v>
                </c:pt>
                <c:pt idx="569">
                  <c:v>158.05555555555549</c:v>
                </c:pt>
                <c:pt idx="570">
                  <c:v>158.33333333333329</c:v>
                </c:pt>
                <c:pt idx="571">
                  <c:v>158.61111111111109</c:v>
                </c:pt>
                <c:pt idx="572">
                  <c:v>158.88888888888891</c:v>
                </c:pt>
                <c:pt idx="573">
                  <c:v>159.16666666666671</c:v>
                </c:pt>
                <c:pt idx="574">
                  <c:v>159.44416666666669</c:v>
                </c:pt>
                <c:pt idx="575">
                  <c:v>159.7222222222222</c:v>
                </c:pt>
                <c:pt idx="576">
                  <c:v>159.9997222222222</c:v>
                </c:pt>
                <c:pt idx="577">
                  <c:v>160.2777777777778</c:v>
                </c:pt>
                <c:pt idx="578">
                  <c:v>160.55555555555549</c:v>
                </c:pt>
                <c:pt idx="579">
                  <c:v>160.83333333333329</c:v>
                </c:pt>
                <c:pt idx="580">
                  <c:v>161.11111111111109</c:v>
                </c:pt>
                <c:pt idx="581">
                  <c:v>161.38888888888891</c:v>
                </c:pt>
                <c:pt idx="582">
                  <c:v>161.66666666666671</c:v>
                </c:pt>
                <c:pt idx="583">
                  <c:v>161.94444444444451</c:v>
                </c:pt>
                <c:pt idx="584">
                  <c:v>162.2222222222222</c:v>
                </c:pt>
                <c:pt idx="585">
                  <c:v>162.5</c:v>
                </c:pt>
                <c:pt idx="586">
                  <c:v>162.7777777777778</c:v>
                </c:pt>
                <c:pt idx="587">
                  <c:v>163.05555555555549</c:v>
                </c:pt>
              </c:numCache>
            </c:numRef>
          </c:xVal>
          <c:yVal>
            <c:numRef>
              <c:f>p46_s7!$J$3:$J$591</c:f>
              <c:numCache>
                <c:formatCode>General</c:formatCode>
                <c:ptCount val="589"/>
                <c:pt idx="0">
                  <c:v>29.708365781236019</c:v>
                </c:pt>
                <c:pt idx="1">
                  <c:v>29.700246912803603</c:v>
                </c:pt>
                <c:pt idx="2">
                  <c:v>29.692133290113681</c:v>
                </c:pt>
                <c:pt idx="3">
                  <c:v>29.684024909776888</c:v>
                </c:pt>
                <c:pt idx="4">
                  <c:v>29.675929868931679</c:v>
                </c:pt>
                <c:pt idx="5">
                  <c:v>29.667823862616167</c:v>
                </c:pt>
                <c:pt idx="6">
                  <c:v>29.659731189024448</c:v>
                </c:pt>
                <c:pt idx="7">
                  <c:v>29.651643744250286</c:v>
                </c:pt>
                <c:pt idx="8">
                  <c:v>29.643569604525592</c:v>
                </c:pt>
                <c:pt idx="9">
                  <c:v>29.635484527643065</c:v>
                </c:pt>
                <c:pt idx="10">
                  <c:v>29.627412749059694</c:v>
                </c:pt>
                <c:pt idx="11">
                  <c:v>29.619346185793248</c:v>
                </c:pt>
                <c:pt idx="12">
                  <c:v>29.611284834474013</c:v>
                </c:pt>
                <c:pt idx="13">
                  <c:v>29.603228691734461</c:v>
                </c:pt>
                <c:pt idx="14">
                  <c:v>29.595177754209239</c:v>
                </c:pt>
                <c:pt idx="15">
                  <c:v>29.587132018535165</c:v>
                </c:pt>
                <c:pt idx="16">
                  <c:v>29.579091481351231</c:v>
                </c:pt>
                <c:pt idx="17">
                  <c:v>29.571056139298605</c:v>
                </c:pt>
                <c:pt idx="18">
                  <c:v>29.563025989020623</c:v>
                </c:pt>
                <c:pt idx="19">
                  <c:v>29.555001027162788</c:v>
                </c:pt>
                <c:pt idx="20">
                  <c:v>29.546981250372767</c:v>
                </c:pt>
                <c:pt idx="21">
                  <c:v>29.538966655300399</c:v>
                </c:pt>
                <c:pt idx="22">
                  <c:v>29.530957238597694</c:v>
                </c:pt>
                <c:pt idx="23">
                  <c:v>29.522952996918804</c:v>
                </c:pt>
                <c:pt idx="24">
                  <c:v>29.514953926920064</c:v>
                </c:pt>
                <c:pt idx="25">
                  <c:v>29.506960025259964</c:v>
                </c:pt>
                <c:pt idx="26">
                  <c:v>29.498971288599144</c:v>
                </c:pt>
                <c:pt idx="27">
                  <c:v>29.490987713600404</c:v>
                </c:pt>
                <c:pt idx="28">
                  <c:v>29.483009296928717</c:v>
                </c:pt>
                <c:pt idx="29">
                  <c:v>29.475036035251186</c:v>
                </c:pt>
                <c:pt idx="30">
                  <c:v>29.467067925237089</c:v>
                </c:pt>
                <c:pt idx="31">
                  <c:v>29.459104963557834</c:v>
                </c:pt>
                <c:pt idx="32">
                  <c:v>29.451147146887006</c:v>
                </c:pt>
                <c:pt idx="33">
                  <c:v>29.44319447190032</c:v>
                </c:pt>
                <c:pt idx="34">
                  <c:v>29.435246935275636</c:v>
                </c:pt>
                <c:pt idx="35">
                  <c:v>29.427304533692983</c:v>
                </c:pt>
                <c:pt idx="36">
                  <c:v>29.419367263834509</c:v>
                </c:pt>
                <c:pt idx="37">
                  <c:v>29.411435122384525</c:v>
                </c:pt>
                <c:pt idx="38">
                  <c:v>29.40350810602947</c:v>
                </c:pt>
                <c:pt idx="39">
                  <c:v>29.395586211457939</c:v>
                </c:pt>
                <c:pt idx="40">
                  <c:v>29.38766943536065</c:v>
                </c:pt>
                <c:pt idx="41">
                  <c:v>29.379765683537478</c:v>
                </c:pt>
                <c:pt idx="42">
                  <c:v>29.371859129359201</c:v>
                </c:pt>
                <c:pt idx="43">
                  <c:v>29.363957683743479</c:v>
                </c:pt>
                <c:pt idx="44">
                  <c:v>29.356053449603301</c:v>
                </c:pt>
                <c:pt idx="45">
                  <c:v>29.348162216312925</c:v>
                </c:pt>
                <c:pt idx="46">
                  <c:v>29.34027608168601</c:v>
                </c:pt>
                <c:pt idx="47">
                  <c:v>29.332395042428217</c:v>
                </c:pt>
                <c:pt idx="48">
                  <c:v>29.324519095247339</c:v>
                </c:pt>
                <c:pt idx="49">
                  <c:v>29.316648236853297</c:v>
                </c:pt>
                <c:pt idx="50">
                  <c:v>29.308782463958131</c:v>
                </c:pt>
                <c:pt idx="51">
                  <c:v>29.300921773276023</c:v>
                </c:pt>
                <c:pt idx="52">
                  <c:v>29.29306616152326</c:v>
                </c:pt>
                <c:pt idx="53">
                  <c:v>29.285215625418257</c:v>
                </c:pt>
                <c:pt idx="54">
                  <c:v>29.277370161681553</c:v>
                </c:pt>
                <c:pt idx="55">
                  <c:v>29.269529767035795</c:v>
                </c:pt>
                <c:pt idx="56">
                  <c:v>29.261694438205765</c:v>
                </c:pt>
                <c:pt idx="57">
                  <c:v>29.253864171918337</c:v>
                </c:pt>
                <c:pt idx="58">
                  <c:v>29.246038964902532</c:v>
                </c:pt>
                <c:pt idx="59">
                  <c:v>29.238218813889453</c:v>
                </c:pt>
                <c:pt idx="60">
                  <c:v>29.230403715612333</c:v>
                </c:pt>
                <c:pt idx="61">
                  <c:v>29.222601474334191</c:v>
                </c:pt>
                <c:pt idx="62">
                  <c:v>29.214788664209433</c:v>
                </c:pt>
                <c:pt idx="63">
                  <c:v>29.206988704560658</c:v>
                </c:pt>
                <c:pt idx="64">
                  <c:v>29.199193784601853</c:v>
                </c:pt>
                <c:pt idx="65">
                  <c:v>29.191403901076775</c:v>
                </c:pt>
                <c:pt idx="66">
                  <c:v>29.183619050731309</c:v>
                </c:pt>
                <c:pt idx="67">
                  <c:v>29.175839230313425</c:v>
                </c:pt>
                <c:pt idx="68">
                  <c:v>29.168064436573196</c:v>
                </c:pt>
                <c:pt idx="69">
                  <c:v>29.1602946662628</c:v>
                </c:pt>
                <c:pt idx="70">
                  <c:v>29.152529916136515</c:v>
                </c:pt>
                <c:pt idx="71">
                  <c:v>29.144770182950708</c:v>
                </c:pt>
                <c:pt idx="72">
                  <c:v>29.137015463463847</c:v>
                </c:pt>
                <c:pt idx="73">
                  <c:v>29.129265754436489</c:v>
                </c:pt>
                <c:pt idx="74">
                  <c:v>29.121521052631302</c:v>
                </c:pt>
                <c:pt idx="75">
                  <c:v>29.113781354813021</c:v>
                </c:pt>
                <c:pt idx="76">
                  <c:v>29.106054389948749</c:v>
                </c:pt>
                <c:pt idx="77">
                  <c:v>29.098316958206624</c:v>
                </c:pt>
                <c:pt idx="78">
                  <c:v>29.090592252958444</c:v>
                </c:pt>
                <c:pt idx="79">
                  <c:v>29.082872538777053</c:v>
                </c:pt>
                <c:pt idx="80">
                  <c:v>29.075165524673615</c:v>
                </c:pt>
                <c:pt idx="81">
                  <c:v>29.067448070717447</c:v>
                </c:pt>
                <c:pt idx="82">
                  <c:v>29.059743310395849</c:v>
                </c:pt>
                <c:pt idx="83">
                  <c:v>29.052043528254273</c:v>
                </c:pt>
                <c:pt idx="84">
                  <c:v>29.044356413399484</c:v>
                </c:pt>
                <c:pt idx="85">
                  <c:v>29.036658885647306</c:v>
                </c:pt>
                <c:pt idx="86">
                  <c:v>29.028974018755168</c:v>
                </c:pt>
                <c:pt idx="87">
                  <c:v>29.021294117189562</c:v>
                </c:pt>
                <c:pt idx="88">
                  <c:v>29.013619177742296</c:v>
                </c:pt>
                <c:pt idx="89">
                  <c:v>29.005956864711891</c:v>
                </c:pt>
                <c:pt idx="90">
                  <c:v>28.99828417238043</c:v>
                </c:pt>
                <c:pt idx="91">
                  <c:v>28.990624100059811</c:v>
                </c:pt>
                <c:pt idx="92">
                  <c:v>28.982968977045523</c:v>
                </c:pt>
                <c:pt idx="93">
                  <c:v>28.975318800139725</c:v>
                </c:pt>
                <c:pt idx="94">
                  <c:v>28.967681208912719</c:v>
                </c:pt>
                <c:pt idx="95">
                  <c:v>28.960033271872589</c:v>
                </c:pt>
                <c:pt idx="96">
                  <c:v>28.952397914125918</c:v>
                </c:pt>
                <c:pt idx="97">
                  <c:v>28.944767489717051</c:v>
                </c:pt>
                <c:pt idx="98">
                  <c:v>28.937141995458475</c:v>
                </c:pt>
                <c:pt idx="99">
                  <c:v>28.929521428164733</c:v>
                </c:pt>
                <c:pt idx="100">
                  <c:v>28.921905784652431</c:v>
                </c:pt>
                <c:pt idx="101">
                  <c:v>28.914295061740219</c:v>
                </c:pt>
                <c:pt idx="102">
                  <c:v>28.906689256248818</c:v>
                </c:pt>
                <c:pt idx="103">
                  <c:v>28.899088365000999</c:v>
                </c:pt>
                <c:pt idx="104">
                  <c:v>28.891492384821575</c:v>
                </c:pt>
                <c:pt idx="105">
                  <c:v>28.883901312537425</c:v>
                </c:pt>
                <c:pt idx="106">
                  <c:v>28.876315144977475</c:v>
                </c:pt>
                <c:pt idx="107">
                  <c:v>28.868733878972691</c:v>
                </c:pt>
                <c:pt idx="108">
                  <c:v>28.861157511356097</c:v>
                </c:pt>
                <c:pt idx="109">
                  <c:v>28.853586038962757</c:v>
                </c:pt>
                <c:pt idx="110">
                  <c:v>28.84601945862978</c:v>
                </c:pt>
                <c:pt idx="111">
                  <c:v>28.838457767196324</c:v>
                </c:pt>
                <c:pt idx="112">
                  <c:v>28.830900961503584</c:v>
                </c:pt>
                <c:pt idx="113">
                  <c:v>28.823349038394799</c:v>
                </c:pt>
                <c:pt idx="114">
                  <c:v>28.815801994715244</c:v>
                </c:pt>
                <c:pt idx="115">
                  <c:v>28.808259827312238</c:v>
                </c:pt>
                <c:pt idx="116">
                  <c:v>28.800722533035128</c:v>
                </c:pt>
                <c:pt idx="117">
                  <c:v>28.79319010873531</c:v>
                </c:pt>
                <c:pt idx="118">
                  <c:v>28.785662551266203</c:v>
                </c:pt>
                <c:pt idx="119">
                  <c:v>28.778147377748677</c:v>
                </c:pt>
                <c:pt idx="120">
                  <c:v>28.77062202424397</c:v>
                </c:pt>
                <c:pt idx="121">
                  <c:v>28.763109048407856</c:v>
                </c:pt>
                <c:pt idx="122">
                  <c:v>28.755600926836461</c:v>
                </c:pt>
                <c:pt idx="123">
                  <c:v>28.748097656393359</c:v>
                </c:pt>
                <c:pt idx="124">
                  <c:v>28.740606729946073</c:v>
                </c:pt>
                <c:pt idx="125">
                  <c:v>28.733105656356468</c:v>
                </c:pt>
                <c:pt idx="126">
                  <c:v>28.725616920499956</c:v>
                </c:pt>
                <c:pt idx="127">
                  <c:v>28.718133023246288</c:v>
                </c:pt>
                <c:pt idx="128">
                  <c:v>28.710653961469163</c:v>
                </c:pt>
                <c:pt idx="129">
                  <c:v>28.703179732044291</c:v>
                </c:pt>
                <c:pt idx="130">
                  <c:v>28.695710331849405</c:v>
                </c:pt>
                <c:pt idx="131">
                  <c:v>28.68825321992874</c:v>
                </c:pt>
                <c:pt idx="132">
                  <c:v>28.680786006670616</c:v>
                </c:pt>
                <c:pt idx="133">
                  <c:v>28.673331075452261</c:v>
                </c:pt>
                <c:pt idx="134">
                  <c:v>28.665880960994979</c:v>
                </c:pt>
                <c:pt idx="135">
                  <c:v>28.658435660186587</c:v>
                </c:pt>
                <c:pt idx="136">
                  <c:v>28.650995169916897</c:v>
                </c:pt>
                <c:pt idx="137">
                  <c:v>28.643559487077738</c:v>
                </c:pt>
                <c:pt idx="138">
                  <c:v>28.636128608562945</c:v>
                </c:pt>
                <c:pt idx="139">
                  <c:v>28.62870253126836</c:v>
                </c:pt>
                <c:pt idx="140">
                  <c:v>28.621281252091833</c:v>
                </c:pt>
                <c:pt idx="141">
                  <c:v>28.613864767933212</c:v>
                </c:pt>
                <c:pt idx="142">
                  <c:v>28.606460484994059</c:v>
                </c:pt>
                <c:pt idx="143">
                  <c:v>28.599046172279117</c:v>
                </c:pt>
                <c:pt idx="144">
                  <c:v>28.591651454321603</c:v>
                </c:pt>
                <c:pt idx="145">
                  <c:v>28.584246719544936</c:v>
                </c:pt>
                <c:pt idx="146">
                  <c:v>28.576854164043702</c:v>
                </c:pt>
                <c:pt idx="147">
                  <c:v>28.569466385001508</c:v>
                </c:pt>
                <c:pt idx="148">
                  <c:v>28.562083379332204</c:v>
                </c:pt>
                <c:pt idx="149">
                  <c:v>28.554705143951626</c:v>
                </c:pt>
                <c:pt idx="150">
                  <c:v>28.547331675777606</c:v>
                </c:pt>
                <c:pt idx="151">
                  <c:v>28.539962971729977</c:v>
                </c:pt>
                <c:pt idx="152">
                  <c:v>28.532599028730544</c:v>
                </c:pt>
                <c:pt idx="153">
                  <c:v>28.525239843703119</c:v>
                </c:pt>
                <c:pt idx="154">
                  <c:v>28.517885413573488</c:v>
                </c:pt>
                <c:pt idx="155">
                  <c:v>28.510535735269428</c:v>
                </c:pt>
                <c:pt idx="156">
                  <c:v>28.503190805720706</c:v>
                </c:pt>
                <c:pt idx="157">
                  <c:v>28.495850621859066</c:v>
                </c:pt>
                <c:pt idx="158">
                  <c:v>28.488515180618236</c:v>
                </c:pt>
                <c:pt idx="159">
                  <c:v>28.481184478933926</c:v>
                </c:pt>
                <c:pt idx="160">
                  <c:v>28.473858513743831</c:v>
                </c:pt>
                <c:pt idx="161">
                  <c:v>28.466544600856039</c:v>
                </c:pt>
                <c:pt idx="162">
                  <c:v>28.45922078060692</c:v>
                </c:pt>
                <c:pt idx="163">
                  <c:v>28.451909006545371</c:v>
                </c:pt>
                <c:pt idx="164">
                  <c:v>28.444601956748571</c:v>
                </c:pt>
                <c:pt idx="165">
                  <c:v>28.437306928135435</c:v>
                </c:pt>
                <c:pt idx="166">
                  <c:v>28.430002017741451</c:v>
                </c:pt>
                <c:pt idx="167">
                  <c:v>28.422709122432188</c:v>
                </c:pt>
                <c:pt idx="168">
                  <c:v>28.415420939189776</c:v>
                </c:pt>
                <c:pt idx="169">
                  <c:v>28.408144746092745</c:v>
                </c:pt>
                <c:pt idx="170">
                  <c:v>28.400858696729287</c:v>
                </c:pt>
                <c:pt idx="171">
                  <c:v>28.393584631428006</c:v>
                </c:pt>
                <c:pt idx="172">
                  <c:v>28.386315266027186</c:v>
                </c:pt>
                <c:pt idx="173">
                  <c:v>28.379050597490131</c:v>
                </c:pt>
                <c:pt idx="174">
                  <c:v>28.371790622782122</c:v>
                </c:pt>
                <c:pt idx="175">
                  <c:v>28.364542591812256</c:v>
                </c:pt>
                <c:pt idx="176">
                  <c:v>28.357284742724129</c:v>
                </c:pt>
                <c:pt idx="177">
                  <c:v>28.350038831314496</c:v>
                </c:pt>
                <c:pt idx="178">
                  <c:v>28.342797601614599</c:v>
                </c:pt>
                <c:pt idx="179">
                  <c:v>28.335568284814517</c:v>
                </c:pt>
                <c:pt idx="180">
                  <c:v>28.328329175246225</c:v>
                </c:pt>
                <c:pt idx="181">
                  <c:v>28.321101972533739</c:v>
                </c:pt>
                <c:pt idx="182">
                  <c:v>28.313879439442978</c:v>
                </c:pt>
                <c:pt idx="183">
                  <c:v>28.306661572956813</c:v>
                </c:pt>
                <c:pt idx="184">
                  <c:v>28.29944837006007</c:v>
                </c:pt>
                <c:pt idx="185">
                  <c:v>28.292239827739522</c:v>
                </c:pt>
                <c:pt idx="186">
                  <c:v>28.285035942983889</c:v>
                </c:pt>
                <c:pt idx="187">
                  <c:v>28.277836712783831</c:v>
                </c:pt>
                <c:pt idx="188">
                  <c:v>28.270642134131972</c:v>
                </c:pt>
                <c:pt idx="189">
                  <c:v>28.263452204022855</c:v>
                </c:pt>
                <c:pt idx="190">
                  <c:v>28.256266919452983</c:v>
                </c:pt>
                <c:pt idx="191">
                  <c:v>28.249086277420787</c:v>
                </c:pt>
                <c:pt idx="192">
                  <c:v>28.241910274926639</c:v>
                </c:pt>
                <c:pt idx="193">
                  <c:v>28.234738908972862</c:v>
                </c:pt>
                <c:pt idx="194">
                  <c:v>28.227572176563697</c:v>
                </c:pt>
                <c:pt idx="195">
                  <c:v>28.220410074705338</c:v>
                </c:pt>
                <c:pt idx="196">
                  <c:v>28.213252600405902</c:v>
                </c:pt>
                <c:pt idx="197">
                  <c:v>28.206099750675438</c:v>
                </c:pt>
                <c:pt idx="198">
                  <c:v>28.198951522525938</c:v>
                </c:pt>
                <c:pt idx="199">
                  <c:v>28.191807912971317</c:v>
                </c:pt>
                <c:pt idx="200">
                  <c:v>28.184668919027416</c:v>
                </c:pt>
                <c:pt idx="201">
                  <c:v>28.177534537712013</c:v>
                </c:pt>
                <c:pt idx="202">
                  <c:v>28.170404766044808</c:v>
                </c:pt>
                <c:pt idx="203">
                  <c:v>28.163279601047421</c:v>
                </c:pt>
                <c:pt idx="204">
                  <c:v>28.156166158006158</c:v>
                </c:pt>
                <c:pt idx="205">
                  <c:v>28.149043079158247</c:v>
                </c:pt>
                <c:pt idx="206">
                  <c:v>28.14193171631932</c:v>
                </c:pt>
                <c:pt idx="207">
                  <c:v>28.134824948255954</c:v>
                </c:pt>
                <c:pt idx="208">
                  <c:v>28.12772277199938</c:v>
                </c:pt>
                <c:pt idx="209">
                  <c:v>28.12062518458275</c:v>
                </c:pt>
                <c:pt idx="210">
                  <c:v>28.113539273753023</c:v>
                </c:pt>
                <c:pt idx="211">
                  <c:v>28.106443764411534</c:v>
                </c:pt>
                <c:pt idx="212">
                  <c:v>28.099359925732827</c:v>
                </c:pt>
                <c:pt idx="213">
                  <c:v>28.092280664045841</c:v>
                </c:pt>
                <c:pt idx="214">
                  <c:v>28.085205976393297</c:v>
                </c:pt>
                <c:pt idx="215">
                  <c:v>28.078135859819831</c:v>
                </c:pt>
                <c:pt idx="216">
                  <c:v>28.071070311371994</c:v>
                </c:pt>
                <c:pt idx="217">
                  <c:v>28.064009328098237</c:v>
                </c:pt>
                <c:pt idx="218">
                  <c:v>28.05695290704892</c:v>
                </c:pt>
                <c:pt idx="219">
                  <c:v>28.049901045276314</c:v>
                </c:pt>
                <c:pt idx="220">
                  <c:v>28.042853739834584</c:v>
                </c:pt>
                <c:pt idx="221">
                  <c:v>28.035810987779815</c:v>
                </c:pt>
                <c:pt idx="222">
                  <c:v>28.028772786169977</c:v>
                </c:pt>
                <c:pt idx="223">
                  <c:v>28.021739132064951</c:v>
                </c:pt>
                <c:pt idx="224">
                  <c:v>28.014710022526515</c:v>
                </c:pt>
                <c:pt idx="225">
                  <c:v>28.007692476918681</c:v>
                </c:pt>
                <c:pt idx="226">
                  <c:v>28.000665425406005</c:v>
                </c:pt>
                <c:pt idx="227">
                  <c:v>27.993656945185794</c:v>
                </c:pt>
                <c:pt idx="228">
                  <c:v>27.986638971340632</c:v>
                </c:pt>
                <c:pt idx="229">
                  <c:v>27.979639544797209</c:v>
                </c:pt>
                <c:pt idx="230">
                  <c:v>27.972630636892866</c:v>
                </c:pt>
                <c:pt idx="231">
                  <c:v>27.965633257209646</c:v>
                </c:pt>
                <c:pt idx="232">
                  <c:v>27.958647389256701</c:v>
                </c:pt>
                <c:pt idx="233">
                  <c:v>27.951652058309183</c:v>
                </c:pt>
                <c:pt idx="234">
                  <c:v>27.944675214822109</c:v>
                </c:pt>
                <c:pt idx="235">
                  <c:v>27.937688920564923</c:v>
                </c:pt>
                <c:pt idx="236">
                  <c:v>27.930714117334027</c:v>
                </c:pt>
                <c:pt idx="237">
                  <c:v>27.92374382064515</c:v>
                </c:pt>
                <c:pt idx="238">
                  <c:v>27.916778027586528</c:v>
                </c:pt>
                <c:pt idx="239">
                  <c:v>27.909816735248288</c:v>
                </c:pt>
                <c:pt idx="240">
                  <c:v>27.90285994072244</c:v>
                </c:pt>
                <c:pt idx="241">
                  <c:v>27.895907641102866</c:v>
                </c:pt>
                <c:pt idx="242">
                  <c:v>27.888959833485327</c:v>
                </c:pt>
                <c:pt idx="243">
                  <c:v>27.882016514967464</c:v>
                </c:pt>
                <c:pt idx="244">
                  <c:v>27.875077682648794</c:v>
                </c:pt>
                <c:pt idx="245">
                  <c:v>27.868143333630705</c:v>
                </c:pt>
                <c:pt idx="246">
                  <c:v>27.861220392648068</c:v>
                </c:pt>
                <c:pt idx="247">
                  <c:v>27.854288073911174</c:v>
                </c:pt>
                <c:pt idx="248">
                  <c:v>27.847367157421871</c:v>
                </c:pt>
                <c:pt idx="249">
                  <c:v>27.840450712657422</c:v>
                </c:pt>
                <c:pt idx="250">
                  <c:v>27.833545646473269</c:v>
                </c:pt>
                <c:pt idx="251">
                  <c:v>27.826631226747896</c:v>
                </c:pt>
                <c:pt idx="252">
                  <c:v>27.819728179829902</c:v>
                </c:pt>
                <c:pt idx="253">
                  <c:v>27.812829593090918</c:v>
                </c:pt>
                <c:pt idx="254">
                  <c:v>27.805935463649138</c:v>
                </c:pt>
                <c:pt idx="255">
                  <c:v>27.799045788624632</c:v>
                </c:pt>
                <c:pt idx="256">
                  <c:v>27.792160565139319</c:v>
                </c:pt>
                <c:pt idx="257">
                  <c:v>27.785279790316984</c:v>
                </c:pt>
                <c:pt idx="258">
                  <c:v>27.778403461283261</c:v>
                </c:pt>
                <c:pt idx="259">
                  <c:v>27.77153157516566</c:v>
                </c:pt>
                <c:pt idx="260">
                  <c:v>27.764664129093532</c:v>
                </c:pt>
                <c:pt idx="261">
                  <c:v>27.757801120198081</c:v>
                </c:pt>
                <c:pt idx="262">
                  <c:v>27.750942545612375</c:v>
                </c:pt>
                <c:pt idx="263">
                  <c:v>27.744088402471327</c:v>
                </c:pt>
                <c:pt idx="264">
                  <c:v>27.737238687911702</c:v>
                </c:pt>
                <c:pt idx="265">
                  <c:v>27.730400242151262</c:v>
                </c:pt>
                <c:pt idx="266">
                  <c:v>27.723552533093041</c:v>
                </c:pt>
                <c:pt idx="267">
                  <c:v>27.716716087116783</c:v>
                </c:pt>
                <c:pt idx="268">
                  <c:v>27.7098840582875</c:v>
                </c:pt>
                <c:pt idx="269">
                  <c:v>27.703056443751201</c:v>
                </c:pt>
                <c:pt idx="270">
                  <c:v>27.696233240655729</c:v>
                </c:pt>
                <c:pt idx="271">
                  <c:v>27.689414446150785</c:v>
                </c:pt>
                <c:pt idx="272">
                  <c:v>27.682600057387891</c:v>
                </c:pt>
                <c:pt idx="273">
                  <c:v>27.675790071520424</c:v>
                </c:pt>
                <c:pt idx="274">
                  <c:v>27.668984485703596</c:v>
                </c:pt>
                <c:pt idx="275">
                  <c:v>27.662183297094465</c:v>
                </c:pt>
                <c:pt idx="276">
                  <c:v>27.655386502851904</c:v>
                </c:pt>
                <c:pt idx="277">
                  <c:v>27.648594100136648</c:v>
                </c:pt>
                <c:pt idx="278">
                  <c:v>27.641806086111249</c:v>
                </c:pt>
                <c:pt idx="279">
                  <c:v>27.635022457940103</c:v>
                </c:pt>
                <c:pt idx="280">
                  <c:v>27.628243212789425</c:v>
                </c:pt>
                <c:pt idx="281">
                  <c:v>27.621468347827275</c:v>
                </c:pt>
                <c:pt idx="282">
                  <c:v>27.614697860223536</c:v>
                </c:pt>
                <c:pt idx="283">
                  <c:v>27.607931747149919</c:v>
                </c:pt>
                <c:pt idx="284">
                  <c:v>27.601170005779966</c:v>
                </c:pt>
                <c:pt idx="285">
                  <c:v>27.594412633289039</c:v>
                </c:pt>
                <c:pt idx="286">
                  <c:v>27.587659626854332</c:v>
                </c:pt>
                <c:pt idx="287">
                  <c:v>27.580910983654864</c:v>
                </c:pt>
                <c:pt idx="288">
                  <c:v>27.574166700871466</c:v>
                </c:pt>
                <c:pt idx="289">
                  <c:v>27.567426775686798</c:v>
                </c:pt>
                <c:pt idx="290">
                  <c:v>27.560691205285341</c:v>
                </c:pt>
                <c:pt idx="291">
                  <c:v>27.553959986853393</c:v>
                </c:pt>
                <c:pt idx="292">
                  <c:v>27.547233117579072</c:v>
                </c:pt>
                <c:pt idx="293">
                  <c:v>27.540510594652311</c:v>
                </c:pt>
                <c:pt idx="294">
                  <c:v>27.533792415264859</c:v>
                </c:pt>
                <c:pt idx="295">
                  <c:v>27.527085288281668</c:v>
                </c:pt>
                <c:pt idx="296">
                  <c:v>27.520369075883945</c:v>
                </c:pt>
                <c:pt idx="297">
                  <c:v>27.51366391028305</c:v>
                </c:pt>
                <c:pt idx="298">
                  <c:v>27.506963077006596</c:v>
                </c:pt>
                <c:pt idx="299">
                  <c:v>27.500266573255381</c:v>
                </c:pt>
                <c:pt idx="300">
                  <c:v>27.493574396232042</c:v>
                </c:pt>
                <c:pt idx="301">
                  <c:v>27.486886543140983</c:v>
                </c:pt>
                <c:pt idx="302">
                  <c:v>27.480203011188454</c:v>
                </c:pt>
                <c:pt idx="303">
                  <c:v>27.473523797582484</c:v>
                </c:pt>
                <c:pt idx="304">
                  <c:v>27.466848899532913</c:v>
                </c:pt>
                <c:pt idx="305">
                  <c:v>27.46017831425139</c:v>
                </c:pt>
                <c:pt idx="306">
                  <c:v>27.453512038951352</c:v>
                </c:pt>
                <c:pt idx="307">
                  <c:v>27.446850070848058</c:v>
                </c:pt>
                <c:pt idx="308">
                  <c:v>27.440192407158538</c:v>
                </c:pt>
                <c:pt idx="309">
                  <c:v>27.433539045101643</c:v>
                </c:pt>
                <c:pt idx="310">
                  <c:v>27.426889981898015</c:v>
                </c:pt>
                <c:pt idx="311">
                  <c:v>27.420245214770084</c:v>
                </c:pt>
                <c:pt idx="312">
                  <c:v>27.413604740942084</c:v>
                </c:pt>
                <c:pt idx="313">
                  <c:v>27.406968557640042</c:v>
                </c:pt>
                <c:pt idx="314">
                  <c:v>27.400336662091767</c:v>
                </c:pt>
                <c:pt idx="315">
                  <c:v>27.393709051526876</c:v>
                </c:pt>
                <c:pt idx="316">
                  <c:v>27.387085723176753</c:v>
                </c:pt>
                <c:pt idx="317">
                  <c:v>27.380466674274601</c:v>
                </c:pt>
                <c:pt idx="318">
                  <c:v>27.373851902055378</c:v>
                </c:pt>
                <c:pt idx="319">
                  <c:v>27.367241403755859</c:v>
                </c:pt>
                <c:pt idx="320">
                  <c:v>27.360635176614579</c:v>
                </c:pt>
                <c:pt idx="321">
                  <c:v>27.354033217871873</c:v>
                </c:pt>
                <c:pt idx="322">
                  <c:v>27.347435524769853</c:v>
                </c:pt>
                <c:pt idx="323">
                  <c:v>27.340842094552414</c:v>
                </c:pt>
                <c:pt idx="324">
                  <c:v>27.334252924465236</c:v>
                </c:pt>
                <c:pt idx="325">
                  <c:v>27.327668011755769</c:v>
                </c:pt>
                <c:pt idx="326">
                  <c:v>27.321087353673249</c:v>
                </c:pt>
                <c:pt idx="327">
                  <c:v>27.314510947468687</c:v>
                </c:pt>
                <c:pt idx="328">
                  <c:v>27.307938790394871</c:v>
                </c:pt>
                <c:pt idx="329">
                  <c:v>27.301370879706361</c:v>
                </c:pt>
                <c:pt idx="330">
                  <c:v>27.294807212659499</c:v>
                </c:pt>
                <c:pt idx="331">
                  <c:v>27.288247786512393</c:v>
                </c:pt>
                <c:pt idx="332">
                  <c:v>27.28169259852492</c:v>
                </c:pt>
                <c:pt idx="333">
                  <c:v>27.27514164595873</c:v>
                </c:pt>
                <c:pt idx="334">
                  <c:v>27.268594926077249</c:v>
                </c:pt>
                <c:pt idx="335">
                  <c:v>27.262052436145659</c:v>
                </c:pt>
                <c:pt idx="336">
                  <c:v>27.255514173430925</c:v>
                </c:pt>
                <c:pt idx="337">
                  <c:v>27.248980135201755</c:v>
                </c:pt>
                <c:pt idx="338">
                  <c:v>27.24245031872865</c:v>
                </c:pt>
                <c:pt idx="339">
                  <c:v>27.235924721283851</c:v>
                </c:pt>
                <c:pt idx="340">
                  <c:v>27.229403340141374</c:v>
                </c:pt>
                <c:pt idx="341">
                  <c:v>27.222886172576985</c:v>
                </c:pt>
                <c:pt idx="342">
                  <c:v>27.216373215868227</c:v>
                </c:pt>
                <c:pt idx="343">
                  <c:v>27.209864467294388</c:v>
                </c:pt>
                <c:pt idx="344">
                  <c:v>27.203359924136521</c:v>
                </c:pt>
                <c:pt idx="345">
                  <c:v>27.196859583677433</c:v>
                </c:pt>
                <c:pt idx="346">
                  <c:v>27.190369937245173</c:v>
                </c:pt>
                <c:pt idx="347">
                  <c:v>27.183871499995597</c:v>
                </c:pt>
                <c:pt idx="348">
                  <c:v>27.177383751347236</c:v>
                </c:pt>
                <c:pt idx="349">
                  <c:v>27.170900194546427</c:v>
                </c:pt>
                <c:pt idx="350">
                  <c:v>27.164427304160832</c:v>
                </c:pt>
                <c:pt idx="351">
                  <c:v>27.157945645655516</c:v>
                </c:pt>
                <c:pt idx="352">
                  <c:v>27.151474648153808</c:v>
                </c:pt>
                <c:pt idx="353">
                  <c:v>27.145007831676448</c:v>
                </c:pt>
                <c:pt idx="354">
                  <c:v>27.138545193521999</c:v>
                </c:pt>
                <c:pt idx="355">
                  <c:v>27.132086730990771</c:v>
                </c:pt>
                <c:pt idx="356">
                  <c:v>27.12563244138483</c:v>
                </c:pt>
                <c:pt idx="357">
                  <c:v>27.119182322007966</c:v>
                </c:pt>
                <c:pt idx="358">
                  <c:v>27.112736370165731</c:v>
                </c:pt>
                <c:pt idx="359">
                  <c:v>27.106294583165401</c:v>
                </c:pt>
                <c:pt idx="360">
                  <c:v>27.099856958316</c:v>
                </c:pt>
                <c:pt idx="361">
                  <c:v>27.093423492928288</c:v>
                </c:pt>
                <c:pt idx="362">
                  <c:v>27.086994184314772</c:v>
                </c:pt>
                <c:pt idx="363">
                  <c:v>27.080569029789682</c:v>
                </c:pt>
                <c:pt idx="364">
                  <c:v>27.07414802666899</c:v>
                </c:pt>
                <c:pt idx="365">
                  <c:v>27.067731172270399</c:v>
                </c:pt>
                <c:pt idx="366">
                  <c:v>27.061318463913349</c:v>
                </c:pt>
                <c:pt idx="367">
                  <c:v>27.054909898919014</c:v>
                </c:pt>
                <c:pt idx="368">
                  <c:v>27.048505474610288</c:v>
                </c:pt>
                <c:pt idx="369">
                  <c:v>27.042105188311808</c:v>
                </c:pt>
                <c:pt idx="370">
                  <c:v>27.035709037349932</c:v>
                </c:pt>
                <c:pt idx="371">
                  <c:v>27.029317019052741</c:v>
                </c:pt>
                <c:pt idx="372">
                  <c:v>27.022929130750057</c:v>
                </c:pt>
                <c:pt idx="373">
                  <c:v>27.016545369773414</c:v>
                </c:pt>
                <c:pt idx="374">
                  <c:v>27.010165733456077</c:v>
                </c:pt>
                <c:pt idx="375">
                  <c:v>27.003790219133023</c:v>
                </c:pt>
                <c:pt idx="376">
                  <c:v>26.997418824140976</c:v>
                </c:pt>
                <c:pt idx="377">
                  <c:v>26.991051545818351</c:v>
                </c:pt>
                <c:pt idx="378">
                  <c:v>26.984688381505297</c:v>
                </c:pt>
                <c:pt idx="379">
                  <c:v>26.978329328543687</c:v>
                </c:pt>
                <c:pt idx="380">
                  <c:v>26.9719743842771</c:v>
                </c:pt>
                <c:pt idx="381">
                  <c:v>26.965629894838983</c:v>
                </c:pt>
                <c:pt idx="382">
                  <c:v>26.959276811211922</c:v>
                </c:pt>
                <c:pt idx="383">
                  <c:v>26.952934177109071</c:v>
                </c:pt>
                <c:pt idx="384">
                  <c:v>26.946595641092735</c:v>
                </c:pt>
                <c:pt idx="385">
                  <c:v>26.940261200515074</c:v>
                </c:pt>
                <c:pt idx="386">
                  <c:v>26.93393085272994</c:v>
                </c:pt>
                <c:pt idx="387">
                  <c:v>26.927604595092916</c:v>
                </c:pt>
                <c:pt idx="388">
                  <c:v>26.921282424961287</c:v>
                </c:pt>
                <c:pt idx="389">
                  <c:v>26.914964339694045</c:v>
                </c:pt>
                <c:pt idx="390">
                  <c:v>26.908650336651885</c:v>
                </c:pt>
                <c:pt idx="391">
                  <c:v>26.902346721083788</c:v>
                </c:pt>
                <c:pt idx="392">
                  <c:v>26.896034566694127</c:v>
                </c:pt>
                <c:pt idx="393">
                  <c:v>26.889732794508451</c:v>
                </c:pt>
                <c:pt idx="394">
                  <c:v>26.883435094007694</c:v>
                </c:pt>
                <c:pt idx="395">
                  <c:v>26.877141462561063</c:v>
                </c:pt>
                <c:pt idx="396">
                  <c:v>26.870851897539474</c:v>
                </c:pt>
                <c:pt idx="397">
                  <c:v>26.864566396315539</c:v>
                </c:pt>
                <c:pt idx="398">
                  <c:v>26.858284956263571</c:v>
                </c:pt>
                <c:pt idx="399">
                  <c:v>26.852007574759575</c:v>
                </c:pt>
                <c:pt idx="400">
                  <c:v>26.845734249181248</c:v>
                </c:pt>
                <c:pt idx="401">
                  <c:v>26.83946497690799</c:v>
                </c:pt>
                <c:pt idx="402">
                  <c:v>26.833199755320884</c:v>
                </c:pt>
                <c:pt idx="403">
                  <c:v>26.826938581802722</c:v>
                </c:pt>
                <c:pt idx="404">
                  <c:v>26.820681453737961</c:v>
                </c:pt>
                <c:pt idx="405">
                  <c:v>26.814434619579472</c:v>
                </c:pt>
                <c:pt idx="406">
                  <c:v>26.808179323515017</c:v>
                </c:pt>
                <c:pt idx="407">
                  <c:v>26.801934316134215</c:v>
                </c:pt>
                <c:pt idx="408">
                  <c:v>26.795693343761599</c:v>
                </c:pt>
                <c:pt idx="409">
                  <c:v>26.78945640379008</c:v>
                </c:pt>
                <c:pt idx="410">
                  <c:v>26.783223493614251</c:v>
                </c:pt>
                <c:pt idx="411">
                  <c:v>26.776994610630396</c:v>
                </c:pt>
                <c:pt idx="412">
                  <c:v>26.770769752236475</c:v>
                </c:pt>
                <c:pt idx="413">
                  <c:v>26.764548915832123</c:v>
                </c:pt>
                <c:pt idx="414">
                  <c:v>26.75833209881867</c:v>
                </c:pt>
                <c:pt idx="415">
                  <c:v>26.752119298599112</c:v>
                </c:pt>
                <c:pt idx="416">
                  <c:v>26.745910512578135</c:v>
                </c:pt>
                <c:pt idx="417">
                  <c:v>26.739705738162094</c:v>
                </c:pt>
                <c:pt idx="418">
                  <c:v>26.733504972759015</c:v>
                </c:pt>
                <c:pt idx="419">
                  <c:v>26.727308213778606</c:v>
                </c:pt>
                <c:pt idx="420">
                  <c:v>26.721115458632255</c:v>
                </c:pt>
                <c:pt idx="421">
                  <c:v>26.71492670473301</c:v>
                </c:pt>
                <c:pt idx="422">
                  <c:v>26.708741949495597</c:v>
                </c:pt>
                <c:pt idx="423">
                  <c:v>26.702561190336404</c:v>
                </c:pt>
                <c:pt idx="424">
                  <c:v>26.696384424673504</c:v>
                </c:pt>
                <c:pt idx="425">
                  <c:v>26.690211649926624</c:v>
                </c:pt>
                <c:pt idx="426">
                  <c:v>26.684042863517163</c:v>
                </c:pt>
                <c:pt idx="427">
                  <c:v>26.677884225678813</c:v>
                </c:pt>
                <c:pt idx="428">
                  <c:v>26.671717245404441</c:v>
                </c:pt>
                <c:pt idx="429">
                  <c:v>26.665560408552302</c:v>
                </c:pt>
                <c:pt idx="430">
                  <c:v>26.659407549739832</c:v>
                </c:pt>
                <c:pt idx="431">
                  <c:v>26.653264813295202</c:v>
                </c:pt>
                <c:pt idx="432">
                  <c:v>26.647113755954436</c:v>
                </c:pt>
                <c:pt idx="433">
                  <c:v>26.640972815845927</c:v>
                </c:pt>
                <c:pt idx="434">
                  <c:v>26.634835843505929</c:v>
                </c:pt>
                <c:pt idx="435">
                  <c:v>26.628702836370795</c:v>
                </c:pt>
                <c:pt idx="436">
                  <c:v>26.622579918944538</c:v>
                </c:pt>
                <c:pt idx="437">
                  <c:v>26.616448707468809</c:v>
                </c:pt>
                <c:pt idx="438">
                  <c:v>26.61032758058295</c:v>
                </c:pt>
                <c:pt idx="439">
                  <c:v>26.604210408663931</c:v>
                </c:pt>
                <c:pt idx="440">
                  <c:v>26.598103300402503</c:v>
                </c:pt>
                <c:pt idx="441">
                  <c:v>26.591987919506558</c:v>
                </c:pt>
                <c:pt idx="442">
                  <c:v>26.585882597162417</c:v>
                </c:pt>
                <c:pt idx="443">
                  <c:v>26.579781219573519</c:v>
                </c:pt>
                <c:pt idx="444">
                  <c:v>26.5736837841911</c:v>
                </c:pt>
                <c:pt idx="445">
                  <c:v>26.567590288468022</c:v>
                </c:pt>
                <c:pt idx="446">
                  <c:v>26.561500729858803</c:v>
                </c:pt>
                <c:pt idx="447">
                  <c:v>26.555415105819609</c:v>
                </c:pt>
                <c:pt idx="448">
                  <c:v>26.549333413808249</c:v>
                </c:pt>
                <c:pt idx="449">
                  <c:v>26.543255651284159</c:v>
                </c:pt>
                <c:pt idx="450">
                  <c:v>26.53718181570844</c:v>
                </c:pt>
                <c:pt idx="451">
                  <c:v>26.531111904543817</c:v>
                </c:pt>
                <c:pt idx="452">
                  <c:v>26.525045915254658</c:v>
                </c:pt>
                <c:pt idx="453">
                  <c:v>26.518983845306984</c:v>
                </c:pt>
                <c:pt idx="454">
                  <c:v>26.512925692168423</c:v>
                </c:pt>
                <c:pt idx="455">
                  <c:v>26.506871453308264</c:v>
                </c:pt>
                <c:pt idx="456">
                  <c:v>26.500821126197422</c:v>
                </c:pt>
                <c:pt idx="457">
                  <c:v>26.494774708308448</c:v>
                </c:pt>
                <c:pt idx="458">
                  <c:v>26.488732197115525</c:v>
                </c:pt>
                <c:pt idx="459">
                  <c:v>26.48269359009447</c:v>
                </c:pt>
                <c:pt idx="460">
                  <c:v>26.476658884722731</c:v>
                </c:pt>
                <c:pt idx="461">
                  <c:v>26.470628078479386</c:v>
                </c:pt>
                <c:pt idx="462">
                  <c:v>26.464601168845128</c:v>
                </c:pt>
                <c:pt idx="463">
                  <c:v>26.458578153302302</c:v>
                </c:pt>
                <c:pt idx="464">
                  <c:v>26.452559029334861</c:v>
                </c:pt>
                <c:pt idx="465">
                  <c:v>26.446543794428393</c:v>
                </c:pt>
                <c:pt idx="466">
                  <c:v>26.440532446070112</c:v>
                </c:pt>
                <c:pt idx="467">
                  <c:v>26.434524981748847</c:v>
                </c:pt>
                <c:pt idx="468">
                  <c:v>26.428521398955056</c:v>
                </c:pt>
                <c:pt idx="469">
                  <c:v>26.422521695180809</c:v>
                </c:pt>
                <c:pt idx="470">
                  <c:v>26.416525867919816</c:v>
                </c:pt>
                <c:pt idx="471">
                  <c:v>26.410533914667383</c:v>
                </c:pt>
                <c:pt idx="472">
                  <c:v>26.404545832920448</c:v>
                </c:pt>
                <c:pt idx="473">
                  <c:v>26.398567602458577</c:v>
                </c:pt>
                <c:pt idx="474">
                  <c:v>26.392587252354666</c:v>
                </c:pt>
                <c:pt idx="475">
                  <c:v>26.386610766259256</c:v>
                </c:pt>
                <c:pt idx="476">
                  <c:v>26.38063217098302</c:v>
                </c:pt>
                <c:pt idx="477">
                  <c:v>26.374663409274188</c:v>
                </c:pt>
                <c:pt idx="478">
                  <c:v>26.368698504086396</c:v>
                </c:pt>
                <c:pt idx="479">
                  <c:v>26.362737452927881</c:v>
                </c:pt>
                <c:pt idx="480">
                  <c:v>26.356780253308486</c:v>
                </c:pt>
                <c:pt idx="481">
                  <c:v>26.350826902739655</c:v>
                </c:pt>
                <c:pt idx="482">
                  <c:v>26.344877398734461</c:v>
                </c:pt>
                <c:pt idx="483">
                  <c:v>26.33893173880757</c:v>
                </c:pt>
                <c:pt idx="484">
                  <c:v>26.332989920475256</c:v>
                </c:pt>
                <c:pt idx="485">
                  <c:v>26.327051941255394</c:v>
                </c:pt>
                <c:pt idx="486">
                  <c:v>26.321117798667466</c:v>
                </c:pt>
                <c:pt idx="487">
                  <c:v>26.31518749023256</c:v>
                </c:pt>
                <c:pt idx="488">
                  <c:v>26.309261013473368</c:v>
                </c:pt>
                <c:pt idx="489">
                  <c:v>26.303338365914168</c:v>
                </c:pt>
                <c:pt idx="490">
                  <c:v>26.297419545080849</c:v>
                </c:pt>
                <c:pt idx="491">
                  <c:v>26.2915045485009</c:v>
                </c:pt>
                <c:pt idx="492">
                  <c:v>26.285593373703406</c:v>
                </c:pt>
                <c:pt idx="493">
                  <c:v>26.279691923667599</c:v>
                </c:pt>
                <c:pt idx="494">
                  <c:v>26.273782479580085</c:v>
                </c:pt>
                <c:pt idx="495">
                  <c:v>26.2678827553204</c:v>
                </c:pt>
                <c:pt idx="496">
                  <c:v>26.26198684297546</c:v>
                </c:pt>
                <c:pt idx="497">
                  <c:v>26.256094740082315</c:v>
                </c:pt>
                <c:pt idx="498">
                  <c:v>26.250206444179611</c:v>
                </c:pt>
                <c:pt idx="499">
                  <c:v>26.244321952807582</c:v>
                </c:pt>
                <c:pt idx="500">
                  <c:v>26.238441263508061</c:v>
                </c:pt>
                <c:pt idx="501">
                  <c:v>26.232564373824459</c:v>
                </c:pt>
                <c:pt idx="502">
                  <c:v>26.226691281301779</c:v>
                </c:pt>
                <c:pt idx="503">
                  <c:v>26.220821983486609</c:v>
                </c:pt>
                <c:pt idx="504">
                  <c:v>26.214956477927124</c:v>
                </c:pt>
                <c:pt idx="505">
                  <c:v>26.209094762173073</c:v>
                </c:pt>
                <c:pt idx="506">
                  <c:v>26.203236833775811</c:v>
                </c:pt>
                <c:pt idx="507">
                  <c:v>26.197382690288251</c:v>
                </c:pt>
                <c:pt idx="508">
                  <c:v>26.191538177737392</c:v>
                </c:pt>
                <c:pt idx="509">
                  <c:v>26.185685748261832</c:v>
                </c:pt>
                <c:pt idx="510">
                  <c:v>26.179842944836725</c:v>
                </c:pt>
                <c:pt idx="511">
                  <c:v>26.174003916548813</c:v>
                </c:pt>
                <c:pt idx="512">
                  <c:v>26.168174494330856</c:v>
                </c:pt>
                <c:pt idx="513">
                  <c:v>26.162337175629425</c:v>
                </c:pt>
                <c:pt idx="514">
                  <c:v>26.156509458124312</c:v>
                </c:pt>
                <c:pt idx="515">
                  <c:v>26.150685506009118</c:v>
                </c:pt>
                <c:pt idx="516">
                  <c:v>26.144871135161324</c:v>
                </c:pt>
                <c:pt idx="517">
                  <c:v>26.139048888218518</c:v>
                </c:pt>
                <c:pt idx="518">
                  <c:v>26.133236217682065</c:v>
                </c:pt>
                <c:pt idx="519">
                  <c:v>26.12742730281342</c:v>
                </c:pt>
                <c:pt idx="520">
                  <c:v>26.121622141185984</c:v>
                </c:pt>
                <c:pt idx="521">
                  <c:v>26.115826529912809</c:v>
                </c:pt>
                <c:pt idx="522">
                  <c:v>26.11002306795617</c:v>
                </c:pt>
                <c:pt idx="523">
                  <c:v>26.104229151508413</c:v>
                </c:pt>
                <c:pt idx="524">
                  <c:v>26.098438978611131</c:v>
                </c:pt>
                <c:pt idx="525">
                  <c:v>26.092652546845539</c:v>
                </c:pt>
                <c:pt idx="526">
                  <c:v>26.086875634620796</c:v>
                </c:pt>
                <c:pt idx="527">
                  <c:v>26.081090897042152</c:v>
                </c:pt>
                <c:pt idx="528">
                  <c:v>26.075315674174625</c:v>
                </c:pt>
                <c:pt idx="529">
                  <c:v>26.069544182779318</c:v>
                </c:pt>
                <c:pt idx="530">
                  <c:v>26.063776420445258</c:v>
                </c:pt>
                <c:pt idx="531">
                  <c:v>26.058012384763039</c:v>
                </c:pt>
                <c:pt idx="532">
                  <c:v>26.052252073324798</c:v>
                </c:pt>
                <c:pt idx="533">
                  <c:v>26.046495483724247</c:v>
                </c:pt>
                <c:pt idx="534">
                  <c:v>26.040742613556631</c:v>
                </c:pt>
                <c:pt idx="535">
                  <c:v>26.034993460418768</c:v>
                </c:pt>
                <c:pt idx="536">
                  <c:v>26.029248021909012</c:v>
                </c:pt>
                <c:pt idx="537">
                  <c:v>26.023506295627282</c:v>
                </c:pt>
                <c:pt idx="538">
                  <c:v>26.017768279175044</c:v>
                </c:pt>
                <c:pt idx="539">
                  <c:v>26.012033970155315</c:v>
                </c:pt>
                <c:pt idx="540">
                  <c:v>26.006303366172649</c:v>
                </c:pt>
                <c:pt idx="541">
                  <c:v>26.000576464833163</c:v>
                </c:pt>
                <c:pt idx="542">
                  <c:v>25.994853263744517</c:v>
                </c:pt>
                <c:pt idx="543">
                  <c:v>25.989133760515905</c:v>
                </c:pt>
                <c:pt idx="544">
                  <c:v>25.983417952758082</c:v>
                </c:pt>
                <c:pt idx="545">
                  <c:v>25.977705838083342</c:v>
                </c:pt>
                <c:pt idx="546">
                  <c:v>25.971997414105516</c:v>
                </c:pt>
                <c:pt idx="547">
                  <c:v>25.966292678439977</c:v>
                </c:pt>
                <c:pt idx="548">
                  <c:v>25.960591628703654</c:v>
                </c:pt>
                <c:pt idx="549">
                  <c:v>25.954894262514991</c:v>
                </c:pt>
                <c:pt idx="550">
                  <c:v>25.94920057749399</c:v>
                </c:pt>
                <c:pt idx="551">
                  <c:v>25.943516259431647</c:v>
                </c:pt>
                <c:pt idx="552">
                  <c:v>25.937824241442637</c:v>
                </c:pt>
                <c:pt idx="553">
                  <c:v>25.932141585659963</c:v>
                </c:pt>
                <c:pt idx="554">
                  <c:v>25.926462601540301</c:v>
                </c:pt>
                <c:pt idx="555">
                  <c:v>25.920787286711324</c:v>
                </c:pt>
                <c:pt idx="556">
                  <c:v>25.915121308619305</c:v>
                </c:pt>
                <c:pt idx="557">
                  <c:v>25.909447655443785</c:v>
                </c:pt>
                <c:pt idx="558">
                  <c:v>25.90378333426823</c:v>
                </c:pt>
                <c:pt idx="559">
                  <c:v>25.898122672909381</c:v>
                </c:pt>
                <c:pt idx="560">
                  <c:v>25.892465669002558</c:v>
                </c:pt>
                <c:pt idx="561">
                  <c:v>25.886812320184625</c:v>
                </c:pt>
                <c:pt idx="562">
                  <c:v>25.881162624093957</c:v>
                </c:pt>
                <c:pt idx="563">
                  <c:v>25.87552222259362</c:v>
                </c:pt>
                <c:pt idx="564">
                  <c:v>25.869874180655593</c:v>
                </c:pt>
                <c:pt idx="565">
                  <c:v>25.864235428592291</c:v>
                </c:pt>
                <c:pt idx="566">
                  <c:v>25.858600319825044</c:v>
                </c:pt>
                <c:pt idx="567">
                  <c:v>25.852968851999847</c:v>
                </c:pt>
                <c:pt idx="568">
                  <c:v>25.847341022764226</c:v>
                </c:pt>
                <c:pt idx="569">
                  <c:v>25.841716829767236</c:v>
                </c:pt>
                <c:pt idx="570">
                  <c:v>25.836096270659425</c:v>
                </c:pt>
                <c:pt idx="571">
                  <c:v>25.830479343092879</c:v>
                </c:pt>
                <c:pt idx="572">
                  <c:v>25.824866044721198</c:v>
                </c:pt>
                <c:pt idx="573">
                  <c:v>25.819256373199494</c:v>
                </c:pt>
                <c:pt idx="574">
                  <c:v>25.813655930421753</c:v>
                </c:pt>
                <c:pt idx="575">
                  <c:v>25.808047901334056</c:v>
                </c:pt>
                <c:pt idx="576">
                  <c:v>25.802454693305819</c:v>
                </c:pt>
                <c:pt idx="577">
                  <c:v>25.796853908767751</c:v>
                </c:pt>
                <c:pt idx="578">
                  <c:v>25.791262336375638</c:v>
                </c:pt>
                <c:pt idx="579">
                  <c:v>25.785674376795974</c:v>
                </c:pt>
                <c:pt idx="580">
                  <c:v>25.780090027694445</c:v>
                </c:pt>
                <c:pt idx="581">
                  <c:v>25.774509286738269</c:v>
                </c:pt>
                <c:pt idx="582">
                  <c:v>25.768932151596154</c:v>
                </c:pt>
                <c:pt idx="583">
                  <c:v>25.763358619938327</c:v>
                </c:pt>
                <c:pt idx="584">
                  <c:v>25.757788689436509</c:v>
                </c:pt>
                <c:pt idx="585">
                  <c:v>25.752222357763934</c:v>
                </c:pt>
                <c:pt idx="586">
                  <c:v>25.746659622595331</c:v>
                </c:pt>
                <c:pt idx="587">
                  <c:v>25.741100481606942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1-4F45-A2EB-751992392A59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p46_s7!$I$3:$I$591</c:f>
              <c:numCache>
                <c:formatCode>General</c:formatCode>
                <c:ptCount val="589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1.1108333333333329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2.2219444444444441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11.666388888888889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16.944166666666671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21.110833333333328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21.944444444444439</c:v>
                </c:pt>
                <c:pt idx="80">
                  <c:v>22.221944444444439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23.333055555555561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24.721944444444439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26.110833333333328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33.055277777777768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39.444166666666668</c:v>
                </c:pt>
                <c:pt idx="143">
                  <c:v>39.722222222222221</c:v>
                </c:pt>
                <c:pt idx="144">
                  <c:v>39.999722222222218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44.721944444444453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48.610833333333332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49.721944444444453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58.333055555555553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62.499722222222218</c:v>
                </c:pt>
                <c:pt idx="226">
                  <c:v>62.777777777777779</c:v>
                </c:pt>
                <c:pt idx="227">
                  <c:v>63.055277777777768</c:v>
                </c:pt>
                <c:pt idx="228">
                  <c:v>63.333333333333343</c:v>
                </c:pt>
                <c:pt idx="229">
                  <c:v>63.610833333333332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64.444166666666661</c:v>
                </c:pt>
                <c:pt idx="233">
                  <c:v>64.722222222222229</c:v>
                </c:pt>
                <c:pt idx="234">
                  <c:v>64.999722222222218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68.333055555555561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73.610833333333332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81.944166666666661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96.110833333333332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97.221944444444446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105.8330555555556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108.6108333333333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112.4997222222222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118.3333333333333</c:v>
                </c:pt>
                <c:pt idx="427">
                  <c:v>118.6108333333333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119.7219444444444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121.1108333333333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122.2219444444444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126.6666666666667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131.38861111111109</c:v>
                </c:pt>
                <c:pt idx="474">
                  <c:v>131.66638888888889</c:v>
                </c:pt>
                <c:pt idx="475">
                  <c:v>131.94416666666669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136.94416666666669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140.83333333333329</c:v>
                </c:pt>
                <c:pt idx="508">
                  <c:v>141.11083333333329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141.94444444444451</c:v>
                </c:pt>
                <c:pt idx="512">
                  <c:v>142.2219444444444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143.33305555555549</c:v>
                </c:pt>
                <c:pt idx="517">
                  <c:v>143.61111111111109</c:v>
                </c:pt>
                <c:pt idx="518">
                  <c:v>143.88888888888891</c:v>
                </c:pt>
                <c:pt idx="519">
                  <c:v>144.16666666666671</c:v>
                </c:pt>
                <c:pt idx="520">
                  <c:v>144.44444444444451</c:v>
                </c:pt>
                <c:pt idx="521">
                  <c:v>144.7219444444444</c:v>
                </c:pt>
                <c:pt idx="522">
                  <c:v>145</c:v>
                </c:pt>
                <c:pt idx="523">
                  <c:v>145.2777777777778</c:v>
                </c:pt>
                <c:pt idx="524">
                  <c:v>145.55555555555549</c:v>
                </c:pt>
                <c:pt idx="525">
                  <c:v>145.83333333333329</c:v>
                </c:pt>
                <c:pt idx="526">
                  <c:v>146.11083333333329</c:v>
                </c:pt>
                <c:pt idx="527">
                  <c:v>146.38888888888891</c:v>
                </c:pt>
                <c:pt idx="528">
                  <c:v>146.66666666666671</c:v>
                </c:pt>
                <c:pt idx="529">
                  <c:v>146.94444444444451</c:v>
                </c:pt>
                <c:pt idx="530">
                  <c:v>147.2222222222222</c:v>
                </c:pt>
                <c:pt idx="531">
                  <c:v>147.5</c:v>
                </c:pt>
                <c:pt idx="532">
                  <c:v>147.7777777777778</c:v>
                </c:pt>
                <c:pt idx="533">
                  <c:v>148.05555555555549</c:v>
                </c:pt>
                <c:pt idx="534">
                  <c:v>148.33333333333329</c:v>
                </c:pt>
                <c:pt idx="535">
                  <c:v>148.61111111111109</c:v>
                </c:pt>
                <c:pt idx="536">
                  <c:v>148.88888888888891</c:v>
                </c:pt>
                <c:pt idx="537">
                  <c:v>149.16666666666671</c:v>
                </c:pt>
                <c:pt idx="538">
                  <c:v>149.44444444444451</c:v>
                </c:pt>
                <c:pt idx="539">
                  <c:v>149.7222222222222</c:v>
                </c:pt>
                <c:pt idx="540">
                  <c:v>150</c:v>
                </c:pt>
                <c:pt idx="541">
                  <c:v>150.2777777777778</c:v>
                </c:pt>
                <c:pt idx="542">
                  <c:v>150.55555555555549</c:v>
                </c:pt>
                <c:pt idx="543">
                  <c:v>150.83333333333329</c:v>
                </c:pt>
                <c:pt idx="544">
                  <c:v>151.11111111111109</c:v>
                </c:pt>
                <c:pt idx="545">
                  <c:v>151.38888888888891</c:v>
                </c:pt>
                <c:pt idx="546">
                  <c:v>151.66666666666671</c:v>
                </c:pt>
                <c:pt idx="547">
                  <c:v>151.94444444444451</c:v>
                </c:pt>
                <c:pt idx="548">
                  <c:v>152.2222222222222</c:v>
                </c:pt>
                <c:pt idx="549">
                  <c:v>152.5</c:v>
                </c:pt>
                <c:pt idx="550">
                  <c:v>152.7777777777778</c:v>
                </c:pt>
                <c:pt idx="551">
                  <c:v>153.0552777777778</c:v>
                </c:pt>
                <c:pt idx="552">
                  <c:v>153.33333333333329</c:v>
                </c:pt>
                <c:pt idx="553">
                  <c:v>153.61111111111109</c:v>
                </c:pt>
                <c:pt idx="554">
                  <c:v>153.88888888888891</c:v>
                </c:pt>
                <c:pt idx="555">
                  <c:v>154.16666666666671</c:v>
                </c:pt>
                <c:pt idx="556">
                  <c:v>154.44416666666669</c:v>
                </c:pt>
                <c:pt idx="557">
                  <c:v>154.7222222222222</c:v>
                </c:pt>
                <c:pt idx="558">
                  <c:v>155</c:v>
                </c:pt>
                <c:pt idx="559">
                  <c:v>155.2777777777778</c:v>
                </c:pt>
                <c:pt idx="560">
                  <c:v>155.55555555555549</c:v>
                </c:pt>
                <c:pt idx="561">
                  <c:v>155.83333333333329</c:v>
                </c:pt>
                <c:pt idx="562">
                  <c:v>156.11111111111109</c:v>
                </c:pt>
                <c:pt idx="563">
                  <c:v>156.38861111111109</c:v>
                </c:pt>
                <c:pt idx="564">
                  <c:v>156.66666666666671</c:v>
                </c:pt>
                <c:pt idx="565">
                  <c:v>156.94444444444451</c:v>
                </c:pt>
                <c:pt idx="566">
                  <c:v>157.2222222222222</c:v>
                </c:pt>
                <c:pt idx="567">
                  <c:v>157.5</c:v>
                </c:pt>
                <c:pt idx="568">
                  <c:v>157.7777777777778</c:v>
                </c:pt>
                <c:pt idx="569">
                  <c:v>158.05555555555549</c:v>
                </c:pt>
                <c:pt idx="570">
                  <c:v>158.33333333333329</c:v>
                </c:pt>
                <c:pt idx="571">
                  <c:v>158.61111111111109</c:v>
                </c:pt>
                <c:pt idx="572">
                  <c:v>158.88888888888891</c:v>
                </c:pt>
                <c:pt idx="573">
                  <c:v>159.16666666666671</c:v>
                </c:pt>
                <c:pt idx="574">
                  <c:v>159.44416666666669</c:v>
                </c:pt>
                <c:pt idx="575">
                  <c:v>159.7222222222222</c:v>
                </c:pt>
                <c:pt idx="576">
                  <c:v>159.9997222222222</c:v>
                </c:pt>
                <c:pt idx="577">
                  <c:v>160.2777777777778</c:v>
                </c:pt>
                <c:pt idx="578">
                  <c:v>160.55555555555549</c:v>
                </c:pt>
                <c:pt idx="579">
                  <c:v>160.83333333333329</c:v>
                </c:pt>
                <c:pt idx="580">
                  <c:v>161.11111111111109</c:v>
                </c:pt>
                <c:pt idx="581">
                  <c:v>161.38888888888891</c:v>
                </c:pt>
                <c:pt idx="582">
                  <c:v>161.66666666666671</c:v>
                </c:pt>
                <c:pt idx="583">
                  <c:v>161.94444444444451</c:v>
                </c:pt>
                <c:pt idx="584">
                  <c:v>162.2222222222222</c:v>
                </c:pt>
                <c:pt idx="585">
                  <c:v>162.5</c:v>
                </c:pt>
                <c:pt idx="586">
                  <c:v>162.7777777777778</c:v>
                </c:pt>
                <c:pt idx="587">
                  <c:v>163.05555555555549</c:v>
                </c:pt>
              </c:numCache>
            </c:numRef>
          </c:xVal>
          <c:yVal>
            <c:numRef>
              <c:f>p46_s7!$K$3:$K$591</c:f>
              <c:numCache>
                <c:formatCode>General</c:formatCode>
                <c:ptCount val="589"/>
                <c:pt idx="0">
                  <c:v>29.907864362309901</c:v>
                </c:pt>
                <c:pt idx="1">
                  <c:v>29.883286612022271</c:v>
                </c:pt>
                <c:pt idx="2">
                  <c:v>29.855822708947908</c:v>
                </c:pt>
                <c:pt idx="3">
                  <c:v>29.828178748995146</c:v>
                </c:pt>
                <c:pt idx="4">
                  <c:v>29.750654007153063</c:v>
                </c:pt>
                <c:pt idx="5">
                  <c:v>29.776921066738375</c:v>
                </c:pt>
                <c:pt idx="6">
                  <c:v>29.818965432457592</c:v>
                </c:pt>
                <c:pt idx="7">
                  <c:v>29.807343934139062</c:v>
                </c:pt>
                <c:pt idx="8">
                  <c:v>29.807846735593113</c:v>
                </c:pt>
                <c:pt idx="9">
                  <c:v>29.797432317315881</c:v>
                </c:pt>
                <c:pt idx="10">
                  <c:v>29.811016841745356</c:v>
                </c:pt>
                <c:pt idx="11">
                  <c:v>29.789158645632984</c:v>
                </c:pt>
                <c:pt idx="12">
                  <c:v>29.788253977053067</c:v>
                </c:pt>
                <c:pt idx="13">
                  <c:v>29.750452051245674</c:v>
                </c:pt>
                <c:pt idx="14">
                  <c:v>29.764615270256559</c:v>
                </c:pt>
                <c:pt idx="15">
                  <c:v>29.776356735846409</c:v>
                </c:pt>
                <c:pt idx="16">
                  <c:v>29.780878616646575</c:v>
                </c:pt>
                <c:pt idx="17">
                  <c:v>29.732965054723859</c:v>
                </c:pt>
                <c:pt idx="18">
                  <c:v>29.696044470022343</c:v>
                </c:pt>
                <c:pt idx="19">
                  <c:v>29.707341602551949</c:v>
                </c:pt>
                <c:pt idx="20">
                  <c:v>29.661803162302913</c:v>
                </c:pt>
                <c:pt idx="21">
                  <c:v>29.632900585045039</c:v>
                </c:pt>
                <c:pt idx="22">
                  <c:v>29.648838612637142</c:v>
                </c:pt>
                <c:pt idx="23">
                  <c:v>29.641464554443555</c:v>
                </c:pt>
                <c:pt idx="24">
                  <c:v>29.622990781376771</c:v>
                </c:pt>
                <c:pt idx="25">
                  <c:v>29.605045471892069</c:v>
                </c:pt>
                <c:pt idx="26">
                  <c:v>29.602524068330553</c:v>
                </c:pt>
                <c:pt idx="27">
                  <c:v>29.589195022286013</c:v>
                </c:pt>
                <c:pt idx="28">
                  <c:v>29.549378827194651</c:v>
                </c:pt>
                <c:pt idx="29">
                  <c:v>29.548892708656819</c:v>
                </c:pt>
                <c:pt idx="30">
                  <c:v>29.528195791196104</c:v>
                </c:pt>
                <c:pt idx="31">
                  <c:v>29.505729820092167</c:v>
                </c:pt>
                <c:pt idx="32">
                  <c:v>29.512780384319409</c:v>
                </c:pt>
                <c:pt idx="33">
                  <c:v>29.498051179893473</c:v>
                </c:pt>
                <c:pt idx="34">
                  <c:v>29.486868491641282</c:v>
                </c:pt>
                <c:pt idx="35">
                  <c:v>29.468321468365232</c:v>
                </c:pt>
                <c:pt idx="36">
                  <c:v>29.44545666443279</c:v>
                </c:pt>
                <c:pt idx="37">
                  <c:v>29.437752457621851</c:v>
                </c:pt>
                <c:pt idx="38">
                  <c:v>29.429430372044965</c:v>
                </c:pt>
                <c:pt idx="39">
                  <c:v>29.419196454343872</c:v>
                </c:pt>
                <c:pt idx="40">
                  <c:v>29.424969305178713</c:v>
                </c:pt>
                <c:pt idx="41">
                  <c:v>29.40361398602553</c:v>
                </c:pt>
                <c:pt idx="42">
                  <c:v>29.403383427059669</c:v>
                </c:pt>
                <c:pt idx="43">
                  <c:v>29.407407239221946</c:v>
                </c:pt>
                <c:pt idx="44">
                  <c:v>29.375775949192626</c:v>
                </c:pt>
                <c:pt idx="45">
                  <c:v>29.374585266022187</c:v>
                </c:pt>
                <c:pt idx="46">
                  <c:v>29.352818399739299</c:v>
                </c:pt>
                <c:pt idx="47">
                  <c:v>29.349010952273542</c:v>
                </c:pt>
                <c:pt idx="48">
                  <c:v>29.332187018042713</c:v>
                </c:pt>
                <c:pt idx="49">
                  <c:v>29.36234477491962</c:v>
                </c:pt>
                <c:pt idx="50">
                  <c:v>29.324008345486277</c:v>
                </c:pt>
                <c:pt idx="51">
                  <c:v>29.321560549923436</c:v>
                </c:pt>
                <c:pt idx="52">
                  <c:v>29.339910756555049</c:v>
                </c:pt>
                <c:pt idx="53">
                  <c:v>29.316043057609534</c:v>
                </c:pt>
                <c:pt idx="54">
                  <c:v>29.28486784379426</c:v>
                </c:pt>
                <c:pt idx="55">
                  <c:v>29.309441839971623</c:v>
                </c:pt>
                <c:pt idx="56">
                  <c:v>29.300135656517323</c:v>
                </c:pt>
                <c:pt idx="57">
                  <c:v>29.276755654541606</c:v>
                </c:pt>
                <c:pt idx="58">
                  <c:v>29.281944234726293</c:v>
                </c:pt>
                <c:pt idx="59">
                  <c:v>29.248872394900943</c:v>
                </c:pt>
                <c:pt idx="60">
                  <c:v>29.261382436521856</c:v>
                </c:pt>
                <c:pt idx="61">
                  <c:v>29.248270493395133</c:v>
                </c:pt>
                <c:pt idx="62">
                  <c:v>29.219425787311966</c:v>
                </c:pt>
                <c:pt idx="63">
                  <c:v>29.221735774947426</c:v>
                </c:pt>
                <c:pt idx="64">
                  <c:v>29.22722755226685</c:v>
                </c:pt>
                <c:pt idx="65">
                  <c:v>29.181318988246094</c:v>
                </c:pt>
                <c:pt idx="66">
                  <c:v>29.189790129749671</c:v>
                </c:pt>
                <c:pt idx="67">
                  <c:v>29.205839771757571</c:v>
                </c:pt>
                <c:pt idx="68">
                  <c:v>29.155381156440033</c:v>
                </c:pt>
                <c:pt idx="69">
                  <c:v>29.147374129030702</c:v>
                </c:pt>
                <c:pt idx="70">
                  <c:v>29.10702194275698</c:v>
                </c:pt>
                <c:pt idx="71">
                  <c:v>29.033105397827654</c:v>
                </c:pt>
                <c:pt idx="72">
                  <c:v>28.961365678933646</c:v>
                </c:pt>
                <c:pt idx="73">
                  <c:v>28.986906882567695</c:v>
                </c:pt>
                <c:pt idx="74">
                  <c:v>28.935080226701576</c:v>
                </c:pt>
                <c:pt idx="75">
                  <c:v>28.935908645238996</c:v>
                </c:pt>
                <c:pt idx="76">
                  <c:v>28.918720928566259</c:v>
                </c:pt>
                <c:pt idx="77">
                  <c:v>28.91709859365287</c:v>
                </c:pt>
                <c:pt idx="78">
                  <c:v>28.958099188510264</c:v>
                </c:pt>
                <c:pt idx="79">
                  <c:v>29.02351950495942</c:v>
                </c:pt>
                <c:pt idx="80">
                  <c:v>29.018321768382712</c:v>
                </c:pt>
                <c:pt idx="81">
                  <c:v>29.032312438461439</c:v>
                </c:pt>
                <c:pt idx="82">
                  <c:v>29.030280505512511</c:v>
                </c:pt>
                <c:pt idx="83">
                  <c:v>29.020160321413613</c:v>
                </c:pt>
                <c:pt idx="84">
                  <c:v>29.010139213785433</c:v>
                </c:pt>
                <c:pt idx="85">
                  <c:v>28.993724559103789</c:v>
                </c:pt>
                <c:pt idx="86">
                  <c:v>28.964109891728075</c:v>
                </c:pt>
                <c:pt idx="87">
                  <c:v>28.965783072763355</c:v>
                </c:pt>
                <c:pt idx="88">
                  <c:v>28.989349569654962</c:v>
                </c:pt>
                <c:pt idx="89">
                  <c:v>28.933181854752966</c:v>
                </c:pt>
                <c:pt idx="90">
                  <c:v>28.904598076877814</c:v>
                </c:pt>
                <c:pt idx="91">
                  <c:v>28.894779653787438</c:v>
                </c:pt>
                <c:pt idx="92">
                  <c:v>28.879342844689106</c:v>
                </c:pt>
                <c:pt idx="93">
                  <c:v>28.896349781581641</c:v>
                </c:pt>
                <c:pt idx="94">
                  <c:v>28.913123536942674</c:v>
                </c:pt>
                <c:pt idx="95">
                  <c:v>28.923628519500063</c:v>
                </c:pt>
                <c:pt idx="96">
                  <c:v>28.92124264073485</c:v>
                </c:pt>
                <c:pt idx="97">
                  <c:v>28.886627780349066</c:v>
                </c:pt>
                <c:pt idx="98">
                  <c:v>28.902421090957024</c:v>
                </c:pt>
                <c:pt idx="99">
                  <c:v>28.913620055265092</c:v>
                </c:pt>
                <c:pt idx="100">
                  <c:v>28.925826535978274</c:v>
                </c:pt>
                <c:pt idx="101">
                  <c:v>28.895491719614427</c:v>
                </c:pt>
                <c:pt idx="102">
                  <c:v>28.947765039577103</c:v>
                </c:pt>
                <c:pt idx="103">
                  <c:v>28.912907249365404</c:v>
                </c:pt>
                <c:pt idx="104">
                  <c:v>28.912894178701695</c:v>
                </c:pt>
                <c:pt idx="105">
                  <c:v>28.921350851088228</c:v>
                </c:pt>
                <c:pt idx="106">
                  <c:v>28.903578161624505</c:v>
                </c:pt>
                <c:pt idx="107">
                  <c:v>28.888751218158443</c:v>
                </c:pt>
                <c:pt idx="108">
                  <c:v>28.895822377827741</c:v>
                </c:pt>
                <c:pt idx="109">
                  <c:v>28.864587458107298</c:v>
                </c:pt>
                <c:pt idx="110">
                  <c:v>28.811904680781193</c:v>
                </c:pt>
                <c:pt idx="111">
                  <c:v>28.84002949713798</c:v>
                </c:pt>
                <c:pt idx="112">
                  <c:v>28.807459373964658</c:v>
                </c:pt>
                <c:pt idx="113">
                  <c:v>28.805464953429162</c:v>
                </c:pt>
                <c:pt idx="114">
                  <c:v>28.815414621791167</c:v>
                </c:pt>
                <c:pt idx="115">
                  <c:v>28.798048764284022</c:v>
                </c:pt>
                <c:pt idx="116">
                  <c:v>28.737387325916366</c:v>
                </c:pt>
                <c:pt idx="117">
                  <c:v>28.766267791323237</c:v>
                </c:pt>
                <c:pt idx="118">
                  <c:v>28.739821314266806</c:v>
                </c:pt>
                <c:pt idx="119">
                  <c:v>28.749684739883993</c:v>
                </c:pt>
                <c:pt idx="120">
                  <c:v>28.745482218050785</c:v>
                </c:pt>
                <c:pt idx="121">
                  <c:v>28.700790222238432</c:v>
                </c:pt>
                <c:pt idx="122">
                  <c:v>28.68784022203657</c:v>
                </c:pt>
                <c:pt idx="123">
                  <c:v>28.676353137538161</c:v>
                </c:pt>
                <c:pt idx="124">
                  <c:v>28.686126622835669</c:v>
                </c:pt>
                <c:pt idx="125">
                  <c:v>28.650660901567633</c:v>
                </c:pt>
                <c:pt idx="126">
                  <c:v>28.652773382400493</c:v>
                </c:pt>
                <c:pt idx="127">
                  <c:v>28.639701810790644</c:v>
                </c:pt>
                <c:pt idx="128">
                  <c:v>28.653919891415985</c:v>
                </c:pt>
                <c:pt idx="129">
                  <c:v>28.640806623141476</c:v>
                </c:pt>
                <c:pt idx="130">
                  <c:v>28.605043215053328</c:v>
                </c:pt>
                <c:pt idx="131">
                  <c:v>28.643640247065399</c:v>
                </c:pt>
                <c:pt idx="132">
                  <c:v>28.616950502404588</c:v>
                </c:pt>
                <c:pt idx="133">
                  <c:v>28.576599196522345</c:v>
                </c:pt>
                <c:pt idx="134">
                  <c:v>28.559078913777828</c:v>
                </c:pt>
                <c:pt idx="135">
                  <c:v>28.566153465412754</c:v>
                </c:pt>
                <c:pt idx="136">
                  <c:v>28.566212330753036</c:v>
                </c:pt>
                <c:pt idx="137">
                  <c:v>28.475317924081907</c:v>
                </c:pt>
                <c:pt idx="138">
                  <c:v>28.452615732479412</c:v>
                </c:pt>
                <c:pt idx="139">
                  <c:v>28.411017105503809</c:v>
                </c:pt>
                <c:pt idx="140">
                  <c:v>28.399433158653252</c:v>
                </c:pt>
                <c:pt idx="141">
                  <c:v>28.4051824188167</c:v>
                </c:pt>
                <c:pt idx="142">
                  <c:v>28.386398588464669</c:v>
                </c:pt>
                <c:pt idx="143">
                  <c:v>28.38615576442508</c:v>
                </c:pt>
                <c:pt idx="144">
                  <c:v>28.41809355377146</c:v>
                </c:pt>
                <c:pt idx="145">
                  <c:v>28.403328624417643</c:v>
                </c:pt>
                <c:pt idx="146">
                  <c:v>28.371334350596978</c:v>
                </c:pt>
                <c:pt idx="147">
                  <c:v>28.398083983238301</c:v>
                </c:pt>
                <c:pt idx="148">
                  <c:v>28.391548773785733</c:v>
                </c:pt>
                <c:pt idx="149">
                  <c:v>28.377305924657545</c:v>
                </c:pt>
                <c:pt idx="150">
                  <c:v>28.344098992606604</c:v>
                </c:pt>
                <c:pt idx="151">
                  <c:v>28.337497041285584</c:v>
                </c:pt>
                <c:pt idx="152">
                  <c:v>28.34672033805473</c:v>
                </c:pt>
                <c:pt idx="153">
                  <c:v>28.355032197084171</c:v>
                </c:pt>
                <c:pt idx="154">
                  <c:v>28.317803651459414</c:v>
                </c:pt>
                <c:pt idx="155">
                  <c:v>28.303074276213156</c:v>
                </c:pt>
                <c:pt idx="156">
                  <c:v>28.273881790810002</c:v>
                </c:pt>
                <c:pt idx="157">
                  <c:v>28.272972539695239</c:v>
                </c:pt>
                <c:pt idx="158">
                  <c:v>28.256215465214677</c:v>
                </c:pt>
                <c:pt idx="159">
                  <c:v>28.263586747709315</c:v>
                </c:pt>
                <c:pt idx="160">
                  <c:v>28.230801977086148</c:v>
                </c:pt>
                <c:pt idx="161">
                  <c:v>28.236750991145612</c:v>
                </c:pt>
                <c:pt idx="162">
                  <c:v>28.225540198459139</c:v>
                </c:pt>
                <c:pt idx="163">
                  <c:v>28.260916480375272</c:v>
                </c:pt>
                <c:pt idx="164">
                  <c:v>28.311606477606663</c:v>
                </c:pt>
                <c:pt idx="165">
                  <c:v>28.29517600976224</c:v>
                </c:pt>
                <c:pt idx="166">
                  <c:v>28.294528107665968</c:v>
                </c:pt>
                <c:pt idx="167">
                  <c:v>28.32325659679617</c:v>
                </c:pt>
                <c:pt idx="168">
                  <c:v>28.292781818313728</c:v>
                </c:pt>
                <c:pt idx="169">
                  <c:v>28.347874863488563</c:v>
                </c:pt>
                <c:pt idx="170">
                  <c:v>28.305282465044588</c:v>
                </c:pt>
                <c:pt idx="171">
                  <c:v>28.275474027093409</c:v>
                </c:pt>
                <c:pt idx="172">
                  <c:v>28.302897347585937</c:v>
                </c:pt>
                <c:pt idx="173">
                  <c:v>28.260874277241136</c:v>
                </c:pt>
                <c:pt idx="174">
                  <c:v>28.300470898743779</c:v>
                </c:pt>
                <c:pt idx="175">
                  <c:v>28.33861626985944</c:v>
                </c:pt>
                <c:pt idx="176">
                  <c:v>28.377685936230467</c:v>
                </c:pt>
                <c:pt idx="177">
                  <c:v>28.336633728244085</c:v>
                </c:pt>
                <c:pt idx="178">
                  <c:v>28.312553794825881</c:v>
                </c:pt>
                <c:pt idx="179">
                  <c:v>28.338243734983472</c:v>
                </c:pt>
                <c:pt idx="180">
                  <c:v>28.342620751815002</c:v>
                </c:pt>
                <c:pt idx="181">
                  <c:v>28.334228257811784</c:v>
                </c:pt>
                <c:pt idx="182">
                  <c:v>28.331457343403248</c:v>
                </c:pt>
                <c:pt idx="183">
                  <c:v>28.345709023498369</c:v>
                </c:pt>
                <c:pt idx="184">
                  <c:v>28.322733386302339</c:v>
                </c:pt>
                <c:pt idx="185">
                  <c:v>28.302584443919059</c:v>
                </c:pt>
                <c:pt idx="186">
                  <c:v>28.29044513269822</c:v>
                </c:pt>
                <c:pt idx="187">
                  <c:v>28.279778407368507</c:v>
                </c:pt>
                <c:pt idx="188">
                  <c:v>28.282927381439823</c:v>
                </c:pt>
                <c:pt idx="189">
                  <c:v>28.28257435815808</c:v>
                </c:pt>
                <c:pt idx="190">
                  <c:v>28.263383698571385</c:v>
                </c:pt>
                <c:pt idx="191">
                  <c:v>28.252197560469543</c:v>
                </c:pt>
                <c:pt idx="192">
                  <c:v>28.24766751523914</c:v>
                </c:pt>
                <c:pt idx="193">
                  <c:v>28.241487930852006</c:v>
                </c:pt>
                <c:pt idx="194">
                  <c:v>28.226640441068039</c:v>
                </c:pt>
                <c:pt idx="195">
                  <c:v>28.246955677385738</c:v>
                </c:pt>
                <c:pt idx="196">
                  <c:v>28.207394885089599</c:v>
                </c:pt>
                <c:pt idx="197">
                  <c:v>28.222878934512494</c:v>
                </c:pt>
                <c:pt idx="198">
                  <c:v>28.244290009690012</c:v>
                </c:pt>
                <c:pt idx="199">
                  <c:v>28.208895710601503</c:v>
                </c:pt>
                <c:pt idx="200">
                  <c:v>28.205030688847753</c:v>
                </c:pt>
                <c:pt idx="201">
                  <c:v>28.191573342843736</c:v>
                </c:pt>
                <c:pt idx="202">
                  <c:v>28.180833562504858</c:v>
                </c:pt>
                <c:pt idx="203">
                  <c:v>28.161359831239125</c:v>
                </c:pt>
                <c:pt idx="204">
                  <c:v>28.16530196803928</c:v>
                </c:pt>
                <c:pt idx="205">
                  <c:v>28.14451407616362</c:v>
                </c:pt>
                <c:pt idx="206">
                  <c:v>28.149734192475687</c:v>
                </c:pt>
                <c:pt idx="207">
                  <c:v>28.180084387370197</c:v>
                </c:pt>
                <c:pt idx="208">
                  <c:v>28.132459347050208</c:v>
                </c:pt>
                <c:pt idx="209">
                  <c:v>28.126816675787946</c:v>
                </c:pt>
                <c:pt idx="210">
                  <c:v>28.10377212582712</c:v>
                </c:pt>
                <c:pt idx="211">
                  <c:v>28.069291356494308</c:v>
                </c:pt>
                <c:pt idx="212">
                  <c:v>28.049360975125701</c:v>
                </c:pt>
                <c:pt idx="213">
                  <c:v>28.040104371823585</c:v>
                </c:pt>
                <c:pt idx="214">
                  <c:v>28.010143719860714</c:v>
                </c:pt>
                <c:pt idx="215">
                  <c:v>28.016605958364217</c:v>
                </c:pt>
                <c:pt idx="216">
                  <c:v>28.030544923254929</c:v>
                </c:pt>
                <c:pt idx="217">
                  <c:v>28.050431882501371</c:v>
                </c:pt>
                <c:pt idx="218">
                  <c:v>28.00466972649577</c:v>
                </c:pt>
                <c:pt idx="219">
                  <c:v>27.974866337440197</c:v>
                </c:pt>
                <c:pt idx="220">
                  <c:v>27.98772539009655</c:v>
                </c:pt>
                <c:pt idx="221">
                  <c:v>27.986187577318653</c:v>
                </c:pt>
                <c:pt idx="222">
                  <c:v>28.004117914656362</c:v>
                </c:pt>
                <c:pt idx="223">
                  <c:v>27.962480200521188</c:v>
                </c:pt>
                <c:pt idx="224">
                  <c:v>27.981220129613408</c:v>
                </c:pt>
                <c:pt idx="225">
                  <c:v>27.982899524423164</c:v>
                </c:pt>
                <c:pt idx="226">
                  <c:v>27.9645874143824</c:v>
                </c:pt>
                <c:pt idx="227">
                  <c:v>27.942349116577116</c:v>
                </c:pt>
                <c:pt idx="228">
                  <c:v>27.941807047753919</c:v>
                </c:pt>
                <c:pt idx="229">
                  <c:v>27.947475573153369</c:v>
                </c:pt>
                <c:pt idx="230">
                  <c:v>27.914336658812982</c:v>
                </c:pt>
                <c:pt idx="231">
                  <c:v>27.908338129508916</c:v>
                </c:pt>
                <c:pt idx="232">
                  <c:v>27.915058169924663</c:v>
                </c:pt>
                <c:pt idx="233">
                  <c:v>27.916886538031193</c:v>
                </c:pt>
                <c:pt idx="234">
                  <c:v>27.916265142340688</c:v>
                </c:pt>
                <c:pt idx="235">
                  <c:v>27.909587766907983</c:v>
                </c:pt>
                <c:pt idx="236">
                  <c:v>27.891238185760614</c:v>
                </c:pt>
                <c:pt idx="237">
                  <c:v>27.889828511427392</c:v>
                </c:pt>
                <c:pt idx="238">
                  <c:v>27.857132690128847</c:v>
                </c:pt>
                <c:pt idx="239">
                  <c:v>27.784585451690933</c:v>
                </c:pt>
                <c:pt idx="240">
                  <c:v>27.797018622172441</c:v>
                </c:pt>
                <c:pt idx="241">
                  <c:v>27.806634952927094</c:v>
                </c:pt>
                <c:pt idx="242">
                  <c:v>27.77730402453815</c:v>
                </c:pt>
                <c:pt idx="243">
                  <c:v>27.793560850507841</c:v>
                </c:pt>
                <c:pt idx="244">
                  <c:v>27.76612625214544</c:v>
                </c:pt>
                <c:pt idx="245">
                  <c:v>27.731527479882462</c:v>
                </c:pt>
                <c:pt idx="246">
                  <c:v>27.786366016594613</c:v>
                </c:pt>
                <c:pt idx="247">
                  <c:v>27.82741333647694</c:v>
                </c:pt>
                <c:pt idx="248">
                  <c:v>27.835562134638874</c:v>
                </c:pt>
                <c:pt idx="249">
                  <c:v>27.828656233723372</c:v>
                </c:pt>
                <c:pt idx="250">
                  <c:v>27.808655467707588</c:v>
                </c:pt>
                <c:pt idx="251">
                  <c:v>27.828285594433844</c:v>
                </c:pt>
                <c:pt idx="252">
                  <c:v>27.845523392103821</c:v>
                </c:pt>
                <c:pt idx="253">
                  <c:v>27.77695867887952</c:v>
                </c:pt>
                <c:pt idx="254">
                  <c:v>27.768343858124375</c:v>
                </c:pt>
                <c:pt idx="255">
                  <c:v>27.780981388937402</c:v>
                </c:pt>
                <c:pt idx="256">
                  <c:v>27.842821002413807</c:v>
                </c:pt>
                <c:pt idx="257">
                  <c:v>27.811339158390865</c:v>
                </c:pt>
                <c:pt idx="258">
                  <c:v>27.801468633179784</c:v>
                </c:pt>
                <c:pt idx="259">
                  <c:v>27.816275911865176</c:v>
                </c:pt>
                <c:pt idx="260">
                  <c:v>27.83728618930099</c:v>
                </c:pt>
                <c:pt idx="261">
                  <c:v>27.814639455512278</c:v>
                </c:pt>
                <c:pt idx="262">
                  <c:v>27.824706284765924</c:v>
                </c:pt>
                <c:pt idx="263">
                  <c:v>27.82013110041747</c:v>
                </c:pt>
                <c:pt idx="264">
                  <c:v>27.84661870018115</c:v>
                </c:pt>
                <c:pt idx="265">
                  <c:v>27.83446770252116</c:v>
                </c:pt>
                <c:pt idx="266">
                  <c:v>27.801720857387238</c:v>
                </c:pt>
                <c:pt idx="267">
                  <c:v>27.829255292169883</c:v>
                </c:pt>
                <c:pt idx="268">
                  <c:v>27.804654185482384</c:v>
                </c:pt>
                <c:pt idx="269">
                  <c:v>27.804598154874785</c:v>
                </c:pt>
                <c:pt idx="270">
                  <c:v>27.801567992793025</c:v>
                </c:pt>
                <c:pt idx="271">
                  <c:v>27.82619478256197</c:v>
                </c:pt>
                <c:pt idx="272">
                  <c:v>27.808257468315247</c:v>
                </c:pt>
                <c:pt idx="273">
                  <c:v>27.793374024743525</c:v>
                </c:pt>
                <c:pt idx="274">
                  <c:v>27.763966229812386</c:v>
                </c:pt>
                <c:pt idx="275">
                  <c:v>27.745944437040169</c:v>
                </c:pt>
                <c:pt idx="276">
                  <c:v>27.762122993485271</c:v>
                </c:pt>
                <c:pt idx="277">
                  <c:v>27.772104739076202</c:v>
                </c:pt>
                <c:pt idx="278">
                  <c:v>27.738952093249765</c:v>
                </c:pt>
                <c:pt idx="279">
                  <c:v>27.73288583476609</c:v>
                </c:pt>
                <c:pt idx="280">
                  <c:v>27.731070470947529</c:v>
                </c:pt>
                <c:pt idx="281">
                  <c:v>27.719013798726319</c:v>
                </c:pt>
                <c:pt idx="282">
                  <c:v>27.743954839707648</c:v>
                </c:pt>
                <c:pt idx="283">
                  <c:v>27.760356803967934</c:v>
                </c:pt>
                <c:pt idx="284">
                  <c:v>27.735299272825657</c:v>
                </c:pt>
                <c:pt idx="285">
                  <c:v>27.707577578627848</c:v>
                </c:pt>
                <c:pt idx="286">
                  <c:v>27.68682326578384</c:v>
                </c:pt>
                <c:pt idx="287">
                  <c:v>27.7161482020283</c:v>
                </c:pt>
                <c:pt idx="288">
                  <c:v>27.6713565684855</c:v>
                </c:pt>
                <c:pt idx="289">
                  <c:v>27.68483953130913</c:v>
                </c:pt>
                <c:pt idx="290">
                  <c:v>27.658445212758302</c:v>
                </c:pt>
                <c:pt idx="291">
                  <c:v>27.663162229343836</c:v>
                </c:pt>
                <c:pt idx="292">
                  <c:v>27.651934042282925</c:v>
                </c:pt>
                <c:pt idx="293">
                  <c:v>27.639644903356857</c:v>
                </c:pt>
                <c:pt idx="294">
                  <c:v>27.610246899666322</c:v>
                </c:pt>
                <c:pt idx="295">
                  <c:v>27.589240989143534</c:v>
                </c:pt>
                <c:pt idx="296">
                  <c:v>27.594729979610022</c:v>
                </c:pt>
                <c:pt idx="297">
                  <c:v>27.56193398879843</c:v>
                </c:pt>
                <c:pt idx="298">
                  <c:v>27.562414626042575</c:v>
                </c:pt>
                <c:pt idx="299">
                  <c:v>27.53564426785265</c:v>
                </c:pt>
                <c:pt idx="300">
                  <c:v>27.508967240254837</c:v>
                </c:pt>
                <c:pt idx="301">
                  <c:v>27.518396783955975</c:v>
                </c:pt>
                <c:pt idx="302">
                  <c:v>27.525087361490911</c:v>
                </c:pt>
                <c:pt idx="303">
                  <c:v>27.486538092179813</c:v>
                </c:pt>
                <c:pt idx="304">
                  <c:v>27.48957538677378</c:v>
                </c:pt>
                <c:pt idx="305">
                  <c:v>27.489674177956321</c:v>
                </c:pt>
                <c:pt idx="306">
                  <c:v>27.439029905364137</c:v>
                </c:pt>
                <c:pt idx="307">
                  <c:v>27.442076601578979</c:v>
                </c:pt>
                <c:pt idx="308">
                  <c:v>27.44533651373342</c:v>
                </c:pt>
                <c:pt idx="309">
                  <c:v>27.442651455672774</c:v>
                </c:pt>
                <c:pt idx="310">
                  <c:v>27.435511887268511</c:v>
                </c:pt>
                <c:pt idx="311">
                  <c:v>27.424260028074571</c:v>
                </c:pt>
                <c:pt idx="312">
                  <c:v>27.419946250516745</c:v>
                </c:pt>
                <c:pt idx="313">
                  <c:v>27.393123324368275</c:v>
                </c:pt>
                <c:pt idx="314">
                  <c:v>27.433982849390102</c:v>
                </c:pt>
                <c:pt idx="315">
                  <c:v>27.419340854236214</c:v>
                </c:pt>
                <c:pt idx="316">
                  <c:v>27.403803894260545</c:v>
                </c:pt>
                <c:pt idx="317">
                  <c:v>27.411149921105231</c:v>
                </c:pt>
                <c:pt idx="318">
                  <c:v>27.414634634828634</c:v>
                </c:pt>
                <c:pt idx="319">
                  <c:v>27.395878864838966</c:v>
                </c:pt>
                <c:pt idx="320">
                  <c:v>27.372417849210905</c:v>
                </c:pt>
                <c:pt idx="321">
                  <c:v>27.371068474219893</c:v>
                </c:pt>
                <c:pt idx="322">
                  <c:v>27.396378084993199</c:v>
                </c:pt>
                <c:pt idx="323">
                  <c:v>27.380521224454121</c:v>
                </c:pt>
                <c:pt idx="324">
                  <c:v>27.38961307803336</c:v>
                </c:pt>
                <c:pt idx="325">
                  <c:v>27.370728114094252</c:v>
                </c:pt>
                <c:pt idx="326">
                  <c:v>27.375450524614688</c:v>
                </c:pt>
                <c:pt idx="327">
                  <c:v>27.34189938392705</c:v>
                </c:pt>
                <c:pt idx="328">
                  <c:v>27.344256342625723</c:v>
                </c:pt>
                <c:pt idx="329">
                  <c:v>27.34986057451086</c:v>
                </c:pt>
                <c:pt idx="330">
                  <c:v>27.339135717676509</c:v>
                </c:pt>
                <c:pt idx="331">
                  <c:v>27.347083577847293</c:v>
                </c:pt>
                <c:pt idx="332">
                  <c:v>27.304928668903099</c:v>
                </c:pt>
                <c:pt idx="333">
                  <c:v>27.324410580720325</c:v>
                </c:pt>
                <c:pt idx="334">
                  <c:v>27.305398160470901</c:v>
                </c:pt>
                <c:pt idx="335">
                  <c:v>27.263154506386609</c:v>
                </c:pt>
                <c:pt idx="336">
                  <c:v>27.286932416314006</c:v>
                </c:pt>
                <c:pt idx="337">
                  <c:v>27.29893142682732</c:v>
                </c:pt>
                <c:pt idx="338">
                  <c:v>27.289606432793459</c:v>
                </c:pt>
                <c:pt idx="339">
                  <c:v>27.26722274336554</c:v>
                </c:pt>
                <c:pt idx="340">
                  <c:v>27.269636715059338</c:v>
                </c:pt>
                <c:pt idx="341">
                  <c:v>27.264072800159166</c:v>
                </c:pt>
                <c:pt idx="342">
                  <c:v>27.290367832206687</c:v>
                </c:pt>
                <c:pt idx="343">
                  <c:v>27.24675377155366</c:v>
                </c:pt>
                <c:pt idx="344">
                  <c:v>27.252029089099668</c:v>
                </c:pt>
                <c:pt idx="345">
                  <c:v>27.278767172219126</c:v>
                </c:pt>
                <c:pt idx="346">
                  <c:v>27.257155255885731</c:v>
                </c:pt>
                <c:pt idx="347">
                  <c:v>27.244858346992977</c:v>
                </c:pt>
                <c:pt idx="348">
                  <c:v>27.226952527010923</c:v>
                </c:pt>
                <c:pt idx="349">
                  <c:v>27.209178813238541</c:v>
                </c:pt>
                <c:pt idx="350">
                  <c:v>27.196086026288629</c:v>
                </c:pt>
                <c:pt idx="351">
                  <c:v>27.192686812965697</c:v>
                </c:pt>
                <c:pt idx="352">
                  <c:v>27.153577879799563</c:v>
                </c:pt>
                <c:pt idx="353">
                  <c:v>27.148174970357807</c:v>
                </c:pt>
                <c:pt idx="354">
                  <c:v>27.182564814339035</c:v>
                </c:pt>
                <c:pt idx="355">
                  <c:v>27.145455623387413</c:v>
                </c:pt>
                <c:pt idx="356">
                  <c:v>27.169407520313996</c:v>
                </c:pt>
                <c:pt idx="357">
                  <c:v>27.151704145014996</c:v>
                </c:pt>
                <c:pt idx="358">
                  <c:v>27.116488368665124</c:v>
                </c:pt>
                <c:pt idx="359">
                  <c:v>27.142275240968278</c:v>
                </c:pt>
                <c:pt idx="360">
                  <c:v>27.171767690805392</c:v>
                </c:pt>
                <c:pt idx="361">
                  <c:v>27.160022566647012</c:v>
                </c:pt>
                <c:pt idx="362">
                  <c:v>27.125700622324548</c:v>
                </c:pt>
                <c:pt idx="363">
                  <c:v>27.133030853328421</c:v>
                </c:pt>
                <c:pt idx="364">
                  <c:v>27.139409572153621</c:v>
                </c:pt>
                <c:pt idx="365">
                  <c:v>27.136140749513164</c:v>
                </c:pt>
                <c:pt idx="366">
                  <c:v>27.112690882573538</c:v>
                </c:pt>
                <c:pt idx="367">
                  <c:v>27.110181865603636</c:v>
                </c:pt>
                <c:pt idx="368">
                  <c:v>27.118609589144704</c:v>
                </c:pt>
                <c:pt idx="369">
                  <c:v>27.091627226928853</c:v>
                </c:pt>
                <c:pt idx="370">
                  <c:v>27.085748392810896</c:v>
                </c:pt>
                <c:pt idx="371">
                  <c:v>27.076252700666036</c:v>
                </c:pt>
                <c:pt idx="372">
                  <c:v>27.081741705124003</c:v>
                </c:pt>
                <c:pt idx="373">
                  <c:v>27.071456830704591</c:v>
                </c:pt>
                <c:pt idx="374">
                  <c:v>27.04779399604686</c:v>
                </c:pt>
                <c:pt idx="375">
                  <c:v>27.025529978253921</c:v>
                </c:pt>
                <c:pt idx="376">
                  <c:v>27.008068124407803</c:v>
                </c:pt>
                <c:pt idx="377">
                  <c:v>26.993896687417465</c:v>
                </c:pt>
                <c:pt idx="378">
                  <c:v>27.034550386507686</c:v>
                </c:pt>
                <c:pt idx="379">
                  <c:v>26.994364474083191</c:v>
                </c:pt>
                <c:pt idx="380">
                  <c:v>26.987133909076071</c:v>
                </c:pt>
                <c:pt idx="381">
                  <c:v>26.96949388299981</c:v>
                </c:pt>
                <c:pt idx="382">
                  <c:v>26.996185414732427</c:v>
                </c:pt>
                <c:pt idx="383">
                  <c:v>26.954488403740218</c:v>
                </c:pt>
                <c:pt idx="384">
                  <c:v>26.943822892603269</c:v>
                </c:pt>
                <c:pt idx="385">
                  <c:v>26.935220477788537</c:v>
                </c:pt>
                <c:pt idx="386">
                  <c:v>26.936923261684608</c:v>
                </c:pt>
                <c:pt idx="387">
                  <c:v>26.919513349378171</c:v>
                </c:pt>
                <c:pt idx="388">
                  <c:v>26.951351916729447</c:v>
                </c:pt>
                <c:pt idx="389">
                  <c:v>26.943991686664162</c:v>
                </c:pt>
                <c:pt idx="390">
                  <c:v>26.920910838552434</c:v>
                </c:pt>
                <c:pt idx="391">
                  <c:v>26.939853120036926</c:v>
                </c:pt>
                <c:pt idx="392">
                  <c:v>26.944312327022661</c:v>
                </c:pt>
                <c:pt idx="393">
                  <c:v>26.92336337209548</c:v>
                </c:pt>
                <c:pt idx="394">
                  <c:v>26.926096948995731</c:v>
                </c:pt>
                <c:pt idx="395">
                  <c:v>26.903400292971202</c:v>
                </c:pt>
                <c:pt idx="396">
                  <c:v>26.884447055968138</c:v>
                </c:pt>
                <c:pt idx="397">
                  <c:v>26.905886016212172</c:v>
                </c:pt>
                <c:pt idx="398">
                  <c:v>26.869314349794909</c:v>
                </c:pt>
                <c:pt idx="399">
                  <c:v>26.902295533937867</c:v>
                </c:pt>
                <c:pt idx="400">
                  <c:v>26.890342034337777</c:v>
                </c:pt>
                <c:pt idx="401">
                  <c:v>26.906031193969596</c:v>
                </c:pt>
                <c:pt idx="402">
                  <c:v>26.868141815460714</c:v>
                </c:pt>
                <c:pt idx="403">
                  <c:v>26.892118323386317</c:v>
                </c:pt>
                <c:pt idx="404">
                  <c:v>26.867345881823638</c:v>
                </c:pt>
                <c:pt idx="405">
                  <c:v>26.857899131625526</c:v>
                </c:pt>
                <c:pt idx="406">
                  <c:v>26.881595362164386</c:v>
                </c:pt>
                <c:pt idx="407">
                  <c:v>26.845517896311218</c:v>
                </c:pt>
                <c:pt idx="408">
                  <c:v>26.843734876668844</c:v>
                </c:pt>
                <c:pt idx="409">
                  <c:v>26.81736047541526</c:v>
                </c:pt>
                <c:pt idx="410">
                  <c:v>26.82582814823353</c:v>
                </c:pt>
                <c:pt idx="411">
                  <c:v>26.784481621289636</c:v>
                </c:pt>
                <c:pt idx="412">
                  <c:v>26.795134482577158</c:v>
                </c:pt>
                <c:pt idx="413">
                  <c:v>26.790951142060504</c:v>
                </c:pt>
                <c:pt idx="414">
                  <c:v>26.808609561775647</c:v>
                </c:pt>
                <c:pt idx="415">
                  <c:v>26.771171765789976</c:v>
                </c:pt>
                <c:pt idx="416">
                  <c:v>26.769026936583796</c:v>
                </c:pt>
                <c:pt idx="417">
                  <c:v>26.785242537631436</c:v>
                </c:pt>
                <c:pt idx="418">
                  <c:v>26.750421767131339</c:v>
                </c:pt>
                <c:pt idx="419">
                  <c:v>26.757334899253166</c:v>
                </c:pt>
                <c:pt idx="420">
                  <c:v>26.7481909744623</c:v>
                </c:pt>
                <c:pt idx="421">
                  <c:v>26.767890126322932</c:v>
                </c:pt>
                <c:pt idx="422">
                  <c:v>26.740795914135223</c:v>
                </c:pt>
                <c:pt idx="423">
                  <c:v>26.740525587652879</c:v>
                </c:pt>
                <c:pt idx="424">
                  <c:v>26.715746273192646</c:v>
                </c:pt>
                <c:pt idx="425">
                  <c:v>26.719399377865845</c:v>
                </c:pt>
                <c:pt idx="426">
                  <c:v>26.695088760839738</c:v>
                </c:pt>
                <c:pt idx="427">
                  <c:v>26.719326754986042</c:v>
                </c:pt>
                <c:pt idx="428">
                  <c:v>26.726677929815018</c:v>
                </c:pt>
                <c:pt idx="429">
                  <c:v>26.701525855527056</c:v>
                </c:pt>
                <c:pt idx="430">
                  <c:v>26.667880867605234</c:v>
                </c:pt>
                <c:pt idx="431">
                  <c:v>26.69607415879209</c:v>
                </c:pt>
                <c:pt idx="432">
                  <c:v>26.698544496002306</c:v>
                </c:pt>
                <c:pt idx="433">
                  <c:v>26.671312542153096</c:v>
                </c:pt>
                <c:pt idx="434">
                  <c:v>26.679457154654195</c:v>
                </c:pt>
                <c:pt idx="435">
                  <c:v>26.648248635179606</c:v>
                </c:pt>
                <c:pt idx="436">
                  <c:v>26.670363809614297</c:v>
                </c:pt>
                <c:pt idx="437">
                  <c:v>26.676051162579835</c:v>
                </c:pt>
                <c:pt idx="438">
                  <c:v>26.671219196723797</c:v>
                </c:pt>
                <c:pt idx="439">
                  <c:v>26.654541575866837</c:v>
                </c:pt>
                <c:pt idx="440">
                  <c:v>26.663732962683699</c:v>
                </c:pt>
                <c:pt idx="441">
                  <c:v>26.653498789517762</c:v>
                </c:pt>
                <c:pt idx="442">
                  <c:v>26.632778700251002</c:v>
                </c:pt>
                <c:pt idx="443">
                  <c:v>26.649331588466573</c:v>
                </c:pt>
                <c:pt idx="444">
                  <c:v>26.633330667649084</c:v>
                </c:pt>
                <c:pt idx="445">
                  <c:v>26.631729613180312</c:v>
                </c:pt>
                <c:pt idx="446">
                  <c:v>26.614963272270149</c:v>
                </c:pt>
                <c:pt idx="447">
                  <c:v>26.622217194227133</c:v>
                </c:pt>
                <c:pt idx="448">
                  <c:v>26.615193802330047</c:v>
                </c:pt>
                <c:pt idx="449">
                  <c:v>26.628597523954813</c:v>
                </c:pt>
                <c:pt idx="450">
                  <c:v>26.60117108226348</c:v>
                </c:pt>
                <c:pt idx="451">
                  <c:v>26.60453614285705</c:v>
                </c:pt>
                <c:pt idx="452">
                  <c:v>26.62278526743275</c:v>
                </c:pt>
                <c:pt idx="453">
                  <c:v>26.621790145085185</c:v>
                </c:pt>
                <c:pt idx="454">
                  <c:v>26.591231592362124</c:v>
                </c:pt>
                <c:pt idx="455">
                  <c:v>26.597803242486204</c:v>
                </c:pt>
                <c:pt idx="456">
                  <c:v>26.59040242370137</c:v>
                </c:pt>
                <c:pt idx="457">
                  <c:v>26.563614984621932</c:v>
                </c:pt>
                <c:pt idx="458">
                  <c:v>26.56942135705086</c:v>
                </c:pt>
                <c:pt idx="459">
                  <c:v>26.53847303271948</c:v>
                </c:pt>
                <c:pt idx="460">
                  <c:v>26.53461583442461</c:v>
                </c:pt>
                <c:pt idx="461">
                  <c:v>26.508562275405779</c:v>
                </c:pt>
                <c:pt idx="462">
                  <c:v>26.502036864817597</c:v>
                </c:pt>
                <c:pt idx="463">
                  <c:v>26.506153470903161</c:v>
                </c:pt>
                <c:pt idx="464">
                  <c:v>26.506552402551272</c:v>
                </c:pt>
                <c:pt idx="465">
                  <c:v>26.478497548271907</c:v>
                </c:pt>
                <c:pt idx="466">
                  <c:v>26.471873260911771</c:v>
                </c:pt>
                <c:pt idx="467">
                  <c:v>26.492072360092358</c:v>
                </c:pt>
                <c:pt idx="468">
                  <c:v>26.471366920905162</c:v>
                </c:pt>
                <c:pt idx="469">
                  <c:v>26.441811908738991</c:v>
                </c:pt>
                <c:pt idx="470">
                  <c:v>26.435426479579409</c:v>
                </c:pt>
                <c:pt idx="471">
                  <c:v>26.433561686890673</c:v>
                </c:pt>
                <c:pt idx="472">
                  <c:v>26.427125664033728</c:v>
                </c:pt>
                <c:pt idx="473">
                  <c:v>26.404701359199422</c:v>
                </c:pt>
                <c:pt idx="474">
                  <c:v>26.390080920693332</c:v>
                </c:pt>
                <c:pt idx="475">
                  <c:v>26.364331703187791</c:v>
                </c:pt>
                <c:pt idx="476">
                  <c:v>26.358611793735751</c:v>
                </c:pt>
                <c:pt idx="477">
                  <c:v>26.316741225896415</c:v>
                </c:pt>
                <c:pt idx="478">
                  <c:v>26.327682438908624</c:v>
                </c:pt>
                <c:pt idx="479">
                  <c:v>26.312121350831127</c:v>
                </c:pt>
                <c:pt idx="480">
                  <c:v>26.301313720648231</c:v>
                </c:pt>
                <c:pt idx="481">
                  <c:v>26.319617598374958</c:v>
                </c:pt>
                <c:pt idx="482">
                  <c:v>26.279424499390551</c:v>
                </c:pt>
                <c:pt idx="483">
                  <c:v>26.265284094316726</c:v>
                </c:pt>
                <c:pt idx="484">
                  <c:v>26.257790164102069</c:v>
                </c:pt>
                <c:pt idx="485">
                  <c:v>26.270719750765956</c:v>
                </c:pt>
                <c:pt idx="486">
                  <c:v>26.244652546871777</c:v>
                </c:pt>
                <c:pt idx="487">
                  <c:v>26.273992890305408</c:v>
                </c:pt>
                <c:pt idx="488">
                  <c:v>26.241395317764965</c:v>
                </c:pt>
                <c:pt idx="489">
                  <c:v>26.268286430189978</c:v>
                </c:pt>
                <c:pt idx="490">
                  <c:v>26.263873064570522</c:v>
                </c:pt>
                <c:pt idx="491">
                  <c:v>26.259698840012891</c:v>
                </c:pt>
                <c:pt idx="492">
                  <c:v>26.249895954168728</c:v>
                </c:pt>
                <c:pt idx="493">
                  <c:v>26.259285689711458</c:v>
                </c:pt>
                <c:pt idx="494">
                  <c:v>26.235837018337278</c:v>
                </c:pt>
                <c:pt idx="495">
                  <c:v>26.239267337370638</c:v>
                </c:pt>
                <c:pt idx="496">
                  <c:v>26.253830089971654</c:v>
                </c:pt>
                <c:pt idx="497">
                  <c:v>26.257548943128302</c:v>
                </c:pt>
                <c:pt idx="498">
                  <c:v>26.222103304621442</c:v>
                </c:pt>
                <c:pt idx="499">
                  <c:v>26.198713426819438</c:v>
                </c:pt>
                <c:pt idx="500">
                  <c:v>26.209729527188788</c:v>
                </c:pt>
                <c:pt idx="501">
                  <c:v>26.22106856274748</c:v>
                </c:pt>
                <c:pt idx="502">
                  <c:v>26.200164138605995</c:v>
                </c:pt>
                <c:pt idx="503">
                  <c:v>26.197939143912549</c:v>
                </c:pt>
                <c:pt idx="504">
                  <c:v>26.183807586554916</c:v>
                </c:pt>
                <c:pt idx="505">
                  <c:v>26.19582065177638</c:v>
                </c:pt>
                <c:pt idx="506">
                  <c:v>26.170574095428119</c:v>
                </c:pt>
                <c:pt idx="507">
                  <c:v>26.125410606542722</c:v>
                </c:pt>
                <c:pt idx="508">
                  <c:v>26.18281790541285</c:v>
                </c:pt>
                <c:pt idx="509">
                  <c:v>26.161799824421102</c:v>
                </c:pt>
                <c:pt idx="510">
                  <c:v>26.165596037062443</c:v>
                </c:pt>
                <c:pt idx="511">
                  <c:v>26.120035845075154</c:v>
                </c:pt>
                <c:pt idx="512">
                  <c:v>26.146575289304053</c:v>
                </c:pt>
                <c:pt idx="513">
                  <c:v>26.158393041967837</c:v>
                </c:pt>
                <c:pt idx="514">
                  <c:v>26.125319574360745</c:v>
                </c:pt>
                <c:pt idx="515">
                  <c:v>26.139152052189576</c:v>
                </c:pt>
                <c:pt idx="516">
                  <c:v>26.126790534192843</c:v>
                </c:pt>
                <c:pt idx="517">
                  <c:v>26.133053321130042</c:v>
                </c:pt>
                <c:pt idx="518">
                  <c:v>26.137289409113659</c:v>
                </c:pt>
                <c:pt idx="519">
                  <c:v>26.122152241766027</c:v>
                </c:pt>
                <c:pt idx="520">
                  <c:v>26.123037070162432</c:v>
                </c:pt>
                <c:pt idx="521">
                  <c:v>26.139446346735021</c:v>
                </c:pt>
                <c:pt idx="522">
                  <c:v>26.124731145837039</c:v>
                </c:pt>
                <c:pt idx="523">
                  <c:v>26.103987779255831</c:v>
                </c:pt>
                <c:pt idx="524">
                  <c:v>26.133318213784278</c:v>
                </c:pt>
                <c:pt idx="525">
                  <c:v>26.124745638783306</c:v>
                </c:pt>
                <c:pt idx="526">
                  <c:v>26.113373400015767</c:v>
                </c:pt>
                <c:pt idx="527">
                  <c:v>26.107376155252179</c:v>
                </c:pt>
                <c:pt idx="528">
                  <c:v>26.111172189415154</c:v>
                </c:pt>
                <c:pt idx="529">
                  <c:v>26.095106566045995</c:v>
                </c:pt>
                <c:pt idx="530">
                  <c:v>26.085221730199276</c:v>
                </c:pt>
                <c:pt idx="531">
                  <c:v>26.060080427474436</c:v>
                </c:pt>
                <c:pt idx="532">
                  <c:v>26.113268448086036</c:v>
                </c:pt>
                <c:pt idx="533">
                  <c:v>26.09199643136909</c:v>
                </c:pt>
                <c:pt idx="534">
                  <c:v>26.074500533035515</c:v>
                </c:pt>
                <c:pt idx="535">
                  <c:v>26.071863737147851</c:v>
                </c:pt>
                <c:pt idx="536">
                  <c:v>26.072974708170609</c:v>
                </c:pt>
                <c:pt idx="537">
                  <c:v>26.093492052643658</c:v>
                </c:pt>
                <c:pt idx="538">
                  <c:v>26.080812199732655</c:v>
                </c:pt>
                <c:pt idx="539">
                  <c:v>26.069086991074034</c:v>
                </c:pt>
                <c:pt idx="540">
                  <c:v>26.091753967805463</c:v>
                </c:pt>
                <c:pt idx="541">
                  <c:v>26.059137059819545</c:v>
                </c:pt>
                <c:pt idx="542">
                  <c:v>26.049967745469345</c:v>
                </c:pt>
                <c:pt idx="543">
                  <c:v>26.072632698760906</c:v>
                </c:pt>
                <c:pt idx="544">
                  <c:v>26.041412849665711</c:v>
                </c:pt>
                <c:pt idx="545">
                  <c:v>26.026828027404797</c:v>
                </c:pt>
                <c:pt idx="546">
                  <c:v>26.003390696299888</c:v>
                </c:pt>
                <c:pt idx="547">
                  <c:v>26.025098254180666</c:v>
                </c:pt>
                <c:pt idx="548">
                  <c:v>25.96422369615496</c:v>
                </c:pt>
                <c:pt idx="549">
                  <c:v>25.972722205446392</c:v>
                </c:pt>
                <c:pt idx="550">
                  <c:v>25.958901022809282</c:v>
                </c:pt>
                <c:pt idx="551">
                  <c:v>25.946593666668338</c:v>
                </c:pt>
                <c:pt idx="552">
                  <c:v>25.946087449289784</c:v>
                </c:pt>
                <c:pt idx="553">
                  <c:v>25.909177686729098</c:v>
                </c:pt>
                <c:pt idx="554">
                  <c:v>25.905690765801108</c:v>
                </c:pt>
                <c:pt idx="555">
                  <c:v>25.900727342528768</c:v>
                </c:pt>
                <c:pt idx="556">
                  <c:v>25.885510981331951</c:v>
                </c:pt>
                <c:pt idx="557">
                  <c:v>25.844094230461479</c:v>
                </c:pt>
                <c:pt idx="558">
                  <c:v>25.855328912744703</c:v>
                </c:pt>
                <c:pt idx="559">
                  <c:v>25.839004349572051</c:v>
                </c:pt>
                <c:pt idx="560">
                  <c:v>25.819451613815993</c:v>
                </c:pt>
                <c:pt idx="561">
                  <c:v>25.795139348583586</c:v>
                </c:pt>
                <c:pt idx="562">
                  <c:v>25.805862990052344</c:v>
                </c:pt>
                <c:pt idx="563">
                  <c:v>25.781249386611897</c:v>
                </c:pt>
                <c:pt idx="564">
                  <c:v>25.756919432480458</c:v>
                </c:pt>
                <c:pt idx="565">
                  <c:v>25.750082813271909</c:v>
                </c:pt>
                <c:pt idx="566">
                  <c:v>25.721230830182861</c:v>
                </c:pt>
                <c:pt idx="567">
                  <c:v>25.733089560344521</c:v>
                </c:pt>
                <c:pt idx="568">
                  <c:v>25.738987247173011</c:v>
                </c:pt>
                <c:pt idx="569">
                  <c:v>25.713206843303482</c:v>
                </c:pt>
                <c:pt idx="570">
                  <c:v>25.719224680296794</c:v>
                </c:pt>
                <c:pt idx="571">
                  <c:v>25.703294500959057</c:v>
                </c:pt>
                <c:pt idx="572">
                  <c:v>25.669760000869609</c:v>
                </c:pt>
                <c:pt idx="573">
                  <c:v>25.69617305056709</c:v>
                </c:pt>
                <c:pt idx="574">
                  <c:v>25.669077684073947</c:v>
                </c:pt>
                <c:pt idx="575">
                  <c:v>25.664807523798089</c:v>
                </c:pt>
                <c:pt idx="576">
                  <c:v>25.675893181994809</c:v>
                </c:pt>
                <c:pt idx="577">
                  <c:v>25.644334296517211</c:v>
                </c:pt>
                <c:pt idx="578">
                  <c:v>25.65451216986688</c:v>
                </c:pt>
                <c:pt idx="579">
                  <c:v>25.677642223716855</c:v>
                </c:pt>
                <c:pt idx="580">
                  <c:v>25.63848471832754</c:v>
                </c:pt>
                <c:pt idx="581">
                  <c:v>25.67305294174383</c:v>
                </c:pt>
                <c:pt idx="582">
                  <c:v>25.65714421707122</c:v>
                </c:pt>
                <c:pt idx="583">
                  <c:v>25.661689515657649</c:v>
                </c:pt>
                <c:pt idx="584">
                  <c:v>25.668758776158622</c:v>
                </c:pt>
                <c:pt idx="585">
                  <c:v>25.680457397501076</c:v>
                </c:pt>
                <c:pt idx="586">
                  <c:v>25.674030758384024</c:v>
                </c:pt>
                <c:pt idx="587">
                  <c:v>25.66131484079423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1-4F45-A2EB-75199239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5"/>
  <sheetViews>
    <sheetView tabSelected="1" zoomScale="83" zoomScaleNormal="83" workbookViewId="0">
      <selection activeCell="G26" sqref="G26:I26"/>
    </sheetView>
  </sheetViews>
  <sheetFormatPr defaultRowHeight="14.4" x14ac:dyDescent="0.3"/>
  <cols>
    <col min="1" max="1" width="8.88671875" style="5" customWidth="1"/>
    <col min="2" max="2" width="13.5546875" customWidth="1"/>
    <col min="3" max="3" width="9.88671875" bestFit="1" customWidth="1"/>
    <col min="4" max="4" width="15" style="4" customWidth="1"/>
    <col min="5" max="5" width="14.88671875" style="4" bestFit="1" customWidth="1"/>
    <col min="6" max="6" width="13.33203125" style="4" customWidth="1"/>
    <col min="7" max="9" width="8.88671875" style="4" customWidth="1"/>
    <col min="10" max="11" width="11.6640625" style="4" customWidth="1"/>
    <col min="12" max="12" width="15.44140625" style="5" bestFit="1" customWidth="1"/>
    <col min="13" max="46" width="8.88671875" style="5" customWidth="1"/>
  </cols>
  <sheetData>
    <row r="1" spans="1:46" s="5" customFormat="1" x14ac:dyDescent="0.3"/>
    <row r="2" spans="1:46" ht="43.8" customHeight="1" x14ac:dyDescent="0.3">
      <c r="B2" s="44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46" ht="37.200000000000003" customHeight="1" x14ac:dyDescent="0.3">
      <c r="B3" s="50" t="s">
        <v>1</v>
      </c>
      <c r="C3" s="51"/>
      <c r="D3" s="52"/>
      <c r="E3" s="15" t="s">
        <v>15</v>
      </c>
      <c r="F3" s="15"/>
      <c r="G3" s="14" t="s">
        <v>41</v>
      </c>
      <c r="H3" s="34"/>
      <c r="I3" s="35"/>
      <c r="J3" s="63" t="s">
        <v>35</v>
      </c>
      <c r="K3" s="63"/>
      <c r="L3" s="63"/>
    </row>
    <row r="4" spans="1:46" ht="15.6" x14ac:dyDescent="0.3">
      <c r="B4" s="53"/>
      <c r="C4" s="54"/>
      <c r="D4" s="55"/>
      <c r="E4" s="40" t="s">
        <v>2</v>
      </c>
      <c r="F4" s="41"/>
      <c r="G4" s="12" t="s">
        <v>3</v>
      </c>
      <c r="H4" s="12" t="s">
        <v>4</v>
      </c>
      <c r="I4" s="12" t="s">
        <v>5</v>
      </c>
      <c r="J4" s="63"/>
      <c r="K4" s="63"/>
      <c r="L4" s="63"/>
      <c r="Q4" s="3"/>
    </row>
    <row r="5" spans="1:46" ht="18" customHeight="1" x14ac:dyDescent="0.3">
      <c r="B5" s="56"/>
      <c r="C5" s="57"/>
      <c r="D5" s="58"/>
      <c r="E5" s="42"/>
      <c r="F5" s="43"/>
      <c r="G5" s="32">
        <v>0</v>
      </c>
      <c r="H5" s="1">
        <v>0</v>
      </c>
      <c r="I5" s="33">
        <v>4</v>
      </c>
      <c r="J5" s="27" t="s">
        <v>6</v>
      </c>
      <c r="K5" s="27" t="s">
        <v>7</v>
      </c>
      <c r="L5" s="6" t="s">
        <v>36</v>
      </c>
    </row>
    <row r="6" spans="1:46" s="4" customFormat="1" ht="6" customHeight="1" x14ac:dyDescent="0.3">
      <c r="A6" s="5"/>
      <c r="B6" s="29"/>
      <c r="C6" s="30"/>
      <c r="D6" s="30"/>
      <c r="E6" s="48"/>
      <c r="F6" s="48"/>
      <c r="G6" s="30"/>
      <c r="H6" s="30"/>
      <c r="I6" s="30"/>
      <c r="J6" s="30"/>
      <c r="K6" s="30"/>
      <c r="L6" s="3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 ht="23.4" customHeight="1" x14ac:dyDescent="0.3">
      <c r="B7" s="36" t="s">
        <v>8</v>
      </c>
      <c r="C7" s="37"/>
      <c r="D7" s="28" t="s">
        <v>38</v>
      </c>
      <c r="E7" s="62">
        <f>p38_kenda!K3</f>
        <v>28.67826443959104</v>
      </c>
      <c r="F7" s="62"/>
      <c r="G7" s="62">
        <f ca="1">FORECAST(((720*G5)+(24*H5)+(I5)),OFFSET(p38_kenda!K3:K590,MATCH(((720*G5)+(24*H5)+(I5)),p38_kenda!I3:I590,1)-1,0,2), OFFSET(p38_kenda!I3:I590,MATCH(((720*G5)+(24*H5)+(I5)),p38_kenda!I3:I590,1)-1,0,2))</f>
        <v>24.95805063996043</v>
      </c>
      <c r="H7" s="62"/>
      <c r="I7" s="62"/>
      <c r="J7" s="20">
        <f ca="1">E7-G7</f>
        <v>3.7202137996306099</v>
      </c>
      <c r="K7" s="22">
        <f ca="1">1-G7/E7</f>
        <v>0.12972241773790061</v>
      </c>
      <c r="L7" s="24" t="s">
        <v>37</v>
      </c>
    </row>
    <row r="8" spans="1:46" ht="23.4" customHeight="1" x14ac:dyDescent="0.3">
      <c r="B8" s="38"/>
      <c r="C8" s="39"/>
      <c r="D8" s="26" t="s">
        <v>39</v>
      </c>
      <c r="E8" s="61">
        <f>p38_kenda!J3</f>
        <v>28.012</v>
      </c>
      <c r="F8" s="61"/>
      <c r="G8" s="61">
        <f>p38_kenda!D4*EXP(-p38_kenda!F4*((720*SUMMARY!G5)+(24*SUMMARY!H5)+SUMMARY!I5))+p38_kenda!H4</f>
        <v>26.01302500605253</v>
      </c>
      <c r="H8" s="61"/>
      <c r="I8" s="61"/>
      <c r="J8" s="21">
        <f>E8-G8</f>
        <v>1.9989749939474706</v>
      </c>
      <c r="K8" s="23">
        <f>1-G8/E8</f>
        <v>7.1361380620715065E-2</v>
      </c>
      <c r="L8" s="25">
        <f>p38_kenda!F4</f>
        <v>0.02</v>
      </c>
    </row>
    <row r="9" spans="1:46" s="4" customFormat="1" ht="6" customHeight="1" x14ac:dyDescent="0.3">
      <c r="A9" s="5"/>
      <c r="B9" s="47"/>
      <c r="C9" s="48"/>
      <c r="D9" s="48"/>
      <c r="E9" s="48"/>
      <c r="F9" s="48"/>
      <c r="G9" s="48"/>
      <c r="H9" s="48"/>
      <c r="I9" s="48"/>
      <c r="J9" s="48"/>
      <c r="K9" s="48"/>
      <c r="L9" s="4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ht="23.4" customHeight="1" x14ac:dyDescent="0.3">
      <c r="B10" s="36"/>
      <c r="C10" s="37"/>
      <c r="D10" s="28" t="s">
        <v>38</v>
      </c>
      <c r="E10" s="62"/>
      <c r="F10" s="62"/>
      <c r="G10" s="86"/>
      <c r="H10" s="87"/>
      <c r="I10" s="88"/>
      <c r="J10" s="18"/>
      <c r="K10" s="18"/>
      <c r="L10" s="18"/>
      <c r="M10" s="2"/>
      <c r="N10" s="2"/>
    </row>
    <row r="11" spans="1:46" ht="23.4" customHeight="1" x14ac:dyDescent="0.3">
      <c r="B11" s="38"/>
      <c r="C11" s="39"/>
      <c r="D11" s="26" t="s">
        <v>39</v>
      </c>
      <c r="E11" s="83"/>
      <c r="F11" s="85"/>
      <c r="G11" s="83"/>
      <c r="H11" s="84"/>
      <c r="I11" s="85"/>
      <c r="J11" s="19"/>
      <c r="K11" s="19"/>
      <c r="L11" s="19"/>
    </row>
    <row r="12" spans="1:46" s="4" customFormat="1" ht="6" customHeight="1" x14ac:dyDescent="0.3">
      <c r="A12" s="5"/>
      <c r="B12" s="47"/>
      <c r="C12" s="48"/>
      <c r="D12" s="48"/>
      <c r="E12" s="48"/>
      <c r="F12" s="48"/>
      <c r="G12" s="48"/>
      <c r="H12" s="48"/>
      <c r="I12" s="48"/>
      <c r="J12" s="48"/>
      <c r="K12" s="48"/>
      <c r="L12" s="4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ht="23.4" customHeight="1" x14ac:dyDescent="0.3">
      <c r="B13" s="36"/>
      <c r="C13" s="37"/>
      <c r="D13" s="28" t="s">
        <v>38</v>
      </c>
      <c r="E13" s="62"/>
      <c r="F13" s="62"/>
      <c r="G13" s="62"/>
      <c r="H13" s="62"/>
      <c r="I13" s="62"/>
      <c r="J13" s="18"/>
      <c r="K13" s="18"/>
      <c r="L13" s="18"/>
    </row>
    <row r="14" spans="1:46" ht="23.4" customHeight="1" x14ac:dyDescent="0.3">
      <c r="B14" s="38"/>
      <c r="C14" s="39"/>
      <c r="D14" s="26" t="s">
        <v>39</v>
      </c>
      <c r="E14" s="61"/>
      <c r="F14" s="61"/>
      <c r="G14" s="61"/>
      <c r="H14" s="61"/>
      <c r="I14" s="61"/>
      <c r="J14" s="19"/>
      <c r="K14" s="19"/>
      <c r="L14" s="19"/>
    </row>
    <row r="15" spans="1:46" s="4" customFormat="1" ht="6" customHeight="1" x14ac:dyDescent="0.3">
      <c r="A15" s="5"/>
      <c r="B15" s="47"/>
      <c r="C15" s="48"/>
      <c r="D15" s="48"/>
      <c r="E15" s="48"/>
      <c r="F15" s="48"/>
      <c r="G15" s="48"/>
      <c r="H15" s="48"/>
      <c r="I15" s="48"/>
      <c r="J15" s="48"/>
      <c r="K15" s="48"/>
      <c r="L15" s="49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ht="23.4" customHeight="1" x14ac:dyDescent="0.3">
      <c r="B16" s="36"/>
      <c r="C16" s="37"/>
      <c r="D16" s="28" t="s">
        <v>38</v>
      </c>
      <c r="E16" s="62"/>
      <c r="F16" s="62"/>
      <c r="G16" s="62"/>
      <c r="H16" s="62"/>
      <c r="I16" s="62"/>
      <c r="J16" s="18"/>
      <c r="K16" s="18"/>
      <c r="L16" s="18"/>
    </row>
    <row r="17" spans="1:46" ht="23.4" customHeight="1" x14ac:dyDescent="0.3">
      <c r="B17" s="38"/>
      <c r="C17" s="39"/>
      <c r="D17" s="26" t="s">
        <v>39</v>
      </c>
      <c r="E17" s="61"/>
      <c r="F17" s="61"/>
      <c r="G17" s="61"/>
      <c r="H17" s="61"/>
      <c r="I17" s="61"/>
      <c r="J17" s="19"/>
      <c r="K17" s="19"/>
      <c r="L17" s="19"/>
    </row>
    <row r="18" spans="1:46" s="4" customFormat="1" ht="6" customHeight="1" x14ac:dyDescent="0.3">
      <c r="A18" s="5"/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49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1:46" ht="23.4" customHeight="1" x14ac:dyDescent="0.3">
      <c r="B19" s="36"/>
      <c r="C19" s="37"/>
      <c r="D19" s="28" t="s">
        <v>38</v>
      </c>
      <c r="E19" s="62"/>
      <c r="F19" s="62"/>
      <c r="G19" s="62"/>
      <c r="H19" s="62"/>
      <c r="I19" s="62"/>
      <c r="J19" s="18"/>
      <c r="K19" s="18"/>
      <c r="L19" s="18"/>
    </row>
    <row r="20" spans="1:46" ht="23.4" customHeight="1" x14ac:dyDescent="0.3">
      <c r="B20" s="38"/>
      <c r="C20" s="39"/>
      <c r="D20" s="26" t="s">
        <v>39</v>
      </c>
      <c r="E20" s="61"/>
      <c r="F20" s="61"/>
      <c r="G20" s="61"/>
      <c r="H20" s="61"/>
      <c r="I20" s="61"/>
      <c r="J20" s="19"/>
      <c r="K20" s="19"/>
      <c r="L20" s="19"/>
    </row>
    <row r="21" spans="1:46" s="4" customFormat="1" ht="6" customHeight="1" x14ac:dyDescent="0.3">
      <c r="A21" s="5"/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9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ht="23.4" customHeight="1" x14ac:dyDescent="0.3">
      <c r="B22" s="36"/>
      <c r="C22" s="37"/>
      <c r="D22" s="28" t="s">
        <v>38</v>
      </c>
      <c r="E22" s="60"/>
      <c r="F22" s="60"/>
      <c r="G22" s="60"/>
      <c r="H22" s="60"/>
      <c r="I22" s="60"/>
      <c r="J22" s="18"/>
      <c r="K22" s="18"/>
      <c r="L22" s="18"/>
    </row>
    <row r="23" spans="1:46" ht="23.4" customHeight="1" x14ac:dyDescent="0.3">
      <c r="B23" s="38"/>
      <c r="C23" s="39"/>
      <c r="D23" s="26" t="s">
        <v>39</v>
      </c>
      <c r="E23" s="59"/>
      <c r="F23" s="59"/>
      <c r="G23" s="59"/>
      <c r="H23" s="59"/>
      <c r="I23" s="59"/>
      <c r="J23" s="19"/>
      <c r="K23" s="19"/>
      <c r="L23" s="19"/>
    </row>
    <row r="24" spans="1:46" s="4" customFormat="1" ht="6" customHeight="1" x14ac:dyDescent="0.3">
      <c r="A24" s="5"/>
      <c r="B24" s="47"/>
      <c r="C24" s="48"/>
      <c r="D24" s="48"/>
      <c r="E24" s="48"/>
      <c r="F24" s="48"/>
      <c r="G24" s="48"/>
      <c r="H24" s="48"/>
      <c r="I24" s="48"/>
      <c r="J24" s="48"/>
      <c r="K24" s="48"/>
      <c r="L24" s="4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 s="4" customFormat="1" ht="23.4" customHeight="1" x14ac:dyDescent="0.3">
      <c r="A25" s="5"/>
      <c r="B25" s="36"/>
      <c r="C25" s="37"/>
      <c r="D25" s="28" t="s">
        <v>38</v>
      </c>
      <c r="E25" s="60"/>
      <c r="F25" s="60"/>
      <c r="G25" s="60"/>
      <c r="H25" s="60"/>
      <c r="I25" s="60"/>
      <c r="J25" s="18"/>
      <c r="K25" s="18"/>
      <c r="L25" s="18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ht="23.4" customHeight="1" x14ac:dyDescent="0.3">
      <c r="B26" s="38"/>
      <c r="C26" s="39"/>
      <c r="D26" s="26" t="s">
        <v>39</v>
      </c>
      <c r="E26" s="59"/>
      <c r="F26" s="59"/>
      <c r="G26" s="59"/>
      <c r="H26" s="59"/>
      <c r="I26" s="59"/>
      <c r="J26" s="19"/>
      <c r="K26" s="19"/>
      <c r="L26" s="19"/>
    </row>
    <row r="27" spans="1:46" s="4" customFormat="1" ht="6" customHeight="1" x14ac:dyDescent="0.3">
      <c r="A27" s="5"/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9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ht="23.4" customHeight="1" x14ac:dyDescent="0.3">
      <c r="B28" s="36"/>
      <c r="C28" s="37"/>
      <c r="D28" s="28" t="s">
        <v>38</v>
      </c>
      <c r="E28" s="60"/>
      <c r="F28" s="60"/>
      <c r="G28" s="60"/>
      <c r="H28" s="60"/>
      <c r="I28" s="60"/>
      <c r="J28" s="18"/>
      <c r="K28" s="18"/>
      <c r="L28" s="18"/>
    </row>
    <row r="29" spans="1:46" ht="23.4" customHeight="1" x14ac:dyDescent="0.3">
      <c r="B29" s="38"/>
      <c r="C29" s="39"/>
      <c r="D29" s="26" t="s">
        <v>39</v>
      </c>
      <c r="E29" s="59"/>
      <c r="F29" s="59"/>
      <c r="G29" s="59"/>
      <c r="H29" s="59"/>
      <c r="I29" s="59"/>
      <c r="J29" s="19"/>
      <c r="K29" s="19"/>
      <c r="L29" s="19"/>
    </row>
    <row r="30" spans="1:46" s="5" customFormat="1" x14ac:dyDescent="0.3"/>
    <row r="31" spans="1:46" s="5" customFormat="1" x14ac:dyDescent="0.3"/>
    <row r="32" spans="1:46" s="5" customFormat="1" x14ac:dyDescent="0.3"/>
    <row r="33" s="5" customFormat="1" x14ac:dyDescent="0.3"/>
    <row r="34" s="5" customFormat="1" x14ac:dyDescent="0.3"/>
    <row r="35" s="5" customFormat="1" x14ac:dyDescent="0.3"/>
    <row r="36" s="5" customFormat="1" x14ac:dyDescent="0.3"/>
    <row r="37" s="5" customFormat="1" x14ac:dyDescent="0.3"/>
    <row r="38" s="5" customFormat="1" x14ac:dyDescent="0.3"/>
    <row r="39" s="5" customFormat="1" x14ac:dyDescent="0.3"/>
    <row r="40" s="5" customFormat="1" x14ac:dyDescent="0.3"/>
    <row r="41" s="5" customFormat="1" x14ac:dyDescent="0.3"/>
    <row r="42" s="5" customFormat="1" x14ac:dyDescent="0.3"/>
    <row r="43" s="5" customFormat="1" x14ac:dyDescent="0.3"/>
    <row r="44" s="5" customFormat="1" x14ac:dyDescent="0.3"/>
    <row r="45" s="5" customFormat="1" x14ac:dyDescent="0.3"/>
    <row r="46" s="5" customFormat="1" x14ac:dyDescent="0.3"/>
    <row r="47" s="5" customFormat="1" x14ac:dyDescent="0.3"/>
    <row r="48" s="5" customFormat="1" x14ac:dyDescent="0.3"/>
    <row r="49" s="5" customFormat="1" x14ac:dyDescent="0.3"/>
    <row r="50" s="5" customFormat="1" x14ac:dyDescent="0.3"/>
    <row r="51" s="5" customFormat="1" x14ac:dyDescent="0.3"/>
    <row r="52" s="5" customFormat="1" x14ac:dyDescent="0.3"/>
    <row r="53" s="5" customFormat="1" x14ac:dyDescent="0.3"/>
    <row r="54" s="5" customFormat="1" x14ac:dyDescent="0.3"/>
    <row r="55" s="5" customFormat="1" x14ac:dyDescent="0.3"/>
    <row r="56" s="5" customFormat="1" x14ac:dyDescent="0.3"/>
    <row r="57" s="5" customFormat="1" x14ac:dyDescent="0.3"/>
    <row r="58" s="5" customFormat="1" x14ac:dyDescent="0.3"/>
    <row r="59" s="5" customFormat="1" x14ac:dyDescent="0.3"/>
    <row r="60" s="5" customFormat="1" x14ac:dyDescent="0.3"/>
    <row r="61" s="5" customFormat="1" x14ac:dyDescent="0.3"/>
    <row r="62" s="5" customFormat="1" x14ac:dyDescent="0.3"/>
    <row r="63" s="5" customFormat="1" x14ac:dyDescent="0.3"/>
    <row r="64" s="5" customFormat="1" x14ac:dyDescent="0.3"/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  <row r="105" s="5" customFormat="1" x14ac:dyDescent="0.3"/>
  </sheetData>
  <mergeCells count="53">
    <mergeCell ref="J3:L4"/>
    <mergeCell ref="E8:F8"/>
    <mergeCell ref="B25:C26"/>
    <mergeCell ref="B28:C29"/>
    <mergeCell ref="E17:F17"/>
    <mergeCell ref="G17:I17"/>
    <mergeCell ref="E19:F19"/>
    <mergeCell ref="G19:I19"/>
    <mergeCell ref="E20:F20"/>
    <mergeCell ref="G20:I20"/>
    <mergeCell ref="E22:F22"/>
    <mergeCell ref="G22:I22"/>
    <mergeCell ref="E23:F23"/>
    <mergeCell ref="G23:I23"/>
    <mergeCell ref="E29:F29"/>
    <mergeCell ref="G29:I29"/>
    <mergeCell ref="B18:L18"/>
    <mergeCell ref="B21:L21"/>
    <mergeCell ref="B24:L24"/>
    <mergeCell ref="B27:L27"/>
    <mergeCell ref="B19:C20"/>
    <mergeCell ref="B22:C23"/>
    <mergeCell ref="E25:F25"/>
    <mergeCell ref="G25:I25"/>
    <mergeCell ref="E26:F26"/>
    <mergeCell ref="G26:I26"/>
    <mergeCell ref="E28:F28"/>
    <mergeCell ref="G28:I28"/>
    <mergeCell ref="B2:L2"/>
    <mergeCell ref="B9:L9"/>
    <mergeCell ref="B12:L12"/>
    <mergeCell ref="B15:L15"/>
    <mergeCell ref="B3:D5"/>
    <mergeCell ref="E13:F13"/>
    <mergeCell ref="G13:I13"/>
    <mergeCell ref="E14:F14"/>
    <mergeCell ref="G14:I14"/>
    <mergeCell ref="G8:I8"/>
    <mergeCell ref="E10:F10"/>
    <mergeCell ref="G10:I10"/>
    <mergeCell ref="E11:F11"/>
    <mergeCell ref="G11:I11"/>
    <mergeCell ref="E7:F7"/>
    <mergeCell ref="G7:I7"/>
    <mergeCell ref="H3:I3"/>
    <mergeCell ref="B7:C8"/>
    <mergeCell ref="B10:C11"/>
    <mergeCell ref="B13:C14"/>
    <mergeCell ref="B16:C17"/>
    <mergeCell ref="E4:F5"/>
    <mergeCell ref="E16:F16"/>
    <mergeCell ref="G16:I16"/>
    <mergeCell ref="E6:F6"/>
  </mergeCells>
  <pageMargins left="0.7" right="0.7" top="0.75" bottom="0.75" header="0.3" footer="0.3"/>
  <pageSetup scale="80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0"/>
  <sheetViews>
    <sheetView zoomScale="70" zoomScaleNormal="70" workbookViewId="0">
      <selection activeCell="D9" activeCellId="1" sqref="A1:XFD1048576 D9"/>
    </sheetView>
  </sheetViews>
  <sheetFormatPr defaultRowHeight="14.4" x14ac:dyDescent="0.3"/>
  <cols>
    <col min="1" max="1" width="13.6640625" style="4" customWidth="1"/>
    <col min="2" max="2" width="10.5546875" style="4" customWidth="1"/>
    <col min="3" max="3" width="11.21875" style="4" customWidth="1"/>
    <col min="4" max="4" width="10.6640625" style="4" bestFit="1" customWidth="1"/>
    <col min="5" max="5" width="11.109375" style="4" customWidth="1"/>
    <col min="6" max="6" width="12.33203125" style="4" customWidth="1"/>
    <col min="7" max="7" width="8.6640625" style="4" customWidth="1"/>
    <col min="9" max="10" width="18.109375" style="4" customWidth="1"/>
    <col min="11" max="11" width="23.5546875" style="4" bestFit="1" customWidth="1"/>
    <col min="12" max="12" width="18.109375" style="4" customWidth="1"/>
    <col min="13" max="13" width="21" style="4" bestFit="1" customWidth="1"/>
  </cols>
  <sheetData>
    <row r="1" spans="1:13" ht="29.4" customHeight="1" x14ac:dyDescent="0.3">
      <c r="A1" s="81" t="s">
        <v>32</v>
      </c>
      <c r="B1" s="78"/>
      <c r="C1" s="78"/>
      <c r="D1" s="78"/>
      <c r="E1" s="78"/>
      <c r="F1" s="78"/>
      <c r="G1" s="78"/>
      <c r="H1" s="78"/>
      <c r="I1" s="71" t="s">
        <v>9</v>
      </c>
      <c r="J1" s="82" t="s">
        <v>10</v>
      </c>
      <c r="K1" s="71" t="s">
        <v>11</v>
      </c>
      <c r="L1" s="71" t="s">
        <v>12</v>
      </c>
      <c r="M1" s="71" t="s">
        <v>13</v>
      </c>
    </row>
    <row r="2" spans="1:13" ht="25.8" customHeight="1" x14ac:dyDescent="0.3">
      <c r="A2" s="73" t="s">
        <v>14</v>
      </c>
      <c r="B2" s="78"/>
      <c r="C2" s="11" t="s">
        <v>15</v>
      </c>
      <c r="D2" s="79"/>
      <c r="E2" s="78"/>
      <c r="F2" s="11" t="s">
        <v>16</v>
      </c>
      <c r="G2" s="79"/>
      <c r="H2" s="78"/>
      <c r="I2" s="78"/>
      <c r="J2" s="78"/>
      <c r="K2" s="78"/>
      <c r="L2" s="78"/>
      <c r="M2" s="78"/>
    </row>
    <row r="3" spans="1:13" ht="25.8" customHeight="1" x14ac:dyDescent="0.45">
      <c r="A3" s="73" t="s">
        <v>17</v>
      </c>
      <c r="B3" s="78"/>
      <c r="C3" s="80" t="s">
        <v>18</v>
      </c>
      <c r="D3" s="78"/>
      <c r="E3" s="78"/>
      <c r="F3" s="78"/>
      <c r="G3" s="78"/>
      <c r="H3" s="78"/>
      <c r="I3">
        <v>0</v>
      </c>
      <c r="J3">
        <f>D4*EXP(-F4*I3)+H4</f>
        <v>29.708365781236019</v>
      </c>
      <c r="K3">
        <f t="shared" ref="K3:K66" si="0">L3*295.372222199999/ M3</f>
        <v>29.907864362309901</v>
      </c>
      <c r="L3">
        <v>30.55</v>
      </c>
      <c r="M3">
        <v>301.714</v>
      </c>
    </row>
    <row r="4" spans="1:13" ht="25.8" customHeight="1" x14ac:dyDescent="0.3">
      <c r="A4" s="73" t="s">
        <v>19</v>
      </c>
      <c r="B4" s="78"/>
      <c r="C4" s="8" t="s">
        <v>20</v>
      </c>
      <c r="D4" s="13">
        <v>12.56562340064767</v>
      </c>
      <c r="E4" s="9" t="s">
        <v>21</v>
      </c>
      <c r="F4" s="16">
        <v>2.326774552298308E-3</v>
      </c>
      <c r="G4" s="10" t="s">
        <v>22</v>
      </c>
      <c r="H4" s="13">
        <v>17.142742380588349</v>
      </c>
      <c r="I4">
        <v>0.27777777777777779</v>
      </c>
      <c r="J4">
        <f>D4*EXP(-F4*I4)+H4</f>
        <v>29.700246912803603</v>
      </c>
      <c r="K4">
        <f t="shared" si="0"/>
        <v>29.883286612022271</v>
      </c>
      <c r="L4">
        <v>30.533999999999999</v>
      </c>
      <c r="M4">
        <v>301.80399999999997</v>
      </c>
    </row>
    <row r="5" spans="1:13" ht="25.8" customHeight="1" x14ac:dyDescent="0.3">
      <c r="A5" s="73" t="s">
        <v>23</v>
      </c>
      <c r="B5" s="78"/>
      <c r="C5" s="7" t="s">
        <v>24</v>
      </c>
      <c r="D5" s="79">
        <v>0.99756097421539458</v>
      </c>
      <c r="E5" s="78"/>
      <c r="F5" s="78"/>
      <c r="G5" s="78"/>
      <c r="H5" s="78"/>
      <c r="I5">
        <v>0.55555555555555558</v>
      </c>
      <c r="J5">
        <f>D4*EXP(-F4*I5)+H4</f>
        <v>29.692133290113681</v>
      </c>
      <c r="K5">
        <f t="shared" si="0"/>
        <v>29.855822708947908</v>
      </c>
      <c r="L5">
        <v>30.492999999999999</v>
      </c>
      <c r="M5">
        <v>301.67599999999999</v>
      </c>
    </row>
    <row r="6" spans="1:13" x14ac:dyDescent="0.3">
      <c r="I6">
        <v>0.83333333333333337</v>
      </c>
      <c r="J6">
        <f>D4*EXP(-F4*I6)+H4</f>
        <v>29.684024909776888</v>
      </c>
      <c r="K6">
        <f t="shared" si="0"/>
        <v>29.828178748995146</v>
      </c>
      <c r="L6">
        <v>30.498999999999999</v>
      </c>
      <c r="M6">
        <v>302.01499999999999</v>
      </c>
    </row>
    <row r="7" spans="1:13" x14ac:dyDescent="0.3">
      <c r="I7">
        <v>1.1108333333333329</v>
      </c>
      <c r="J7">
        <f>D4*EXP(-F4*I7)+H4</f>
        <v>29.675929868931679</v>
      </c>
      <c r="K7">
        <f t="shared" si="0"/>
        <v>29.750654007153063</v>
      </c>
      <c r="L7">
        <v>30.484999999999999</v>
      </c>
      <c r="M7">
        <v>302.66300000000001</v>
      </c>
    </row>
    <row r="8" spans="1:13" x14ac:dyDescent="0.3">
      <c r="I8">
        <v>1.3888888888888891</v>
      </c>
      <c r="J8">
        <f>D4*EXP(-F4*I8)+H4</f>
        <v>29.667823862616167</v>
      </c>
      <c r="K8">
        <f t="shared" si="0"/>
        <v>29.776921066738375</v>
      </c>
      <c r="L8">
        <v>30.51</v>
      </c>
      <c r="M8">
        <v>302.64400000000001</v>
      </c>
    </row>
    <row r="9" spans="1:13" x14ac:dyDescent="0.3">
      <c r="I9">
        <v>1.666666666666667</v>
      </c>
      <c r="J9">
        <f>D4*EXP(-F4*I9)+H4</f>
        <v>29.659731189024448</v>
      </c>
      <c r="K9">
        <f t="shared" si="0"/>
        <v>29.818965432457592</v>
      </c>
      <c r="L9">
        <v>30.46</v>
      </c>
      <c r="M9">
        <v>301.72199999999998</v>
      </c>
    </row>
    <row r="10" spans="1:13" x14ac:dyDescent="0.3">
      <c r="I10">
        <v>1.944444444444444</v>
      </c>
      <c r="J10">
        <f>D4*EXP(-F4*I10)+H4</f>
        <v>29.651643744250286</v>
      </c>
      <c r="K10">
        <f t="shared" si="0"/>
        <v>29.807343934139062</v>
      </c>
      <c r="L10">
        <v>30.456</v>
      </c>
      <c r="M10">
        <v>301.8</v>
      </c>
    </row>
    <row r="11" spans="1:13" x14ac:dyDescent="0.3">
      <c r="I11">
        <v>2.2219444444444441</v>
      </c>
      <c r="J11">
        <f>D4*EXP(-F4*I11)+H4</f>
        <v>29.643569604525592</v>
      </c>
      <c r="K11">
        <f t="shared" si="0"/>
        <v>29.807846735593113</v>
      </c>
      <c r="L11">
        <v>30.454999999999998</v>
      </c>
      <c r="M11">
        <v>301.78500000000003</v>
      </c>
    </row>
    <row r="12" spans="1:13" x14ac:dyDescent="0.3">
      <c r="I12">
        <v>2.5</v>
      </c>
      <c r="J12">
        <f>D4*EXP(-F4*I12)+H4</f>
        <v>29.635484527643065</v>
      </c>
      <c r="K12">
        <f t="shared" si="0"/>
        <v>29.797432317315881</v>
      </c>
      <c r="L12">
        <v>30.449000000000002</v>
      </c>
      <c r="M12">
        <v>301.83100000000002</v>
      </c>
    </row>
    <row r="13" spans="1:13" x14ac:dyDescent="0.3">
      <c r="I13">
        <v>2.7777777777777781</v>
      </c>
      <c r="J13">
        <f>D4*EXP(-F4*I13)+H4</f>
        <v>29.627412749059694</v>
      </c>
      <c r="K13">
        <f t="shared" si="0"/>
        <v>29.811016841745356</v>
      </c>
      <c r="L13">
        <v>30.454000000000001</v>
      </c>
      <c r="M13">
        <v>301.74299999999999</v>
      </c>
    </row>
    <row r="14" spans="1:13" x14ac:dyDescent="0.3">
      <c r="I14">
        <v>3.0555555555555549</v>
      </c>
      <c r="J14">
        <f>D4*EXP(-F4*I14)+H4</f>
        <v>29.619346185793248</v>
      </c>
      <c r="K14">
        <f t="shared" si="0"/>
        <v>29.789158645632984</v>
      </c>
      <c r="L14">
        <v>30.446999999999999</v>
      </c>
      <c r="M14">
        <v>301.89499999999998</v>
      </c>
    </row>
    <row r="15" spans="1:13" x14ac:dyDescent="0.3">
      <c r="I15">
        <v>3.333333333333333</v>
      </c>
      <c r="J15">
        <f>D4*EXP(-F4*I15)+H4</f>
        <v>29.611284834474013</v>
      </c>
      <c r="K15">
        <f t="shared" si="0"/>
        <v>29.788253977053067</v>
      </c>
      <c r="L15">
        <v>30.449000000000002</v>
      </c>
      <c r="M15">
        <v>301.92399999999998</v>
      </c>
    </row>
    <row r="16" spans="1:13" x14ac:dyDescent="0.3">
      <c r="I16">
        <v>3.6111111111111112</v>
      </c>
      <c r="J16">
        <f>D4*EXP(-F4*I16)+H4</f>
        <v>29.603228691734461</v>
      </c>
      <c r="K16">
        <f t="shared" si="0"/>
        <v>29.750452051245674</v>
      </c>
      <c r="L16">
        <v>30.416</v>
      </c>
      <c r="M16">
        <v>301.98</v>
      </c>
    </row>
    <row r="17" spans="9:13" x14ac:dyDescent="0.3">
      <c r="I17">
        <v>3.8888888888888888</v>
      </c>
      <c r="J17">
        <f>D4*EXP(-F4*I17)+H4</f>
        <v>29.595177754209239</v>
      </c>
      <c r="K17">
        <f t="shared" si="0"/>
        <v>29.764615270256559</v>
      </c>
      <c r="L17">
        <v>30.42</v>
      </c>
      <c r="M17">
        <v>301.87599999999998</v>
      </c>
    </row>
    <row r="18" spans="9:13" x14ac:dyDescent="0.3">
      <c r="I18">
        <v>4.166666666666667</v>
      </c>
      <c r="J18">
        <f>D4*EXP(-F4*I18)+H4</f>
        <v>29.587132018535165</v>
      </c>
      <c r="K18">
        <f t="shared" si="0"/>
        <v>29.776356735846409</v>
      </c>
      <c r="L18">
        <v>30.431999999999999</v>
      </c>
      <c r="M18">
        <v>301.87599999999998</v>
      </c>
    </row>
    <row r="19" spans="9:13" x14ac:dyDescent="0.3">
      <c r="I19">
        <v>4.4444444444444446</v>
      </c>
      <c r="J19">
        <f>D4*EXP(-F4*I19)+H4</f>
        <v>29.579091481351231</v>
      </c>
      <c r="K19">
        <f t="shared" si="0"/>
        <v>29.780878616646575</v>
      </c>
      <c r="L19">
        <v>30.434000000000001</v>
      </c>
      <c r="M19">
        <v>301.85000000000002</v>
      </c>
    </row>
    <row r="20" spans="9:13" x14ac:dyDescent="0.3">
      <c r="I20">
        <v>4.7222222222222223</v>
      </c>
      <c r="J20">
        <f>D4*EXP(-F4*I20)+H4</f>
        <v>29.571056139298605</v>
      </c>
      <c r="K20">
        <f t="shared" si="0"/>
        <v>29.732965054723859</v>
      </c>
      <c r="L20">
        <v>30.41</v>
      </c>
      <c r="M20">
        <v>302.09800000000001</v>
      </c>
    </row>
    <row r="21" spans="9:13" x14ac:dyDescent="0.3">
      <c r="I21">
        <v>5</v>
      </c>
      <c r="J21">
        <f>D4*EXP(-F4*I21)+H4</f>
        <v>29.563025989020623</v>
      </c>
      <c r="K21">
        <f t="shared" si="0"/>
        <v>29.696044470022343</v>
      </c>
      <c r="L21">
        <v>30.364999999999998</v>
      </c>
      <c r="M21">
        <v>302.02600000000001</v>
      </c>
    </row>
    <row r="22" spans="9:13" x14ac:dyDescent="0.3">
      <c r="I22">
        <v>5.2777777777777777</v>
      </c>
      <c r="J22">
        <f>D4*EXP(-F4*I22)+H4</f>
        <v>29.555001027162788</v>
      </c>
      <c r="K22">
        <f t="shared" si="0"/>
        <v>29.707341602551949</v>
      </c>
      <c r="L22">
        <v>30.385000000000002</v>
      </c>
      <c r="M22">
        <v>302.11</v>
      </c>
    </row>
    <row r="23" spans="9:13" x14ac:dyDescent="0.3">
      <c r="I23">
        <v>5.5555555555555554</v>
      </c>
      <c r="J23">
        <f>D4*EXP(-F4*I23)+H4</f>
        <v>29.546981250372767</v>
      </c>
      <c r="K23">
        <f t="shared" si="0"/>
        <v>29.661803162302913</v>
      </c>
      <c r="L23">
        <v>30.332999999999998</v>
      </c>
      <c r="M23">
        <v>302.05599999999998</v>
      </c>
    </row>
    <row r="24" spans="9:13" x14ac:dyDescent="0.3">
      <c r="I24">
        <v>5.833333333333333</v>
      </c>
      <c r="J24">
        <f>D4*EXP(-F4*I24)+H4</f>
        <v>29.538966655300399</v>
      </c>
      <c r="K24">
        <f t="shared" si="0"/>
        <v>29.632900585045039</v>
      </c>
      <c r="L24">
        <v>30.29</v>
      </c>
      <c r="M24">
        <v>301.92200000000003</v>
      </c>
    </row>
    <row r="25" spans="9:13" x14ac:dyDescent="0.3">
      <c r="I25">
        <v>6.1111111111111107</v>
      </c>
      <c r="J25">
        <f>D4*EXP(-F4*I25)+H4</f>
        <v>29.530957238597694</v>
      </c>
      <c r="K25">
        <f t="shared" si="0"/>
        <v>29.648838612637142</v>
      </c>
      <c r="L25">
        <v>30.282</v>
      </c>
      <c r="M25">
        <v>301.67999999999989</v>
      </c>
    </row>
    <row r="26" spans="9:13" x14ac:dyDescent="0.3">
      <c r="I26">
        <v>6.3888888888888893</v>
      </c>
      <c r="J26">
        <f>D4*EXP(-F4*I26)+H4</f>
        <v>29.522952996918804</v>
      </c>
      <c r="K26">
        <f t="shared" si="0"/>
        <v>29.641464554443555</v>
      </c>
      <c r="L26">
        <v>30.254999999999999</v>
      </c>
      <c r="M26">
        <v>301.48599999999999</v>
      </c>
    </row>
    <row r="27" spans="9:13" x14ac:dyDescent="0.3">
      <c r="I27">
        <v>6.666666666666667</v>
      </c>
      <c r="J27">
        <f>D4*EXP(-F4*I27)+H4</f>
        <v>29.514953926920064</v>
      </c>
      <c r="K27">
        <f t="shared" si="0"/>
        <v>29.622990781376771</v>
      </c>
      <c r="L27">
        <v>30.221</v>
      </c>
      <c r="M27">
        <v>301.33499999999998</v>
      </c>
    </row>
    <row r="28" spans="9:13" x14ac:dyDescent="0.3">
      <c r="I28">
        <v>6.9444444444444446</v>
      </c>
      <c r="J28">
        <f>D4*EXP(-F4*I28)+H4</f>
        <v>29.506960025259964</v>
      </c>
      <c r="K28">
        <f t="shared" si="0"/>
        <v>29.605045471892069</v>
      </c>
      <c r="L28">
        <v>30.206</v>
      </c>
      <c r="M28">
        <v>301.36799999999999</v>
      </c>
    </row>
    <row r="29" spans="9:13" x14ac:dyDescent="0.3">
      <c r="I29">
        <v>7.2222222222222223</v>
      </c>
      <c r="J29">
        <f>D4*EXP(-F4*I29)+H4</f>
        <v>29.498971288599144</v>
      </c>
      <c r="K29">
        <f t="shared" si="0"/>
        <v>29.602524068330553</v>
      </c>
      <c r="L29">
        <v>30.190999999999999</v>
      </c>
      <c r="M29">
        <v>301.24400000000003</v>
      </c>
    </row>
    <row r="30" spans="9:13" x14ac:dyDescent="0.3">
      <c r="I30">
        <v>7.5</v>
      </c>
      <c r="J30">
        <f>D4*EXP(-F4*I30)+H4</f>
        <v>29.490987713600404</v>
      </c>
      <c r="K30">
        <f t="shared" si="0"/>
        <v>29.589195022286013</v>
      </c>
      <c r="L30">
        <v>30.173999999999999</v>
      </c>
      <c r="M30">
        <v>301.20999999999998</v>
      </c>
    </row>
    <row r="31" spans="9:13" x14ac:dyDescent="0.3">
      <c r="I31">
        <v>7.7777777777777777</v>
      </c>
      <c r="J31">
        <f>D4*EXP(-F4*I31)+H4</f>
        <v>29.483009296928717</v>
      </c>
      <c r="K31">
        <f t="shared" si="0"/>
        <v>29.549378827194651</v>
      </c>
      <c r="L31">
        <v>30.140999999999998</v>
      </c>
      <c r="M31">
        <v>301.286</v>
      </c>
    </row>
    <row r="32" spans="9:13" x14ac:dyDescent="0.3">
      <c r="I32">
        <v>8.0555555555555554</v>
      </c>
      <c r="J32">
        <f>D4*EXP(-F4*I32)+H4</f>
        <v>29.475036035251186</v>
      </c>
      <c r="K32">
        <f t="shared" si="0"/>
        <v>29.548892708656819</v>
      </c>
      <c r="L32">
        <v>30.13</v>
      </c>
      <c r="M32">
        <v>301.18099999999998</v>
      </c>
    </row>
    <row r="33" spans="9:13" x14ac:dyDescent="0.3">
      <c r="I33">
        <v>8.3333333333333339</v>
      </c>
      <c r="J33">
        <f>D4*EXP(-F4*I33)+H4</f>
        <v>29.467067925237089</v>
      </c>
      <c r="K33">
        <f t="shared" si="0"/>
        <v>29.528195791196104</v>
      </c>
      <c r="L33">
        <v>30.096</v>
      </c>
      <c r="M33">
        <v>301.05200000000002</v>
      </c>
    </row>
    <row r="34" spans="9:13" x14ac:dyDescent="0.3">
      <c r="I34">
        <v>8.6111111111111107</v>
      </c>
      <c r="J34">
        <f>D4*EXP(-F4*I34)+H4</f>
        <v>29.459104963557834</v>
      </c>
      <c r="K34">
        <f t="shared" si="0"/>
        <v>29.505729820092167</v>
      </c>
      <c r="L34">
        <v>30.074999999999999</v>
      </c>
      <c r="M34">
        <v>301.07100000000003</v>
      </c>
    </row>
    <row r="35" spans="9:13" x14ac:dyDescent="0.3">
      <c r="I35">
        <v>8.8888888888888893</v>
      </c>
      <c r="J35">
        <f>D4*EXP(-F4*I35)+H4</f>
        <v>29.451147146887006</v>
      </c>
      <c r="K35">
        <f t="shared" si="0"/>
        <v>29.512780384319409</v>
      </c>
      <c r="L35">
        <v>30.065999999999999</v>
      </c>
      <c r="M35">
        <v>300.90899999999999</v>
      </c>
    </row>
    <row r="36" spans="9:13" x14ac:dyDescent="0.3">
      <c r="I36">
        <v>9.1666666666666661</v>
      </c>
      <c r="J36">
        <f>D4*EXP(-F4*I36)+H4</f>
        <v>29.44319447190032</v>
      </c>
      <c r="K36">
        <f t="shared" si="0"/>
        <v>29.498051179893473</v>
      </c>
      <c r="L36">
        <v>30.047000000000001</v>
      </c>
      <c r="M36">
        <v>300.86900000000003</v>
      </c>
    </row>
    <row r="37" spans="9:13" x14ac:dyDescent="0.3">
      <c r="I37">
        <v>9.4444444444444446</v>
      </c>
      <c r="J37">
        <f>D4*EXP(-F4*I37)+H4</f>
        <v>29.435246935275636</v>
      </c>
      <c r="K37">
        <f t="shared" si="0"/>
        <v>29.486868491641282</v>
      </c>
      <c r="L37">
        <v>30.041</v>
      </c>
      <c r="M37">
        <v>300.923</v>
      </c>
    </row>
    <row r="38" spans="9:13" x14ac:dyDescent="0.3">
      <c r="I38">
        <v>9.7222222222222214</v>
      </c>
      <c r="J38">
        <f>D4*EXP(-F4*I38)+H4</f>
        <v>29.427304533692983</v>
      </c>
      <c r="K38">
        <f t="shared" si="0"/>
        <v>29.468321468365232</v>
      </c>
      <c r="L38">
        <v>30.024000000000001</v>
      </c>
      <c r="M38">
        <v>300.94200000000001</v>
      </c>
    </row>
    <row r="39" spans="9:13" x14ac:dyDescent="0.3">
      <c r="I39">
        <v>10</v>
      </c>
      <c r="J39">
        <f>D4*EXP(-F4*I39)+H4</f>
        <v>29.419367263834509</v>
      </c>
      <c r="K39">
        <f t="shared" si="0"/>
        <v>29.44545666443279</v>
      </c>
      <c r="L39">
        <v>30.001999999999999</v>
      </c>
      <c r="M39">
        <v>300.95499999999998</v>
      </c>
    </row>
    <row r="40" spans="9:13" x14ac:dyDescent="0.3">
      <c r="I40">
        <v>10.27777777777778</v>
      </c>
      <c r="J40">
        <f>D4*EXP(-F4*I40)+H4</f>
        <v>29.411435122384525</v>
      </c>
      <c r="K40">
        <f t="shared" si="0"/>
        <v>29.437752457621851</v>
      </c>
      <c r="L40">
        <v>30.009</v>
      </c>
      <c r="M40">
        <v>301.10399999999998</v>
      </c>
    </row>
    <row r="41" spans="9:13" x14ac:dyDescent="0.3">
      <c r="I41">
        <v>10.555555555555561</v>
      </c>
      <c r="J41">
        <f>D4*EXP(-F4*I41)+H4</f>
        <v>29.40350810602947</v>
      </c>
      <c r="K41">
        <f t="shared" si="0"/>
        <v>29.429430372044965</v>
      </c>
      <c r="L41">
        <v>30.004999999999999</v>
      </c>
      <c r="M41">
        <v>301.149</v>
      </c>
    </row>
    <row r="42" spans="9:13" x14ac:dyDescent="0.3">
      <c r="I42">
        <v>10.83333333333333</v>
      </c>
      <c r="J42">
        <f>D4*EXP(-F4*I42)+H4</f>
        <v>29.395586211457939</v>
      </c>
      <c r="K42">
        <f t="shared" si="0"/>
        <v>29.419196454343872</v>
      </c>
      <c r="L42">
        <v>30.010999999999999</v>
      </c>
      <c r="M42">
        <v>301.31400000000002</v>
      </c>
    </row>
    <row r="43" spans="9:13" x14ac:dyDescent="0.3">
      <c r="I43">
        <v>11.111111111111111</v>
      </c>
      <c r="J43">
        <f>D4*EXP(-F4*I43)+H4</f>
        <v>29.38766943536065</v>
      </c>
      <c r="K43">
        <f t="shared" si="0"/>
        <v>29.424969305178713</v>
      </c>
      <c r="L43">
        <v>30.013999999999999</v>
      </c>
      <c r="M43">
        <v>301.28500000000003</v>
      </c>
    </row>
    <row r="44" spans="9:13" x14ac:dyDescent="0.3">
      <c r="I44">
        <v>11.388611111111111</v>
      </c>
      <c r="J44">
        <f>D4*EXP(-F4*I44)+H4</f>
        <v>29.379765683537478</v>
      </c>
      <c r="K44">
        <f t="shared" si="0"/>
        <v>29.40361398602553</v>
      </c>
      <c r="L44">
        <v>29.995999999999999</v>
      </c>
      <c r="M44">
        <v>301.32299999999998</v>
      </c>
    </row>
    <row r="45" spans="9:13" x14ac:dyDescent="0.3">
      <c r="I45">
        <v>11.666388888888889</v>
      </c>
      <c r="J45">
        <f>D4*EXP(-F4*I45)+H4</f>
        <v>29.371859129359201</v>
      </c>
      <c r="K45">
        <f t="shared" si="0"/>
        <v>29.403383427059669</v>
      </c>
      <c r="L45">
        <v>30.01</v>
      </c>
      <c r="M45">
        <v>301.46600000000001</v>
      </c>
    </row>
    <row r="46" spans="9:13" x14ac:dyDescent="0.3">
      <c r="I46">
        <v>11.944166666666669</v>
      </c>
      <c r="J46">
        <f>D4*EXP(-F4*I46)+H4</f>
        <v>29.363957683743479</v>
      </c>
      <c r="K46">
        <f t="shared" si="0"/>
        <v>29.407407239221946</v>
      </c>
      <c r="L46">
        <v>29.992999999999999</v>
      </c>
      <c r="M46">
        <v>301.25400000000002</v>
      </c>
    </row>
    <row r="47" spans="9:13" x14ac:dyDescent="0.3">
      <c r="I47">
        <v>12.22222222222222</v>
      </c>
      <c r="J47">
        <f>D4*EXP(-F4*I47)+H4</f>
        <v>29.356053449603301</v>
      </c>
      <c r="K47">
        <f t="shared" si="0"/>
        <v>29.375775949192626</v>
      </c>
      <c r="L47">
        <v>29.986000000000001</v>
      </c>
      <c r="M47">
        <v>301.50799999999998</v>
      </c>
    </row>
    <row r="48" spans="9:13" x14ac:dyDescent="0.3">
      <c r="I48">
        <v>12.5</v>
      </c>
      <c r="J48">
        <f>D4*EXP(-F4*I48)+H4</f>
        <v>29.348162216312925</v>
      </c>
      <c r="K48">
        <f t="shared" si="0"/>
        <v>29.374585266022187</v>
      </c>
      <c r="L48">
        <v>29.981999999999999</v>
      </c>
      <c r="M48">
        <v>301.48</v>
      </c>
    </row>
    <row r="49" spans="9:13" x14ac:dyDescent="0.3">
      <c r="I49">
        <v>12.77777777777778</v>
      </c>
      <c r="J49">
        <f>D4*EXP(-F4*I49)+H4</f>
        <v>29.34027608168601</v>
      </c>
      <c r="K49">
        <f t="shared" si="0"/>
        <v>29.352818399739299</v>
      </c>
      <c r="L49">
        <v>29.972999999999999</v>
      </c>
      <c r="M49">
        <v>301.613</v>
      </c>
    </row>
    <row r="50" spans="9:13" x14ac:dyDescent="0.3">
      <c r="I50">
        <v>13.055555555555561</v>
      </c>
      <c r="J50">
        <f>D4*EXP(-F4*I50)+H4</f>
        <v>29.332395042428217</v>
      </c>
      <c r="K50">
        <f t="shared" si="0"/>
        <v>29.349010952273542</v>
      </c>
      <c r="L50">
        <v>29.971</v>
      </c>
      <c r="M50">
        <v>301.63199999999989</v>
      </c>
    </row>
    <row r="51" spans="9:13" x14ac:dyDescent="0.3">
      <c r="I51">
        <v>13.33333333333333</v>
      </c>
      <c r="J51">
        <f>D4*EXP(-F4*I51)+H4</f>
        <v>29.324519095247339</v>
      </c>
      <c r="K51">
        <f t="shared" si="0"/>
        <v>29.332187018042713</v>
      </c>
      <c r="L51">
        <v>29.928000000000001</v>
      </c>
      <c r="M51">
        <v>301.37200000000001</v>
      </c>
    </row>
    <row r="52" spans="9:13" x14ac:dyDescent="0.3">
      <c r="I52">
        <v>13.611111111111111</v>
      </c>
      <c r="J52">
        <f>D4*EXP(-F4*I52)+H4</f>
        <v>29.316648236853297</v>
      </c>
      <c r="K52">
        <f t="shared" si="0"/>
        <v>29.36234477491962</v>
      </c>
      <c r="L52">
        <v>29.937000000000001</v>
      </c>
      <c r="M52">
        <v>301.15300000000002</v>
      </c>
    </row>
    <row r="53" spans="9:13" x14ac:dyDescent="0.3">
      <c r="I53">
        <v>13.888888888888889</v>
      </c>
      <c r="J53">
        <f>D4*EXP(-F4*I53)+H4</f>
        <v>29.308782463958131</v>
      </c>
      <c r="K53">
        <f t="shared" si="0"/>
        <v>29.324008345486277</v>
      </c>
      <c r="L53">
        <v>29.940999999999999</v>
      </c>
      <c r="M53">
        <v>301.58699999999999</v>
      </c>
    </row>
    <row r="54" spans="9:13" x14ac:dyDescent="0.3">
      <c r="I54">
        <v>14.16666666666667</v>
      </c>
      <c r="J54">
        <f>D4*EXP(-F4*I54)+H4</f>
        <v>29.300921773276023</v>
      </c>
      <c r="K54">
        <f t="shared" si="0"/>
        <v>29.321560549923436</v>
      </c>
      <c r="L54">
        <v>29.925000000000001</v>
      </c>
      <c r="M54">
        <v>301.45100000000002</v>
      </c>
    </row>
    <row r="55" spans="9:13" x14ac:dyDescent="0.3">
      <c r="I55">
        <v>14.444444444444439</v>
      </c>
      <c r="J55">
        <f>D4*EXP(-F4*I55)+H4</f>
        <v>29.29306616152326</v>
      </c>
      <c r="K55">
        <f t="shared" si="0"/>
        <v>29.339910756555049</v>
      </c>
      <c r="L55">
        <v>29.933</v>
      </c>
      <c r="M55">
        <v>301.34300000000002</v>
      </c>
    </row>
    <row r="56" spans="9:13" x14ac:dyDescent="0.3">
      <c r="I56">
        <v>14.72222222222222</v>
      </c>
      <c r="J56">
        <f>D4*EXP(-F4*I56)+H4</f>
        <v>29.285215625418257</v>
      </c>
      <c r="K56">
        <f t="shared" si="0"/>
        <v>29.316043057609534</v>
      </c>
      <c r="L56">
        <v>29.902000000000001</v>
      </c>
      <c r="M56">
        <v>301.27600000000001</v>
      </c>
    </row>
    <row r="57" spans="9:13" x14ac:dyDescent="0.3">
      <c r="I57">
        <v>15</v>
      </c>
      <c r="J57">
        <f>D4*EXP(-F4*I57)+H4</f>
        <v>29.277370161681553</v>
      </c>
      <c r="K57">
        <f t="shared" si="0"/>
        <v>29.28486784379426</v>
      </c>
      <c r="L57">
        <v>29.882000000000001</v>
      </c>
      <c r="M57">
        <v>301.39499999999998</v>
      </c>
    </row>
    <row r="58" spans="9:13" x14ac:dyDescent="0.3">
      <c r="I58">
        <v>15.27777777777778</v>
      </c>
      <c r="J58">
        <f>D4*EXP(-F4*I58)+H4</f>
        <v>29.269529767035795</v>
      </c>
      <c r="K58">
        <f t="shared" si="0"/>
        <v>29.309441839971623</v>
      </c>
      <c r="L58">
        <v>29.890999999999998</v>
      </c>
      <c r="M58">
        <v>301.23299999999989</v>
      </c>
    </row>
    <row r="59" spans="9:13" x14ac:dyDescent="0.3">
      <c r="I59">
        <v>15.555555555555561</v>
      </c>
      <c r="J59">
        <f>D4*EXP(-F4*I59)+H4</f>
        <v>29.261694438205765</v>
      </c>
      <c r="K59">
        <f t="shared" si="0"/>
        <v>29.300135656517323</v>
      </c>
      <c r="L59">
        <v>29.895</v>
      </c>
      <c r="M59">
        <v>301.36900000000003</v>
      </c>
    </row>
    <row r="60" spans="9:13" x14ac:dyDescent="0.3">
      <c r="I60">
        <v>15.83333333333333</v>
      </c>
      <c r="J60">
        <f>D4*EXP(-F4*I60)+H4</f>
        <v>29.253864171918337</v>
      </c>
      <c r="K60">
        <f t="shared" si="0"/>
        <v>29.276755654541606</v>
      </c>
      <c r="L60">
        <v>29.864999999999998</v>
      </c>
      <c r="M60">
        <v>301.30700000000002</v>
      </c>
    </row>
    <row r="61" spans="9:13" x14ac:dyDescent="0.3">
      <c r="I61">
        <v>16.111111111111111</v>
      </c>
      <c r="J61">
        <f>D4*EXP(-F4*I61)+H4</f>
        <v>29.246038964902532</v>
      </c>
      <c r="K61">
        <f t="shared" si="0"/>
        <v>29.281944234726293</v>
      </c>
      <c r="L61">
        <v>29.858000000000001</v>
      </c>
      <c r="M61">
        <v>301.18299999999999</v>
      </c>
    </row>
    <row r="62" spans="9:13" x14ac:dyDescent="0.3">
      <c r="I62">
        <v>16.388888888888889</v>
      </c>
      <c r="J62">
        <f>D4*EXP(-F4*I62)+H4</f>
        <v>29.238218813889453</v>
      </c>
      <c r="K62">
        <f t="shared" si="0"/>
        <v>29.248872394900943</v>
      </c>
      <c r="L62">
        <v>29.821999999999999</v>
      </c>
      <c r="M62">
        <v>301.16000000000003</v>
      </c>
    </row>
    <row r="63" spans="9:13" x14ac:dyDescent="0.3">
      <c r="I63">
        <v>16.666666666666671</v>
      </c>
      <c r="J63">
        <f>D4*EXP(-F4*I63)+H4</f>
        <v>29.230403715612333</v>
      </c>
      <c r="K63">
        <f t="shared" si="0"/>
        <v>29.261382436521856</v>
      </c>
      <c r="L63">
        <v>29.83</v>
      </c>
      <c r="M63">
        <v>301.11200000000002</v>
      </c>
    </row>
    <row r="64" spans="9:13" x14ac:dyDescent="0.3">
      <c r="I64">
        <v>16.944166666666671</v>
      </c>
      <c r="J64">
        <f>D4*EXP(-F4*I64)+H4</f>
        <v>29.222601474334191</v>
      </c>
      <c r="K64">
        <f t="shared" si="0"/>
        <v>29.248270493395133</v>
      </c>
      <c r="L64">
        <v>29.82</v>
      </c>
      <c r="M64">
        <v>301.14600000000002</v>
      </c>
    </row>
    <row r="65" spans="9:13" x14ac:dyDescent="0.3">
      <c r="I65">
        <v>17.222222222222221</v>
      </c>
      <c r="J65">
        <f>D4*EXP(-F4*I65)+H4</f>
        <v>29.214788664209433</v>
      </c>
      <c r="K65">
        <f t="shared" si="0"/>
        <v>29.219425787311966</v>
      </c>
      <c r="L65">
        <v>29.798999999999999</v>
      </c>
      <c r="M65">
        <v>301.23099999999999</v>
      </c>
    </row>
    <row r="66" spans="9:13" x14ac:dyDescent="0.3">
      <c r="I66">
        <v>17.5</v>
      </c>
      <c r="J66">
        <f>D4*EXP(-F4*I66)+H4</f>
        <v>29.206988704560658</v>
      </c>
      <c r="K66">
        <f t="shared" si="0"/>
        <v>29.221735774947426</v>
      </c>
      <c r="L66">
        <v>29.788</v>
      </c>
      <c r="M66">
        <v>301.096</v>
      </c>
    </row>
    <row r="67" spans="9:13" x14ac:dyDescent="0.3">
      <c r="I67">
        <v>17.777777777777779</v>
      </c>
      <c r="J67">
        <f>D4*EXP(-F4*I67)+H4</f>
        <v>29.199193784601853</v>
      </c>
      <c r="K67">
        <f t="shared" ref="K67:K130" si="1">L67*295.372222199999/ M67</f>
        <v>29.22722755226685</v>
      </c>
      <c r="L67">
        <v>29.783999999999999</v>
      </c>
      <c r="M67">
        <v>300.99900000000002</v>
      </c>
    </row>
    <row r="68" spans="9:13" x14ac:dyDescent="0.3">
      <c r="I68">
        <v>18.055555555555561</v>
      </c>
      <c r="J68">
        <f>D4*EXP(-F4*I68)+H4</f>
        <v>29.191403901076775</v>
      </c>
      <c r="K68">
        <f t="shared" si="1"/>
        <v>29.181318988246094</v>
      </c>
      <c r="L68">
        <v>29.754999999999999</v>
      </c>
      <c r="M68">
        <v>301.17899999999997</v>
      </c>
    </row>
    <row r="69" spans="9:13" x14ac:dyDescent="0.3">
      <c r="I69">
        <v>18.333333333333329</v>
      </c>
      <c r="J69">
        <f>D4*EXP(-F4*I69)+H4</f>
        <v>29.183619050731309</v>
      </c>
      <c r="K69">
        <f t="shared" si="1"/>
        <v>29.189790129749671</v>
      </c>
      <c r="L69">
        <v>29.75</v>
      </c>
      <c r="M69">
        <v>301.041</v>
      </c>
    </row>
    <row r="70" spans="9:13" x14ac:dyDescent="0.3">
      <c r="I70">
        <v>18.611111111111111</v>
      </c>
      <c r="J70">
        <f>D4*EXP(-F4*I70)+H4</f>
        <v>29.175839230313425</v>
      </c>
      <c r="K70">
        <f t="shared" si="1"/>
        <v>29.205839771757571</v>
      </c>
      <c r="L70">
        <v>29.745000000000001</v>
      </c>
      <c r="M70">
        <v>300.82499999999999</v>
      </c>
    </row>
    <row r="71" spans="9:13" x14ac:dyDescent="0.3">
      <c r="I71">
        <v>18.888888888888889</v>
      </c>
      <c r="J71">
        <f>D4*EXP(-F4*I71)+H4</f>
        <v>29.168064436573196</v>
      </c>
      <c r="K71">
        <f t="shared" si="1"/>
        <v>29.155381156440033</v>
      </c>
      <c r="L71">
        <v>29.702000000000002</v>
      </c>
      <c r="M71">
        <v>300.91000000000003</v>
      </c>
    </row>
    <row r="72" spans="9:13" x14ac:dyDescent="0.3">
      <c r="I72">
        <v>19.166666666666671</v>
      </c>
      <c r="J72">
        <f>D4*EXP(-F4*I72)+H4</f>
        <v>29.1602946662628</v>
      </c>
      <c r="K72">
        <f t="shared" si="1"/>
        <v>29.147374129030702</v>
      </c>
      <c r="L72">
        <v>29.712</v>
      </c>
      <c r="M72">
        <v>301.09399999999999</v>
      </c>
    </row>
    <row r="73" spans="9:13" x14ac:dyDescent="0.3">
      <c r="I73">
        <v>19.444444444444439</v>
      </c>
      <c r="J73">
        <f>D4*EXP(-F4*I73)+H4</f>
        <v>29.152529916136515</v>
      </c>
      <c r="K73">
        <f t="shared" si="1"/>
        <v>29.10702194275698</v>
      </c>
      <c r="L73">
        <v>29.742999999999999</v>
      </c>
      <c r="M73">
        <v>301.82600000000002</v>
      </c>
    </row>
    <row r="74" spans="9:13" x14ac:dyDescent="0.3">
      <c r="I74">
        <v>19.722222222222221</v>
      </c>
      <c r="J74">
        <f>D4*EXP(-F4*I74)+H4</f>
        <v>29.144770182950708</v>
      </c>
      <c r="K74">
        <f t="shared" si="1"/>
        <v>29.033105397827654</v>
      </c>
      <c r="L74">
        <v>29.728999999999999</v>
      </c>
      <c r="M74">
        <v>302.452</v>
      </c>
    </row>
    <row r="75" spans="9:13" x14ac:dyDescent="0.3">
      <c r="I75">
        <v>20</v>
      </c>
      <c r="J75">
        <f>D4*EXP(-F4*I75)+H4</f>
        <v>29.137015463463847</v>
      </c>
      <c r="K75">
        <f t="shared" si="1"/>
        <v>28.961365678933646</v>
      </c>
      <c r="L75">
        <v>29.728000000000002</v>
      </c>
      <c r="M75">
        <v>303.19099999999997</v>
      </c>
    </row>
    <row r="76" spans="9:13" x14ac:dyDescent="0.3">
      <c r="I76">
        <v>20.277777777777779</v>
      </c>
      <c r="J76">
        <f>D4*EXP(-F4*I76)+H4</f>
        <v>29.129265754436489</v>
      </c>
      <c r="K76">
        <f t="shared" si="1"/>
        <v>28.986906882567695</v>
      </c>
      <c r="L76">
        <v>29.792000000000002</v>
      </c>
      <c r="M76">
        <v>303.57600000000002</v>
      </c>
    </row>
    <row r="77" spans="9:13" x14ac:dyDescent="0.3">
      <c r="I77">
        <v>20.555555555555561</v>
      </c>
      <c r="J77">
        <f>D4*EXP(-F4*I77)+H4</f>
        <v>29.121521052631302</v>
      </c>
      <c r="K77">
        <f t="shared" si="1"/>
        <v>28.935080226701576</v>
      </c>
      <c r="L77">
        <v>29.774000000000001</v>
      </c>
      <c r="M77">
        <v>303.93599999999998</v>
      </c>
    </row>
    <row r="78" spans="9:13" x14ac:dyDescent="0.3">
      <c r="I78">
        <v>20.833333333333329</v>
      </c>
      <c r="J78">
        <f>D4*EXP(-F4*I78)+H4</f>
        <v>29.113781354813021</v>
      </c>
      <c r="K78">
        <f t="shared" si="1"/>
        <v>28.935908645238996</v>
      </c>
      <c r="L78">
        <v>29.786999999999999</v>
      </c>
      <c r="M78">
        <v>304.06</v>
      </c>
    </row>
    <row r="79" spans="9:13" x14ac:dyDescent="0.3">
      <c r="I79">
        <v>21.110833333333328</v>
      </c>
      <c r="J79">
        <f>D4*EXP(-F4*I79)+H4</f>
        <v>29.106054389948749</v>
      </c>
      <c r="K79">
        <f t="shared" si="1"/>
        <v>28.918720928566259</v>
      </c>
      <c r="L79">
        <v>29.792999999999999</v>
      </c>
      <c r="M79">
        <v>304.30200000000002</v>
      </c>
    </row>
    <row r="80" spans="9:13" x14ac:dyDescent="0.3">
      <c r="I80">
        <v>21.388888888888889</v>
      </c>
      <c r="J80">
        <f>D4*EXP(-F4*I80)+H4</f>
        <v>29.098316958206624</v>
      </c>
      <c r="K80">
        <f t="shared" si="1"/>
        <v>28.91709859365287</v>
      </c>
      <c r="L80">
        <v>29.788</v>
      </c>
      <c r="M80">
        <v>304.26799999999997</v>
      </c>
    </row>
    <row r="81" spans="9:13" x14ac:dyDescent="0.3">
      <c r="I81">
        <v>21.666666666666671</v>
      </c>
      <c r="J81">
        <f>D4*EXP(-F4*I81)+H4</f>
        <v>29.090592252958444</v>
      </c>
      <c r="K81">
        <f t="shared" si="1"/>
        <v>28.958099188510264</v>
      </c>
      <c r="L81">
        <v>29.736999999999998</v>
      </c>
      <c r="M81">
        <v>303.31700000000001</v>
      </c>
    </row>
    <row r="82" spans="9:13" x14ac:dyDescent="0.3">
      <c r="I82">
        <v>21.944444444444439</v>
      </c>
      <c r="J82">
        <f>D4*EXP(-F4*I82)+H4</f>
        <v>29.082872538777053</v>
      </c>
      <c r="K82">
        <f t="shared" si="1"/>
        <v>29.02351950495942</v>
      </c>
      <c r="L82">
        <v>29.707000000000001</v>
      </c>
      <c r="M82">
        <v>302.32799999999997</v>
      </c>
    </row>
    <row r="83" spans="9:13" x14ac:dyDescent="0.3">
      <c r="I83">
        <v>22.221944444444439</v>
      </c>
      <c r="J83">
        <f>D4*EXP(-F4*I83)+H4</f>
        <v>29.075165524673615</v>
      </c>
      <c r="K83">
        <f t="shared" si="1"/>
        <v>29.018321768382712</v>
      </c>
      <c r="L83">
        <v>29.667000000000002</v>
      </c>
      <c r="M83">
        <v>301.97500000000002</v>
      </c>
    </row>
    <row r="84" spans="9:13" x14ac:dyDescent="0.3">
      <c r="I84">
        <v>22.5</v>
      </c>
      <c r="J84">
        <f>D4*EXP(-F4*I84)+H4</f>
        <v>29.067448070717447</v>
      </c>
      <c r="K84">
        <f t="shared" si="1"/>
        <v>29.032312438461439</v>
      </c>
      <c r="L84">
        <v>29.623999999999999</v>
      </c>
      <c r="M84">
        <v>301.392</v>
      </c>
    </row>
    <row r="85" spans="9:13" x14ac:dyDescent="0.3">
      <c r="I85">
        <v>22.777777777777779</v>
      </c>
      <c r="J85">
        <f>D4*EXP(-F4*I85)+H4</f>
        <v>29.059743310395849</v>
      </c>
      <c r="K85">
        <f t="shared" si="1"/>
        <v>29.030280505512511</v>
      </c>
      <c r="L85">
        <v>29.611999999999998</v>
      </c>
      <c r="M85">
        <v>301.291</v>
      </c>
    </row>
    <row r="86" spans="9:13" x14ac:dyDescent="0.3">
      <c r="I86">
        <v>23.055555555555561</v>
      </c>
      <c r="J86">
        <f>D4*EXP(-F4*I86)+H4</f>
        <v>29.052043528254273</v>
      </c>
      <c r="K86">
        <f t="shared" si="1"/>
        <v>29.020160321413613</v>
      </c>
      <c r="L86">
        <v>29.606000000000002</v>
      </c>
      <c r="M86">
        <v>301.33499999999998</v>
      </c>
    </row>
    <row r="87" spans="9:13" x14ac:dyDescent="0.3">
      <c r="I87">
        <v>23.333055555555561</v>
      </c>
      <c r="J87">
        <f>D4*EXP(-F4*I87)+H4</f>
        <v>29.044356413399484</v>
      </c>
      <c r="K87">
        <f t="shared" si="1"/>
        <v>29.010139213785433</v>
      </c>
      <c r="L87">
        <v>29.611000000000001</v>
      </c>
      <c r="M87">
        <v>301.49</v>
      </c>
    </row>
    <row r="88" spans="9:13" x14ac:dyDescent="0.3">
      <c r="I88">
        <v>23.611111111111111</v>
      </c>
      <c r="J88">
        <f>D4*EXP(-F4*I88)+H4</f>
        <v>29.036658885647306</v>
      </c>
      <c r="K88">
        <f t="shared" si="1"/>
        <v>28.993724559103789</v>
      </c>
      <c r="L88">
        <v>29.602</v>
      </c>
      <c r="M88">
        <v>301.56900000000002</v>
      </c>
    </row>
    <row r="89" spans="9:13" x14ac:dyDescent="0.3">
      <c r="I89">
        <v>23.888888888888889</v>
      </c>
      <c r="J89">
        <f>D4*EXP(-F4*I89)+H4</f>
        <v>29.028974018755168</v>
      </c>
      <c r="K89">
        <f t="shared" si="1"/>
        <v>28.964109891728075</v>
      </c>
      <c r="L89">
        <v>29.574999999999999</v>
      </c>
      <c r="M89">
        <v>301.60199999999998</v>
      </c>
    </row>
    <row r="90" spans="9:13" x14ac:dyDescent="0.3">
      <c r="I90">
        <v>24.166666666666671</v>
      </c>
      <c r="J90">
        <f>D4*EXP(-F4*I90)+H4</f>
        <v>29.021294117189562</v>
      </c>
      <c r="K90">
        <f t="shared" si="1"/>
        <v>28.965783072763355</v>
      </c>
      <c r="L90">
        <v>29.567</v>
      </c>
      <c r="M90">
        <v>301.50299999999999</v>
      </c>
    </row>
    <row r="91" spans="9:13" x14ac:dyDescent="0.3">
      <c r="I91">
        <v>24.444444444444439</v>
      </c>
      <c r="J91">
        <f>D4*EXP(-F4*I91)+H4</f>
        <v>29.013619177742296</v>
      </c>
      <c r="K91">
        <f t="shared" si="1"/>
        <v>28.989349569654962</v>
      </c>
      <c r="L91">
        <v>29.594000000000001</v>
      </c>
      <c r="M91">
        <v>301.53300000000002</v>
      </c>
    </row>
    <row r="92" spans="9:13" x14ac:dyDescent="0.3">
      <c r="I92">
        <v>24.721944444444439</v>
      </c>
      <c r="J92">
        <f>D4*EXP(-F4*I92)+H4</f>
        <v>29.005956864711891</v>
      </c>
      <c r="K92">
        <f t="shared" si="1"/>
        <v>28.933181854752966</v>
      </c>
      <c r="L92">
        <v>29.620999999999999</v>
      </c>
      <c r="M92">
        <v>302.39400000000001</v>
      </c>
    </row>
    <row r="93" spans="9:13" x14ac:dyDescent="0.3">
      <c r="I93">
        <v>25</v>
      </c>
      <c r="J93">
        <f>D4*EXP(-F4*I93)+H4</f>
        <v>28.99828417238043</v>
      </c>
      <c r="K93">
        <f t="shared" si="1"/>
        <v>28.904598076877814</v>
      </c>
      <c r="L93">
        <v>29.565999999999999</v>
      </c>
      <c r="M93">
        <v>302.13099999999997</v>
      </c>
    </row>
    <row r="94" spans="9:13" x14ac:dyDescent="0.3">
      <c r="I94">
        <v>25.277777777777779</v>
      </c>
      <c r="J94">
        <f>D4*EXP(-F4*I94)+H4</f>
        <v>28.990624100059811</v>
      </c>
      <c r="K94">
        <f t="shared" si="1"/>
        <v>28.894779653787438</v>
      </c>
      <c r="L94">
        <v>29.59</v>
      </c>
      <c r="M94">
        <v>302.47899999999998</v>
      </c>
    </row>
    <row r="95" spans="9:13" x14ac:dyDescent="0.3">
      <c r="I95">
        <v>25.555555555555561</v>
      </c>
      <c r="J95">
        <f>D4*EXP(-F4*I95)+H4</f>
        <v>28.982968977045523</v>
      </c>
      <c r="K95">
        <f t="shared" si="1"/>
        <v>28.879342844689106</v>
      </c>
      <c r="L95">
        <v>29.587</v>
      </c>
      <c r="M95">
        <v>302.61</v>
      </c>
    </row>
    <row r="96" spans="9:13" x14ac:dyDescent="0.3">
      <c r="I96">
        <v>25.833333333333329</v>
      </c>
      <c r="J96">
        <f>D4*EXP(-F4*I96)+H4</f>
        <v>28.975318800139725</v>
      </c>
      <c r="K96">
        <f t="shared" si="1"/>
        <v>28.896349781581641</v>
      </c>
      <c r="L96">
        <v>29.61</v>
      </c>
      <c r="M96">
        <v>302.66699999999997</v>
      </c>
    </row>
    <row r="97" spans="9:13" x14ac:dyDescent="0.3">
      <c r="I97">
        <v>26.110833333333328</v>
      </c>
      <c r="J97">
        <f>D4*EXP(-F4*I97)+H4</f>
        <v>28.967681208912719</v>
      </c>
      <c r="K97">
        <f t="shared" si="1"/>
        <v>28.913123536942674</v>
      </c>
      <c r="L97">
        <v>29.622</v>
      </c>
      <c r="M97">
        <v>302.61399999999998</v>
      </c>
    </row>
    <row r="98" spans="9:13" x14ac:dyDescent="0.3">
      <c r="I98">
        <v>26.388888888888889</v>
      </c>
      <c r="J98">
        <f>D4*EXP(-F4*I98)+H4</f>
        <v>28.960033271872589</v>
      </c>
      <c r="K98">
        <f t="shared" si="1"/>
        <v>28.923628519500063</v>
      </c>
      <c r="L98">
        <v>29.597999999999999</v>
      </c>
      <c r="M98">
        <v>302.25900000000001</v>
      </c>
    </row>
    <row r="99" spans="9:13" x14ac:dyDescent="0.3">
      <c r="I99">
        <v>26.666666666666671</v>
      </c>
      <c r="J99">
        <f>D4*EXP(-F4*I99)+H4</f>
        <v>28.952397914125918</v>
      </c>
      <c r="K99">
        <f t="shared" si="1"/>
        <v>28.92124264073485</v>
      </c>
      <c r="L99">
        <v>29.603000000000002</v>
      </c>
      <c r="M99">
        <v>302.33499999999998</v>
      </c>
    </row>
    <row r="100" spans="9:13" x14ac:dyDescent="0.3">
      <c r="I100">
        <v>26.944444444444439</v>
      </c>
      <c r="J100">
        <f>D4*EXP(-F4*I100)+H4</f>
        <v>28.944767489717051</v>
      </c>
      <c r="K100">
        <f t="shared" si="1"/>
        <v>28.886627780349066</v>
      </c>
      <c r="L100">
        <v>29.544</v>
      </c>
      <c r="M100">
        <v>302.09399999999999</v>
      </c>
    </row>
    <row r="101" spans="9:13" x14ac:dyDescent="0.3">
      <c r="I101">
        <v>27.222222222222221</v>
      </c>
      <c r="J101">
        <f>D4*EXP(-F4*I101)+H4</f>
        <v>28.937141995458475</v>
      </c>
      <c r="K101">
        <f t="shared" si="1"/>
        <v>28.902421090957024</v>
      </c>
      <c r="L101">
        <v>29.558</v>
      </c>
      <c r="M101">
        <v>302.072</v>
      </c>
    </row>
    <row r="102" spans="9:13" x14ac:dyDescent="0.3">
      <c r="I102">
        <v>27.5</v>
      </c>
      <c r="J102">
        <f>D4*EXP(-F4*I102)+H4</f>
        <v>28.929521428164733</v>
      </c>
      <c r="K102">
        <f t="shared" si="1"/>
        <v>28.913620055265092</v>
      </c>
      <c r="L102">
        <v>29.558</v>
      </c>
      <c r="M102">
        <v>301.95499999999998</v>
      </c>
    </row>
    <row r="103" spans="9:13" x14ac:dyDescent="0.3">
      <c r="I103">
        <v>27.777777777777779</v>
      </c>
      <c r="J103">
        <f>D4*EXP(-F4*I103)+H4</f>
        <v>28.921905784652431</v>
      </c>
      <c r="K103">
        <f t="shared" si="1"/>
        <v>28.925826535978274</v>
      </c>
      <c r="L103">
        <v>29.56</v>
      </c>
      <c r="M103">
        <v>301.84800000000001</v>
      </c>
    </row>
    <row r="104" spans="9:13" x14ac:dyDescent="0.3">
      <c r="I104">
        <v>28.055555555555561</v>
      </c>
      <c r="J104">
        <f>D4*EXP(-F4*I104)+H4</f>
        <v>28.914295061740219</v>
      </c>
      <c r="K104">
        <f t="shared" si="1"/>
        <v>28.895491719614427</v>
      </c>
      <c r="L104">
        <v>29.52</v>
      </c>
      <c r="M104">
        <v>301.75599999999997</v>
      </c>
    </row>
    <row r="105" spans="9:13" x14ac:dyDescent="0.3">
      <c r="I105">
        <v>28.333333333333329</v>
      </c>
      <c r="J105">
        <f>D4*EXP(-F4*I105)+H4</f>
        <v>28.906689256248818</v>
      </c>
      <c r="K105">
        <f t="shared" si="1"/>
        <v>28.947765039577103</v>
      </c>
      <c r="L105">
        <v>29.548999999999999</v>
      </c>
      <c r="M105">
        <v>301.50699999999989</v>
      </c>
    </row>
    <row r="106" spans="9:13" x14ac:dyDescent="0.3">
      <c r="I106">
        <v>28.611111111111111</v>
      </c>
      <c r="J106">
        <f>D4*EXP(-F4*I106)+H4</f>
        <v>28.899088365000999</v>
      </c>
      <c r="K106">
        <f t="shared" si="1"/>
        <v>28.912907249365404</v>
      </c>
      <c r="L106">
        <v>29.504999999999999</v>
      </c>
      <c r="M106">
        <v>301.42099999999999</v>
      </c>
    </row>
    <row r="107" spans="9:13" x14ac:dyDescent="0.3">
      <c r="I107">
        <v>28.888888888888889</v>
      </c>
      <c r="J107">
        <f>D4*EXP(-F4*I107)+H4</f>
        <v>28.891492384821575</v>
      </c>
      <c r="K107">
        <f t="shared" si="1"/>
        <v>28.912894178701695</v>
      </c>
      <c r="L107">
        <v>29.509</v>
      </c>
      <c r="M107">
        <v>301.46199999999999</v>
      </c>
    </row>
    <row r="108" spans="9:13" x14ac:dyDescent="0.3">
      <c r="I108">
        <v>29.166666666666671</v>
      </c>
      <c r="J108">
        <f>D4*EXP(-F4*I108)+H4</f>
        <v>28.883901312537425</v>
      </c>
      <c r="K108">
        <f t="shared" si="1"/>
        <v>28.921350851088228</v>
      </c>
      <c r="L108">
        <v>29.504999999999999</v>
      </c>
      <c r="M108">
        <v>301.33300000000003</v>
      </c>
    </row>
    <row r="109" spans="9:13" x14ac:dyDescent="0.3">
      <c r="I109">
        <v>29.444444444444439</v>
      </c>
      <c r="J109">
        <f>D4*EXP(-F4*I109)+H4</f>
        <v>28.876315144977475</v>
      </c>
      <c r="K109">
        <f t="shared" si="1"/>
        <v>28.903578161624505</v>
      </c>
      <c r="L109">
        <v>29.49</v>
      </c>
      <c r="M109">
        <v>301.36500000000001</v>
      </c>
    </row>
    <row r="110" spans="9:13" x14ac:dyDescent="0.3">
      <c r="I110">
        <v>29.722222222222221</v>
      </c>
      <c r="J110">
        <f>D4*EXP(-F4*I110)+H4</f>
        <v>28.868733878972691</v>
      </c>
      <c r="K110">
        <f t="shared" si="1"/>
        <v>28.888751218158443</v>
      </c>
      <c r="L110">
        <v>29.486999999999998</v>
      </c>
      <c r="M110">
        <v>301.48899999999998</v>
      </c>
    </row>
    <row r="111" spans="9:13" x14ac:dyDescent="0.3">
      <c r="I111">
        <v>30</v>
      </c>
      <c r="J111">
        <f>D4*EXP(-F4*I111)+H4</f>
        <v>28.861157511356097</v>
      </c>
      <c r="K111">
        <f t="shared" si="1"/>
        <v>28.895822377827741</v>
      </c>
      <c r="L111">
        <v>29.486000000000001</v>
      </c>
      <c r="M111">
        <v>301.40499999999997</v>
      </c>
    </row>
    <row r="112" spans="9:13" x14ac:dyDescent="0.3">
      <c r="I112">
        <v>30.277777777777779</v>
      </c>
      <c r="J112">
        <f>D4*EXP(-F4*I112)+H4</f>
        <v>28.853586038962757</v>
      </c>
      <c r="K112">
        <f t="shared" si="1"/>
        <v>28.864587458107298</v>
      </c>
      <c r="L112">
        <v>29.451000000000001</v>
      </c>
      <c r="M112">
        <v>301.37299999999999</v>
      </c>
    </row>
    <row r="113" spans="9:13" x14ac:dyDescent="0.3">
      <c r="I113">
        <v>30.555555555555561</v>
      </c>
      <c r="J113">
        <f>D4*EXP(-F4*I113)+H4</f>
        <v>28.84601945862978</v>
      </c>
      <c r="K113">
        <f t="shared" si="1"/>
        <v>28.811904680781193</v>
      </c>
      <c r="L113">
        <v>29.414999999999999</v>
      </c>
      <c r="M113">
        <v>301.55499999999989</v>
      </c>
    </row>
    <row r="114" spans="9:13" x14ac:dyDescent="0.3">
      <c r="I114">
        <v>30.833333333333329</v>
      </c>
      <c r="J114">
        <f>D4*EXP(-F4*I114)+H4</f>
        <v>28.838457767196324</v>
      </c>
      <c r="K114">
        <f t="shared" si="1"/>
        <v>28.84002949713798</v>
      </c>
      <c r="L114">
        <v>29.436</v>
      </c>
      <c r="M114">
        <v>301.476</v>
      </c>
    </row>
    <row r="115" spans="9:13" x14ac:dyDescent="0.3">
      <c r="I115">
        <v>31.111111111111111</v>
      </c>
      <c r="J115">
        <f>D4*EXP(-F4*I115)+H4</f>
        <v>28.830900961503584</v>
      </c>
      <c r="K115">
        <f t="shared" si="1"/>
        <v>28.807459373964658</v>
      </c>
      <c r="L115">
        <v>29.405000000000001</v>
      </c>
      <c r="M115">
        <v>301.49900000000002</v>
      </c>
    </row>
    <row r="116" spans="9:13" x14ac:dyDescent="0.3">
      <c r="I116">
        <v>31.388888888888889</v>
      </c>
      <c r="J116">
        <f>D4*EXP(-F4*I116)+H4</f>
        <v>28.823349038394799</v>
      </c>
      <c r="K116">
        <f t="shared" si="1"/>
        <v>28.805464953429162</v>
      </c>
      <c r="L116">
        <v>29.373999999999999</v>
      </c>
      <c r="M116">
        <v>301.202</v>
      </c>
    </row>
    <row r="117" spans="9:13" x14ac:dyDescent="0.3">
      <c r="I117">
        <v>31.666666666666671</v>
      </c>
      <c r="J117">
        <f>D4*EXP(-F4*I117)+H4</f>
        <v>28.815801994715244</v>
      </c>
      <c r="K117">
        <f t="shared" si="1"/>
        <v>28.815414621791167</v>
      </c>
      <c r="L117">
        <v>29.378</v>
      </c>
      <c r="M117">
        <v>301.13900000000001</v>
      </c>
    </row>
    <row r="118" spans="9:13" x14ac:dyDescent="0.3">
      <c r="I118">
        <v>31.944444444444439</v>
      </c>
      <c r="J118">
        <f>D4*EXP(-F4*I118)+H4</f>
        <v>28.808259827312238</v>
      </c>
      <c r="K118">
        <f t="shared" si="1"/>
        <v>28.798048764284022</v>
      </c>
      <c r="L118">
        <v>29.364000000000001</v>
      </c>
      <c r="M118">
        <v>301.17700000000002</v>
      </c>
    </row>
    <row r="119" spans="9:13" x14ac:dyDescent="0.3">
      <c r="I119">
        <v>32.222222222222221</v>
      </c>
      <c r="J119">
        <f>D4*EXP(-F4*I119)+H4</f>
        <v>28.800722533035128</v>
      </c>
      <c r="K119">
        <f t="shared" si="1"/>
        <v>28.737387325916366</v>
      </c>
      <c r="L119">
        <v>29.311</v>
      </c>
      <c r="M119">
        <v>301.26799999999997</v>
      </c>
    </row>
    <row r="120" spans="9:13" x14ac:dyDescent="0.3">
      <c r="I120">
        <v>32.5</v>
      </c>
      <c r="J120">
        <f>D4*EXP(-F4*I120)+H4</f>
        <v>28.79319010873531</v>
      </c>
      <c r="K120">
        <f t="shared" si="1"/>
        <v>28.766267791323237</v>
      </c>
      <c r="L120">
        <v>29.309000000000001</v>
      </c>
      <c r="M120">
        <v>300.94499999999999</v>
      </c>
    </row>
    <row r="121" spans="9:13" x14ac:dyDescent="0.3">
      <c r="I121">
        <v>32.777777777777779</v>
      </c>
      <c r="J121">
        <f>D4*EXP(-F4*I121)+H4</f>
        <v>28.785662551266203</v>
      </c>
      <c r="K121">
        <f t="shared" si="1"/>
        <v>28.739821314266806</v>
      </c>
      <c r="L121">
        <v>29.265999999999998</v>
      </c>
      <c r="M121">
        <v>300.77999999999997</v>
      </c>
    </row>
    <row r="122" spans="9:13" x14ac:dyDescent="0.3">
      <c r="I122">
        <v>33.055277777777768</v>
      </c>
      <c r="J122">
        <f>D4*EXP(-F4*I122)+H4</f>
        <v>28.778147377748677</v>
      </c>
      <c r="K122">
        <f t="shared" si="1"/>
        <v>28.749684739883993</v>
      </c>
      <c r="L122">
        <v>29.274000000000001</v>
      </c>
      <c r="M122">
        <v>300.75900000000001</v>
      </c>
    </row>
    <row r="123" spans="9:13" x14ac:dyDescent="0.3">
      <c r="I123">
        <v>33.333333333333343</v>
      </c>
      <c r="J123">
        <f>D4*EXP(-F4*I123)+H4</f>
        <v>28.77062202424397</v>
      </c>
      <c r="K123">
        <f t="shared" si="1"/>
        <v>28.745482218050785</v>
      </c>
      <c r="L123">
        <v>29.285</v>
      </c>
      <c r="M123">
        <v>300.916</v>
      </c>
    </row>
    <row r="124" spans="9:13" x14ac:dyDescent="0.3">
      <c r="I124">
        <v>33.611111111111107</v>
      </c>
      <c r="J124">
        <f>D4*EXP(-F4*I124)+H4</f>
        <v>28.763109048407856</v>
      </c>
      <c r="K124">
        <f t="shared" si="1"/>
        <v>28.700790222238432</v>
      </c>
      <c r="L124">
        <v>29.259</v>
      </c>
      <c r="M124">
        <v>301.11700000000002</v>
      </c>
    </row>
    <row r="125" spans="9:13" x14ac:dyDescent="0.3">
      <c r="I125">
        <v>33.888888888888893</v>
      </c>
      <c r="J125">
        <f>D4*EXP(-F4*I125)+H4</f>
        <v>28.755600926836461</v>
      </c>
      <c r="K125">
        <f t="shared" si="1"/>
        <v>28.68784022203657</v>
      </c>
      <c r="L125">
        <v>29.265999999999998</v>
      </c>
      <c r="M125">
        <v>301.32499999999999</v>
      </c>
    </row>
    <row r="126" spans="9:13" x14ac:dyDescent="0.3">
      <c r="I126">
        <v>34.166666666666657</v>
      </c>
      <c r="J126">
        <f>D4*EXP(-F4*I126)+H4</f>
        <v>28.748097656393359</v>
      </c>
      <c r="K126">
        <f t="shared" si="1"/>
        <v>28.676353137538161</v>
      </c>
      <c r="L126">
        <v>29.247</v>
      </c>
      <c r="M126">
        <v>301.25</v>
      </c>
    </row>
    <row r="127" spans="9:13" x14ac:dyDescent="0.3">
      <c r="I127">
        <v>34.444166666666668</v>
      </c>
      <c r="J127">
        <f>D4*EXP(-F4*I127)+H4</f>
        <v>28.740606729946073</v>
      </c>
      <c r="K127">
        <f t="shared" si="1"/>
        <v>28.686126622835669</v>
      </c>
      <c r="L127">
        <v>29.265999999999998</v>
      </c>
      <c r="M127">
        <v>301.34300000000002</v>
      </c>
    </row>
    <row r="128" spans="9:13" x14ac:dyDescent="0.3">
      <c r="I128">
        <v>34.722222222222221</v>
      </c>
      <c r="J128">
        <f>D4*EXP(-F4*I128)+H4</f>
        <v>28.733105656356468</v>
      </c>
      <c r="K128">
        <f t="shared" si="1"/>
        <v>28.650660901567633</v>
      </c>
      <c r="L128">
        <v>29.253</v>
      </c>
      <c r="M128">
        <v>301.58199999999999</v>
      </c>
    </row>
    <row r="129" spans="9:13" x14ac:dyDescent="0.3">
      <c r="I129">
        <v>35</v>
      </c>
      <c r="J129">
        <f>D4*EXP(-F4*I129)+H4</f>
        <v>28.725616920499956</v>
      </c>
      <c r="K129">
        <f t="shared" si="1"/>
        <v>28.652773382400493</v>
      </c>
      <c r="L129">
        <v>29.257000000000001</v>
      </c>
      <c r="M129">
        <v>301.601</v>
      </c>
    </row>
    <row r="130" spans="9:13" x14ac:dyDescent="0.3">
      <c r="I130">
        <v>35.277777777777779</v>
      </c>
      <c r="J130">
        <f>D4*EXP(-F4*I130)+H4</f>
        <v>28.718133023246288</v>
      </c>
      <c r="K130">
        <f t="shared" si="1"/>
        <v>28.639701810790644</v>
      </c>
      <c r="L130">
        <v>29.222999999999999</v>
      </c>
      <c r="M130">
        <v>301.38799999999998</v>
      </c>
    </row>
    <row r="131" spans="9:13" x14ac:dyDescent="0.3">
      <c r="I131">
        <v>35.555555555555557</v>
      </c>
      <c r="J131">
        <f>D4*EXP(-F4*I131)+H4</f>
        <v>28.710653961469163</v>
      </c>
      <c r="K131">
        <f t="shared" ref="K131:K194" si="2">L131*295.372222199999/ M131</f>
        <v>28.653919891415985</v>
      </c>
      <c r="L131">
        <v>29.241</v>
      </c>
      <c r="M131">
        <v>301.42399999999998</v>
      </c>
    </row>
    <row r="132" spans="9:13" x14ac:dyDescent="0.3">
      <c r="I132">
        <v>35.833333333333343</v>
      </c>
      <c r="J132">
        <f>D4*EXP(-F4*I132)+H4</f>
        <v>28.703179732044291</v>
      </c>
      <c r="K132">
        <f t="shared" si="2"/>
        <v>28.640806623141476</v>
      </c>
      <c r="L132">
        <v>29.225000000000001</v>
      </c>
      <c r="M132">
        <v>301.39699999999999</v>
      </c>
    </row>
    <row r="133" spans="9:13" x14ac:dyDescent="0.3">
      <c r="I133">
        <v>36.111111111111107</v>
      </c>
      <c r="J133">
        <f>D4*EXP(-F4*I133)+H4</f>
        <v>28.695710331849405</v>
      </c>
      <c r="K133">
        <f t="shared" si="2"/>
        <v>28.605043215053328</v>
      </c>
      <c r="L133">
        <v>29.201000000000001</v>
      </c>
      <c r="M133">
        <v>301.52600000000001</v>
      </c>
    </row>
    <row r="134" spans="9:13" x14ac:dyDescent="0.3">
      <c r="I134">
        <v>36.388611111111111</v>
      </c>
      <c r="J134">
        <f>D4*EXP(-F4*I134)+H4</f>
        <v>28.68825321992874</v>
      </c>
      <c r="K134">
        <f t="shared" si="2"/>
        <v>28.643640247065399</v>
      </c>
      <c r="L134">
        <v>29.218</v>
      </c>
      <c r="M134">
        <v>301.29500000000002</v>
      </c>
    </row>
    <row r="135" spans="9:13" x14ac:dyDescent="0.3">
      <c r="I135">
        <v>36.666666666666657</v>
      </c>
      <c r="J135">
        <f>D4*EXP(-F4*I135)+H4</f>
        <v>28.680786006670616</v>
      </c>
      <c r="K135">
        <f t="shared" si="2"/>
        <v>28.616950502404588</v>
      </c>
      <c r="L135">
        <v>29.19</v>
      </c>
      <c r="M135">
        <v>301.28699999999998</v>
      </c>
    </row>
    <row r="136" spans="9:13" x14ac:dyDescent="0.3">
      <c r="I136">
        <v>36.944444444444443</v>
      </c>
      <c r="J136">
        <f>D4*EXP(-F4*I136)+H4</f>
        <v>28.673331075452261</v>
      </c>
      <c r="K136">
        <f t="shared" si="2"/>
        <v>28.576599196522345</v>
      </c>
      <c r="L136">
        <v>29.155999999999999</v>
      </c>
      <c r="M136">
        <v>301.36099999999999</v>
      </c>
    </row>
    <row r="137" spans="9:13" x14ac:dyDescent="0.3">
      <c r="I137">
        <v>37.222222222222221</v>
      </c>
      <c r="J137">
        <f>D4*EXP(-F4*I137)+H4</f>
        <v>28.665880960994979</v>
      </c>
      <c r="K137">
        <f t="shared" si="2"/>
        <v>28.559078913777828</v>
      </c>
      <c r="L137">
        <v>29.132999999999999</v>
      </c>
      <c r="M137">
        <v>301.30799999999999</v>
      </c>
    </row>
    <row r="138" spans="9:13" x14ac:dyDescent="0.3">
      <c r="I138">
        <v>37.5</v>
      </c>
      <c r="J138">
        <f>D4*EXP(-F4*I138)+H4</f>
        <v>28.658435660186587</v>
      </c>
      <c r="K138">
        <f t="shared" si="2"/>
        <v>28.566153465412754</v>
      </c>
      <c r="L138">
        <v>29.126000000000001</v>
      </c>
      <c r="M138">
        <v>301.161</v>
      </c>
    </row>
    <row r="139" spans="9:13" x14ac:dyDescent="0.3">
      <c r="I139">
        <v>37.777777777777779</v>
      </c>
      <c r="J139">
        <f>D4*EXP(-F4*I139)+H4</f>
        <v>28.650995169916897</v>
      </c>
      <c r="K139">
        <f t="shared" si="2"/>
        <v>28.566212330753036</v>
      </c>
      <c r="L139">
        <v>29.119</v>
      </c>
      <c r="M139">
        <v>301.08800000000002</v>
      </c>
    </row>
    <row r="140" spans="9:13" x14ac:dyDescent="0.3">
      <c r="I140">
        <v>38.055555555555557</v>
      </c>
      <c r="J140">
        <f>D4*EXP(-F4*I140)+H4</f>
        <v>28.643559487077738</v>
      </c>
      <c r="K140">
        <f t="shared" si="2"/>
        <v>28.475317924081907</v>
      </c>
      <c r="L140">
        <v>29.1</v>
      </c>
      <c r="M140">
        <v>301.85199999999998</v>
      </c>
    </row>
    <row r="141" spans="9:13" x14ac:dyDescent="0.3">
      <c r="I141">
        <v>38.333333333333343</v>
      </c>
      <c r="J141">
        <f>D4*EXP(-F4*I141)+H4</f>
        <v>28.636128608562945</v>
      </c>
      <c r="K141">
        <f t="shared" si="2"/>
        <v>28.452615732479412</v>
      </c>
      <c r="L141">
        <v>29.145</v>
      </c>
      <c r="M141">
        <v>302.56</v>
      </c>
    </row>
    <row r="142" spans="9:13" x14ac:dyDescent="0.3">
      <c r="I142">
        <v>38.611111111111107</v>
      </c>
      <c r="J142">
        <f>D4*EXP(-F4*I142)+H4</f>
        <v>28.62870253126836</v>
      </c>
      <c r="K142">
        <f t="shared" si="2"/>
        <v>28.411017105503809</v>
      </c>
      <c r="L142">
        <v>29.145</v>
      </c>
      <c r="M142">
        <v>303.00299999999999</v>
      </c>
    </row>
    <row r="143" spans="9:13" x14ac:dyDescent="0.3">
      <c r="I143">
        <v>38.888888888888893</v>
      </c>
      <c r="J143">
        <f>D4*EXP(-F4*I143)+H4</f>
        <v>28.621281252091833</v>
      </c>
      <c r="K143">
        <f t="shared" si="2"/>
        <v>28.399433158653252</v>
      </c>
      <c r="L143">
        <v>29.155999999999999</v>
      </c>
      <c r="M143">
        <v>303.24099999999999</v>
      </c>
    </row>
    <row r="144" spans="9:13" x14ac:dyDescent="0.3">
      <c r="I144">
        <v>39.166666666666657</v>
      </c>
      <c r="J144">
        <f>D4*EXP(-F4*I144)+H4</f>
        <v>28.613864767933212</v>
      </c>
      <c r="K144">
        <f t="shared" si="2"/>
        <v>28.4051824188167</v>
      </c>
      <c r="L144">
        <v>29.172000000000001</v>
      </c>
      <c r="M144">
        <v>303.346</v>
      </c>
    </row>
    <row r="145" spans="9:13" x14ac:dyDescent="0.3">
      <c r="I145">
        <v>39.444166666666668</v>
      </c>
      <c r="J145">
        <f>D4*EXP(-F4*I145)+H4</f>
        <v>28.606460484994059</v>
      </c>
      <c r="K145">
        <f t="shared" si="2"/>
        <v>28.386398588464669</v>
      </c>
      <c r="L145">
        <v>29.148</v>
      </c>
      <c r="M145">
        <v>303.29700000000003</v>
      </c>
    </row>
    <row r="146" spans="9:13" x14ac:dyDescent="0.3">
      <c r="I146">
        <v>39.722222222222221</v>
      </c>
      <c r="J146">
        <f>D4*EXP(-F4*I146)+H4</f>
        <v>28.599046172279117</v>
      </c>
      <c r="K146">
        <f t="shared" si="2"/>
        <v>28.38615576442508</v>
      </c>
      <c r="L146">
        <v>29.149000000000001</v>
      </c>
      <c r="M146">
        <v>303.31</v>
      </c>
    </row>
    <row r="147" spans="9:13" x14ac:dyDescent="0.3">
      <c r="I147">
        <v>39.999722222222218</v>
      </c>
      <c r="J147">
        <f>D4*EXP(-F4*I147)+H4</f>
        <v>28.591651454321603</v>
      </c>
      <c r="K147">
        <f t="shared" si="2"/>
        <v>28.41809355377146</v>
      </c>
      <c r="L147">
        <v>29.169</v>
      </c>
      <c r="M147">
        <v>303.17700000000002</v>
      </c>
    </row>
    <row r="148" spans="9:13" x14ac:dyDescent="0.3">
      <c r="I148">
        <v>40.277777777777779</v>
      </c>
      <c r="J148">
        <f>D4*EXP(-F4*I148)+H4</f>
        <v>28.584246719544936</v>
      </c>
      <c r="K148">
        <f t="shared" si="2"/>
        <v>28.403328624417643</v>
      </c>
      <c r="L148">
        <v>29.17</v>
      </c>
      <c r="M148">
        <v>303.34500000000003</v>
      </c>
    </row>
    <row r="149" spans="9:13" x14ac:dyDescent="0.3">
      <c r="I149">
        <v>40.555555555555557</v>
      </c>
      <c r="J149">
        <f>D4*EXP(-F4*I149)+H4</f>
        <v>28.576854164043702</v>
      </c>
      <c r="K149">
        <f t="shared" si="2"/>
        <v>28.371334350596978</v>
      </c>
      <c r="L149">
        <v>29.126000000000001</v>
      </c>
      <c r="M149">
        <v>303.22899999999998</v>
      </c>
    </row>
    <row r="150" spans="9:13" x14ac:dyDescent="0.3">
      <c r="I150">
        <v>40.833333333333343</v>
      </c>
      <c r="J150">
        <f>D4*EXP(-F4*I150)+H4</f>
        <v>28.569466385001508</v>
      </c>
      <c r="K150">
        <f t="shared" si="2"/>
        <v>28.398083983238301</v>
      </c>
      <c r="L150">
        <v>29.15</v>
      </c>
      <c r="M150">
        <v>303.19299999999998</v>
      </c>
    </row>
    <row r="151" spans="9:13" x14ac:dyDescent="0.3">
      <c r="I151">
        <v>41.111111111111107</v>
      </c>
      <c r="J151">
        <f>D4*EXP(-F4*I151)+H4</f>
        <v>28.562083379332204</v>
      </c>
      <c r="K151">
        <f t="shared" si="2"/>
        <v>28.391548773785733</v>
      </c>
      <c r="L151">
        <v>29.152999999999999</v>
      </c>
      <c r="M151">
        <v>303.29399999999998</v>
      </c>
    </row>
    <row r="152" spans="9:13" x14ac:dyDescent="0.3">
      <c r="I152">
        <v>41.388888888888893</v>
      </c>
      <c r="J152">
        <f>D4*EXP(-F4*I152)+H4</f>
        <v>28.554705143951626</v>
      </c>
      <c r="K152">
        <f t="shared" si="2"/>
        <v>28.377305924657545</v>
      </c>
      <c r="L152">
        <v>29.15</v>
      </c>
      <c r="M152">
        <v>303.41500000000002</v>
      </c>
    </row>
    <row r="153" spans="9:13" x14ac:dyDescent="0.3">
      <c r="I153">
        <v>41.666666666666657</v>
      </c>
      <c r="J153">
        <f>D4*EXP(-F4*I153)+H4</f>
        <v>28.547331675777606</v>
      </c>
      <c r="K153">
        <f t="shared" si="2"/>
        <v>28.344098992606604</v>
      </c>
      <c r="L153">
        <v>29.117999999999999</v>
      </c>
      <c r="M153">
        <v>303.43700000000001</v>
      </c>
    </row>
    <row r="154" spans="9:13" x14ac:dyDescent="0.3">
      <c r="I154">
        <v>41.944444444444443</v>
      </c>
      <c r="J154">
        <f>D4*EXP(-F4*I154)+H4</f>
        <v>28.539962971729977</v>
      </c>
      <c r="K154">
        <f t="shared" si="2"/>
        <v>28.337497041285584</v>
      </c>
      <c r="L154">
        <v>29.114000000000001</v>
      </c>
      <c r="M154">
        <v>303.46600000000001</v>
      </c>
    </row>
    <row r="155" spans="9:13" x14ac:dyDescent="0.3">
      <c r="I155">
        <v>42.222222222222221</v>
      </c>
      <c r="J155">
        <f>D4*EXP(-F4*I155)+H4</f>
        <v>28.532599028730544</v>
      </c>
      <c r="K155">
        <f t="shared" si="2"/>
        <v>28.34672033805473</v>
      </c>
      <c r="L155">
        <v>29.111000000000001</v>
      </c>
      <c r="M155">
        <v>303.33600000000001</v>
      </c>
    </row>
    <row r="156" spans="9:13" x14ac:dyDescent="0.3">
      <c r="I156">
        <v>42.5</v>
      </c>
      <c r="J156">
        <f>D4*EXP(-F4*I156)+H4</f>
        <v>28.525239843703119</v>
      </c>
      <c r="K156">
        <f t="shared" si="2"/>
        <v>28.355032197084171</v>
      </c>
      <c r="L156">
        <v>29.117999999999999</v>
      </c>
      <c r="M156">
        <v>303.32</v>
      </c>
    </row>
    <row r="157" spans="9:13" x14ac:dyDescent="0.3">
      <c r="I157">
        <v>42.777777777777779</v>
      </c>
      <c r="J157">
        <f>D4*EXP(-F4*I157)+H4</f>
        <v>28.517885413573488</v>
      </c>
      <c r="K157">
        <f t="shared" si="2"/>
        <v>28.317803651459414</v>
      </c>
      <c r="L157">
        <v>29.093</v>
      </c>
      <c r="M157">
        <v>303.45800000000003</v>
      </c>
    </row>
    <row r="158" spans="9:13" x14ac:dyDescent="0.3">
      <c r="I158">
        <v>43.055555555555557</v>
      </c>
      <c r="J158">
        <f>D4*EXP(-F4*I158)+H4</f>
        <v>28.510535735269428</v>
      </c>
      <c r="K158">
        <f t="shared" si="2"/>
        <v>28.303074276213156</v>
      </c>
      <c r="L158">
        <v>29.084</v>
      </c>
      <c r="M158">
        <v>303.52199999999999</v>
      </c>
    </row>
    <row r="159" spans="9:13" x14ac:dyDescent="0.3">
      <c r="I159">
        <v>43.333333333333343</v>
      </c>
      <c r="J159">
        <f>D4*EXP(-F4*I159)+H4</f>
        <v>28.503190805720706</v>
      </c>
      <c r="K159">
        <f t="shared" si="2"/>
        <v>28.273881790810002</v>
      </c>
      <c r="L159">
        <v>29.062999999999999</v>
      </c>
      <c r="M159">
        <v>303.61599999999999</v>
      </c>
    </row>
    <row r="160" spans="9:13" x14ac:dyDescent="0.3">
      <c r="I160">
        <v>43.611111111111107</v>
      </c>
      <c r="J160">
        <f>D4*EXP(-F4*I160)+H4</f>
        <v>28.495850621859066</v>
      </c>
      <c r="K160">
        <f t="shared" si="2"/>
        <v>28.272972539695239</v>
      </c>
      <c r="L160">
        <v>29.068000000000001</v>
      </c>
      <c r="M160">
        <v>303.678</v>
      </c>
    </row>
    <row r="161" spans="9:13" x14ac:dyDescent="0.3">
      <c r="I161">
        <v>43.888888888888893</v>
      </c>
      <c r="J161">
        <f>D4*EXP(-F4*I161)+H4</f>
        <v>28.488515180618236</v>
      </c>
      <c r="K161">
        <f t="shared" si="2"/>
        <v>28.256215465214677</v>
      </c>
      <c r="L161">
        <v>29.07</v>
      </c>
      <c r="M161">
        <v>303.87900000000002</v>
      </c>
    </row>
    <row r="162" spans="9:13" x14ac:dyDescent="0.3">
      <c r="I162">
        <v>44.166666666666657</v>
      </c>
      <c r="J162">
        <f>D4*EXP(-F4*I162)+H4</f>
        <v>28.481184478933926</v>
      </c>
      <c r="K162">
        <f t="shared" si="2"/>
        <v>28.263586747709315</v>
      </c>
      <c r="L162">
        <v>29.074999999999999</v>
      </c>
      <c r="M162">
        <v>303.85199999999998</v>
      </c>
    </row>
    <row r="163" spans="9:13" x14ac:dyDescent="0.3">
      <c r="I163">
        <v>44.444444444444443</v>
      </c>
      <c r="J163">
        <f>D4*EXP(-F4*I163)+H4</f>
        <v>28.473858513743831</v>
      </c>
      <c r="K163">
        <f t="shared" si="2"/>
        <v>28.230801977086148</v>
      </c>
      <c r="L163">
        <v>29.058</v>
      </c>
      <c r="M163">
        <v>304.02699999999999</v>
      </c>
    </row>
    <row r="164" spans="9:13" x14ac:dyDescent="0.3">
      <c r="I164">
        <v>44.721944444444453</v>
      </c>
      <c r="J164">
        <f>D4*EXP(-F4*I164)+H4</f>
        <v>28.466544600856039</v>
      </c>
      <c r="K164">
        <f t="shared" si="2"/>
        <v>28.236750991145612</v>
      </c>
      <c r="L164">
        <v>29.082000000000001</v>
      </c>
      <c r="M164">
        <v>304.214</v>
      </c>
    </row>
    <row r="165" spans="9:13" x14ac:dyDescent="0.3">
      <c r="I165">
        <v>45</v>
      </c>
      <c r="J165">
        <f>D4*EXP(-F4*I165)+H4</f>
        <v>28.45922078060692</v>
      </c>
      <c r="K165">
        <f t="shared" si="2"/>
        <v>28.225540198459139</v>
      </c>
      <c r="L165">
        <v>29.062999999999999</v>
      </c>
      <c r="M165">
        <v>304.13600000000002</v>
      </c>
    </row>
    <row r="166" spans="9:13" x14ac:dyDescent="0.3">
      <c r="I166">
        <v>45.277777777777779</v>
      </c>
      <c r="J166">
        <f>D4*EXP(-F4*I166)+H4</f>
        <v>28.451909006545371</v>
      </c>
      <c r="K166">
        <f t="shared" si="2"/>
        <v>28.260916480375272</v>
      </c>
      <c r="L166">
        <v>29.007000000000001</v>
      </c>
      <c r="M166">
        <v>303.17</v>
      </c>
    </row>
    <row r="167" spans="9:13" x14ac:dyDescent="0.3">
      <c r="I167">
        <v>45.555555555555557</v>
      </c>
      <c r="J167">
        <f>D4*EXP(-F4*I167)+H4</f>
        <v>28.444601956748571</v>
      </c>
      <c r="K167">
        <f t="shared" si="2"/>
        <v>28.311606477606663</v>
      </c>
      <c r="L167">
        <v>28.995000000000001</v>
      </c>
      <c r="M167">
        <v>302.50200000000001</v>
      </c>
    </row>
    <row r="168" spans="9:13" x14ac:dyDescent="0.3">
      <c r="I168">
        <v>45.833055555555553</v>
      </c>
      <c r="J168">
        <f>D4*EXP(-F4*I168)+H4</f>
        <v>28.437306928135435</v>
      </c>
      <c r="K168">
        <f t="shared" si="2"/>
        <v>28.29517600976224</v>
      </c>
      <c r="L168">
        <v>28.972999999999999</v>
      </c>
      <c r="M168">
        <v>302.44799999999998</v>
      </c>
    </row>
    <row r="169" spans="9:13" x14ac:dyDescent="0.3">
      <c r="I169">
        <v>46.111111111111107</v>
      </c>
      <c r="J169">
        <f>D4*EXP(-F4*I169)+H4</f>
        <v>28.430002017741451</v>
      </c>
      <c r="K169">
        <f t="shared" si="2"/>
        <v>28.294528107665968</v>
      </c>
      <c r="L169">
        <v>28.98</v>
      </c>
      <c r="M169">
        <v>302.52800000000002</v>
      </c>
    </row>
    <row r="170" spans="9:13" x14ac:dyDescent="0.3">
      <c r="I170">
        <v>46.388888888888893</v>
      </c>
      <c r="J170">
        <f>D4*EXP(-F4*I170)+H4</f>
        <v>28.422709122432188</v>
      </c>
      <c r="K170">
        <f t="shared" si="2"/>
        <v>28.32325659679617</v>
      </c>
      <c r="L170">
        <v>28.960999999999999</v>
      </c>
      <c r="M170">
        <v>302.02300000000002</v>
      </c>
    </row>
    <row r="171" spans="9:13" x14ac:dyDescent="0.3">
      <c r="I171">
        <v>46.666666666666657</v>
      </c>
      <c r="J171">
        <f>D4*EXP(-F4*I171)+H4</f>
        <v>28.415420939189776</v>
      </c>
      <c r="K171">
        <f t="shared" si="2"/>
        <v>28.292781818313728</v>
      </c>
      <c r="L171">
        <v>28.933</v>
      </c>
      <c r="M171">
        <v>302.05599999999998</v>
      </c>
    </row>
    <row r="172" spans="9:13" x14ac:dyDescent="0.3">
      <c r="I172">
        <v>46.944166666666668</v>
      </c>
      <c r="J172">
        <f>D4*EXP(-F4*I172)+H4</f>
        <v>28.408144746092745</v>
      </c>
      <c r="K172">
        <f t="shared" si="2"/>
        <v>28.347874863488563</v>
      </c>
      <c r="L172">
        <v>28.945</v>
      </c>
      <c r="M172">
        <v>301.59399999999999</v>
      </c>
    </row>
    <row r="173" spans="9:13" x14ac:dyDescent="0.3">
      <c r="I173">
        <v>47.222222222222221</v>
      </c>
      <c r="J173">
        <f>D4*EXP(-F4*I173)+H4</f>
        <v>28.400858696729287</v>
      </c>
      <c r="K173">
        <f t="shared" si="2"/>
        <v>28.305282465044588</v>
      </c>
      <c r="L173">
        <v>28.95</v>
      </c>
      <c r="M173">
        <v>302.10000000000002</v>
      </c>
    </row>
    <row r="174" spans="9:13" x14ac:dyDescent="0.3">
      <c r="I174">
        <v>47.5</v>
      </c>
      <c r="J174">
        <f>D4*EXP(-F4*I174)+H4</f>
        <v>28.393584631428006</v>
      </c>
      <c r="K174">
        <f t="shared" si="2"/>
        <v>28.275474027093409</v>
      </c>
      <c r="L174">
        <v>28.931000000000001</v>
      </c>
      <c r="M174">
        <v>302.22000000000003</v>
      </c>
    </row>
    <row r="175" spans="9:13" x14ac:dyDescent="0.3">
      <c r="I175">
        <v>47.777777777777779</v>
      </c>
      <c r="J175">
        <f>D4*EXP(-F4*I175)+H4</f>
        <v>28.386315266027186</v>
      </c>
      <c r="K175">
        <f t="shared" si="2"/>
        <v>28.302897347585937</v>
      </c>
      <c r="L175">
        <v>28.965</v>
      </c>
      <c r="M175">
        <v>302.28199999999998</v>
      </c>
    </row>
    <row r="176" spans="9:13" x14ac:dyDescent="0.3">
      <c r="I176">
        <v>48.055555555555557</v>
      </c>
      <c r="J176">
        <f>D4*EXP(-F4*I176)+H4</f>
        <v>28.379050597490131</v>
      </c>
      <c r="K176">
        <f t="shared" si="2"/>
        <v>28.260874277241136</v>
      </c>
      <c r="L176">
        <v>28.943999999999999</v>
      </c>
      <c r="M176">
        <v>302.512</v>
      </c>
    </row>
    <row r="177" spans="9:13" x14ac:dyDescent="0.3">
      <c r="I177">
        <v>48.333333333333343</v>
      </c>
      <c r="J177">
        <f>D4*EXP(-F4*I177)+H4</f>
        <v>28.371790622782122</v>
      </c>
      <c r="K177">
        <f t="shared" si="2"/>
        <v>28.300470898743779</v>
      </c>
      <c r="L177">
        <v>28.923999999999999</v>
      </c>
      <c r="M177">
        <v>301.88</v>
      </c>
    </row>
    <row r="178" spans="9:13" x14ac:dyDescent="0.3">
      <c r="I178">
        <v>48.610833333333332</v>
      </c>
      <c r="J178">
        <f>D4*EXP(-F4*I178)+H4</f>
        <v>28.364542591812256</v>
      </c>
      <c r="K178">
        <f t="shared" si="2"/>
        <v>28.33861626985944</v>
      </c>
      <c r="L178">
        <v>28.913</v>
      </c>
      <c r="M178">
        <v>301.35899999999998</v>
      </c>
    </row>
    <row r="179" spans="9:13" x14ac:dyDescent="0.3">
      <c r="I179">
        <v>48.888888888888893</v>
      </c>
      <c r="J179">
        <f>D4*EXP(-F4*I179)+H4</f>
        <v>28.357284742724129</v>
      </c>
      <c r="K179">
        <f t="shared" si="2"/>
        <v>28.377685936230467</v>
      </c>
      <c r="L179">
        <v>28.925000000000001</v>
      </c>
      <c r="M179">
        <v>301.06900000000002</v>
      </c>
    </row>
    <row r="180" spans="9:13" x14ac:dyDescent="0.3">
      <c r="I180">
        <v>49.166666666666657</v>
      </c>
      <c r="J180">
        <f>D4*EXP(-F4*I180)+H4</f>
        <v>28.350038831314496</v>
      </c>
      <c r="K180">
        <f t="shared" si="2"/>
        <v>28.336633728244085</v>
      </c>
      <c r="L180">
        <v>28.901</v>
      </c>
      <c r="M180">
        <v>301.255</v>
      </c>
    </row>
    <row r="181" spans="9:13" x14ac:dyDescent="0.3">
      <c r="I181">
        <v>49.444444444444443</v>
      </c>
      <c r="J181">
        <f>D4*EXP(-F4*I181)+H4</f>
        <v>28.342797601614599</v>
      </c>
      <c r="K181">
        <f t="shared" si="2"/>
        <v>28.312553794825881</v>
      </c>
      <c r="L181">
        <v>28.882000000000001</v>
      </c>
      <c r="M181">
        <v>301.31299999999999</v>
      </c>
    </row>
    <row r="182" spans="9:13" x14ac:dyDescent="0.3">
      <c r="I182">
        <v>49.721944444444453</v>
      </c>
      <c r="J182">
        <f>D4*EXP(-F4*I182)+H4</f>
        <v>28.335568284814517</v>
      </c>
      <c r="K182">
        <f t="shared" si="2"/>
        <v>28.338243734983472</v>
      </c>
      <c r="L182">
        <v>28.905999999999999</v>
      </c>
      <c r="M182">
        <v>301.29000000000002</v>
      </c>
    </row>
    <row r="183" spans="9:13" x14ac:dyDescent="0.3">
      <c r="I183">
        <v>50</v>
      </c>
      <c r="J183">
        <f>D4*EXP(-F4*I183)+H4</f>
        <v>28.328329175246225</v>
      </c>
      <c r="K183">
        <f t="shared" si="2"/>
        <v>28.342620751815002</v>
      </c>
      <c r="L183">
        <v>28.911999999999999</v>
      </c>
      <c r="M183">
        <v>301.30599999999998</v>
      </c>
    </row>
    <row r="184" spans="9:13" x14ac:dyDescent="0.3">
      <c r="I184">
        <v>50.277777777777779</v>
      </c>
      <c r="J184">
        <f>D4*EXP(-F4*I184)+H4</f>
        <v>28.321101972533739</v>
      </c>
      <c r="K184">
        <f t="shared" si="2"/>
        <v>28.334228257811784</v>
      </c>
      <c r="L184">
        <v>28.902000000000001</v>
      </c>
      <c r="M184">
        <v>301.291</v>
      </c>
    </row>
    <row r="185" spans="9:13" x14ac:dyDescent="0.3">
      <c r="I185">
        <v>50.555555555555557</v>
      </c>
      <c r="J185">
        <f>D4*EXP(-F4*I185)+H4</f>
        <v>28.313879439442978</v>
      </c>
      <c r="K185">
        <f t="shared" si="2"/>
        <v>28.331457343403248</v>
      </c>
      <c r="L185">
        <v>28.914999999999999</v>
      </c>
      <c r="M185">
        <v>301.45600000000002</v>
      </c>
    </row>
    <row r="186" spans="9:13" x14ac:dyDescent="0.3">
      <c r="I186">
        <v>50.833333333333343</v>
      </c>
      <c r="J186">
        <f>D4*EXP(-F4*I186)+H4</f>
        <v>28.306661572956813</v>
      </c>
      <c r="K186">
        <f t="shared" si="2"/>
        <v>28.345709023498369</v>
      </c>
      <c r="L186">
        <v>28.933</v>
      </c>
      <c r="M186">
        <v>301.49200000000002</v>
      </c>
    </row>
    <row r="187" spans="9:13" x14ac:dyDescent="0.3">
      <c r="I187">
        <v>51.111111111111107</v>
      </c>
      <c r="J187">
        <f>D4*EXP(-F4*I187)+H4</f>
        <v>28.29944837006007</v>
      </c>
      <c r="K187">
        <f t="shared" si="2"/>
        <v>28.322733386302339</v>
      </c>
      <c r="L187">
        <v>28.927</v>
      </c>
      <c r="M187">
        <v>301.67399999999998</v>
      </c>
    </row>
    <row r="188" spans="9:13" x14ac:dyDescent="0.3">
      <c r="I188">
        <v>51.388888888888893</v>
      </c>
      <c r="J188">
        <f>D4*EXP(-F4*I188)+H4</f>
        <v>28.292239827739522</v>
      </c>
      <c r="K188">
        <f t="shared" si="2"/>
        <v>28.302584443919059</v>
      </c>
      <c r="L188">
        <v>28.939</v>
      </c>
      <c r="M188">
        <v>302.01400000000001</v>
      </c>
    </row>
    <row r="189" spans="9:13" x14ac:dyDescent="0.3">
      <c r="I189">
        <v>51.666666666666657</v>
      </c>
      <c r="J189">
        <f>D4*EXP(-F4*I189)+H4</f>
        <v>28.285035942983889</v>
      </c>
      <c r="K189">
        <f t="shared" si="2"/>
        <v>28.29044513269822</v>
      </c>
      <c r="L189">
        <v>28.949000000000002</v>
      </c>
      <c r="M189">
        <v>302.24799999999999</v>
      </c>
    </row>
    <row r="190" spans="9:13" x14ac:dyDescent="0.3">
      <c r="I190">
        <v>51.944444444444443</v>
      </c>
      <c r="J190">
        <f>D4*EXP(-F4*I190)+H4</f>
        <v>28.277836712783831</v>
      </c>
      <c r="K190">
        <f t="shared" si="2"/>
        <v>28.279778407368507</v>
      </c>
      <c r="L190">
        <v>28.931000000000001</v>
      </c>
      <c r="M190">
        <v>302.17399999999998</v>
      </c>
    </row>
    <row r="191" spans="9:13" x14ac:dyDescent="0.3">
      <c r="I191">
        <v>52.222222222222221</v>
      </c>
      <c r="J191">
        <f>D4*EXP(-F4*I191)+H4</f>
        <v>28.270642134131972</v>
      </c>
      <c r="K191">
        <f t="shared" si="2"/>
        <v>28.282927381439823</v>
      </c>
      <c r="L191">
        <v>28.954999999999998</v>
      </c>
      <c r="M191">
        <v>302.39100000000002</v>
      </c>
    </row>
    <row r="192" spans="9:13" x14ac:dyDescent="0.3">
      <c r="I192">
        <v>52.5</v>
      </c>
      <c r="J192">
        <f>D4*EXP(-F4*I192)+H4</f>
        <v>28.263452204022855</v>
      </c>
      <c r="K192">
        <f t="shared" si="2"/>
        <v>28.28257435815808</v>
      </c>
      <c r="L192">
        <v>28.951000000000001</v>
      </c>
      <c r="M192">
        <v>302.35300000000001</v>
      </c>
    </row>
    <row r="193" spans="9:13" x14ac:dyDescent="0.3">
      <c r="I193">
        <v>52.777777777777779</v>
      </c>
      <c r="J193">
        <f>D4*EXP(-F4*I193)+H4</f>
        <v>28.256266919452983</v>
      </c>
      <c r="K193">
        <f t="shared" si="2"/>
        <v>28.263383698571385</v>
      </c>
      <c r="L193">
        <v>28.957000000000001</v>
      </c>
      <c r="M193">
        <v>302.62099999999998</v>
      </c>
    </row>
    <row r="194" spans="9:13" x14ac:dyDescent="0.3">
      <c r="I194">
        <v>53.055555555555557</v>
      </c>
      <c r="J194">
        <f>D4*EXP(-F4*I194)+H4</f>
        <v>28.249086277420787</v>
      </c>
      <c r="K194">
        <f t="shared" si="2"/>
        <v>28.252197560469543</v>
      </c>
      <c r="L194">
        <v>28.952999999999999</v>
      </c>
      <c r="M194">
        <v>302.69900000000001</v>
      </c>
    </row>
    <row r="195" spans="9:13" x14ac:dyDescent="0.3">
      <c r="I195">
        <v>53.333333333333343</v>
      </c>
      <c r="J195">
        <f>D4*EXP(-F4*I195)+H4</f>
        <v>28.241910274926639</v>
      </c>
      <c r="K195">
        <f t="shared" ref="K195:K258" si="3">L195*295.372222199999/ M195</f>
        <v>28.24766751523914</v>
      </c>
      <c r="L195">
        <v>28.954000000000001</v>
      </c>
      <c r="M195">
        <v>302.75799999999998</v>
      </c>
    </row>
    <row r="196" spans="9:13" x14ac:dyDescent="0.3">
      <c r="I196">
        <v>53.611111111111107</v>
      </c>
      <c r="J196">
        <f>D4*EXP(-F4*I196)+H4</f>
        <v>28.234738908972862</v>
      </c>
      <c r="K196">
        <f t="shared" si="3"/>
        <v>28.241487930852006</v>
      </c>
      <c r="L196">
        <v>28.96</v>
      </c>
      <c r="M196">
        <v>302.887</v>
      </c>
    </row>
    <row r="197" spans="9:13" x14ac:dyDescent="0.3">
      <c r="I197">
        <v>53.888888888888893</v>
      </c>
      <c r="J197">
        <f>D4*EXP(-F4*I197)+H4</f>
        <v>28.227572176563697</v>
      </c>
      <c r="K197">
        <f t="shared" si="3"/>
        <v>28.226640441068039</v>
      </c>
      <c r="L197">
        <v>28.954999999999998</v>
      </c>
      <c r="M197">
        <v>302.99400000000003</v>
      </c>
    </row>
    <row r="198" spans="9:13" x14ac:dyDescent="0.3">
      <c r="I198">
        <v>54.166666666666657</v>
      </c>
      <c r="J198">
        <f>D4*EXP(-F4*I198)+H4</f>
        <v>28.220410074705338</v>
      </c>
      <c r="K198">
        <f t="shared" si="3"/>
        <v>28.246955677385738</v>
      </c>
      <c r="L198">
        <v>28.957000000000001</v>
      </c>
      <c r="M198">
        <v>302.79700000000003</v>
      </c>
    </row>
    <row r="199" spans="9:13" x14ac:dyDescent="0.3">
      <c r="I199">
        <v>54.444444444444443</v>
      </c>
      <c r="J199">
        <f>D4*EXP(-F4*I199)+H4</f>
        <v>28.213252600405902</v>
      </c>
      <c r="K199">
        <f t="shared" si="3"/>
        <v>28.207394885089599</v>
      </c>
      <c r="L199">
        <v>28.928000000000001</v>
      </c>
      <c r="M199">
        <v>302.91800000000001</v>
      </c>
    </row>
    <row r="200" spans="9:13" x14ac:dyDescent="0.3">
      <c r="I200">
        <v>54.722222222222221</v>
      </c>
      <c r="J200">
        <f>D4*EXP(-F4*I200)+H4</f>
        <v>28.206099750675438</v>
      </c>
      <c r="K200">
        <f t="shared" si="3"/>
        <v>28.222878934512494</v>
      </c>
      <c r="L200">
        <v>28.937000000000001</v>
      </c>
      <c r="M200">
        <v>302.846</v>
      </c>
    </row>
    <row r="201" spans="9:13" x14ac:dyDescent="0.3">
      <c r="I201">
        <v>55</v>
      </c>
      <c r="J201">
        <f>D4*EXP(-F4*I201)+H4</f>
        <v>28.198951522525938</v>
      </c>
      <c r="K201">
        <f t="shared" si="3"/>
        <v>28.244290009690012</v>
      </c>
      <c r="L201">
        <v>28.946999999999999</v>
      </c>
      <c r="M201">
        <v>302.721</v>
      </c>
    </row>
    <row r="202" spans="9:13" x14ac:dyDescent="0.3">
      <c r="I202">
        <v>55.277777777777779</v>
      </c>
      <c r="J202">
        <f>D4*EXP(-F4*I202)+H4</f>
        <v>28.191807912971317</v>
      </c>
      <c r="K202">
        <f t="shared" si="3"/>
        <v>28.208895710601503</v>
      </c>
      <c r="L202">
        <v>28.923999999999999</v>
      </c>
      <c r="M202">
        <v>302.86</v>
      </c>
    </row>
    <row r="203" spans="9:13" x14ac:dyDescent="0.3">
      <c r="I203">
        <v>55.555555555555557</v>
      </c>
      <c r="J203">
        <f>D4*EXP(-F4*I203)+H4</f>
        <v>28.184668919027416</v>
      </c>
      <c r="K203">
        <f t="shared" si="3"/>
        <v>28.205030688847753</v>
      </c>
      <c r="L203">
        <v>28.905999999999999</v>
      </c>
      <c r="M203">
        <v>302.71300000000002</v>
      </c>
    </row>
    <row r="204" spans="9:13" x14ac:dyDescent="0.3">
      <c r="I204">
        <v>55.833333333333343</v>
      </c>
      <c r="J204">
        <f>D4*EXP(-F4*I204)+H4</f>
        <v>28.177534537712013</v>
      </c>
      <c r="K204">
        <f t="shared" si="3"/>
        <v>28.191573342843736</v>
      </c>
      <c r="L204">
        <v>28.884</v>
      </c>
      <c r="M204">
        <v>302.62700000000001</v>
      </c>
    </row>
    <row r="205" spans="9:13" x14ac:dyDescent="0.3">
      <c r="I205">
        <v>56.111111111111107</v>
      </c>
      <c r="J205">
        <f>D4*EXP(-F4*I205)+H4</f>
        <v>28.170404766044808</v>
      </c>
      <c r="K205">
        <f t="shared" si="3"/>
        <v>28.180833562504858</v>
      </c>
      <c r="L205">
        <v>28.875</v>
      </c>
      <c r="M205">
        <v>302.64800000000002</v>
      </c>
    </row>
    <row r="206" spans="9:13" x14ac:dyDescent="0.3">
      <c r="I206">
        <v>56.388888888888893</v>
      </c>
      <c r="J206">
        <f>D4*EXP(-F4*I206)+H4</f>
        <v>28.163279601047421</v>
      </c>
      <c r="K206">
        <f t="shared" si="3"/>
        <v>28.161359831239125</v>
      </c>
      <c r="L206">
        <v>28.856000000000002</v>
      </c>
      <c r="M206">
        <v>302.65800000000002</v>
      </c>
    </row>
    <row r="207" spans="9:13" x14ac:dyDescent="0.3">
      <c r="I207">
        <v>56.666388888888889</v>
      </c>
      <c r="J207">
        <f>D4*EXP(-F4*I207)+H4</f>
        <v>28.156166158006158</v>
      </c>
      <c r="K207">
        <f t="shared" si="3"/>
        <v>28.16530196803928</v>
      </c>
      <c r="L207">
        <v>28.827999999999999</v>
      </c>
      <c r="M207">
        <v>302.322</v>
      </c>
    </row>
    <row r="208" spans="9:13" x14ac:dyDescent="0.3">
      <c r="I208">
        <v>56.944444444444443</v>
      </c>
      <c r="J208">
        <f>D4*EXP(-F4*I208)+H4</f>
        <v>28.149043079158247</v>
      </c>
      <c r="K208">
        <f t="shared" si="3"/>
        <v>28.14451407616362</v>
      </c>
      <c r="L208">
        <v>28.789000000000001</v>
      </c>
      <c r="M208">
        <v>302.13600000000002</v>
      </c>
    </row>
    <row r="209" spans="9:13" x14ac:dyDescent="0.3">
      <c r="I209">
        <v>57.222222222222221</v>
      </c>
      <c r="J209">
        <f>D4*EXP(-F4*I209)+H4</f>
        <v>28.14193171631932</v>
      </c>
      <c r="K209">
        <f t="shared" si="3"/>
        <v>28.149734192475687</v>
      </c>
      <c r="L209">
        <v>28.785</v>
      </c>
      <c r="M209">
        <v>302.03800000000001</v>
      </c>
    </row>
    <row r="210" spans="9:13" x14ac:dyDescent="0.3">
      <c r="I210">
        <v>57.5</v>
      </c>
      <c r="J210">
        <f>D4*EXP(-F4*I210)+H4</f>
        <v>28.134824948255954</v>
      </c>
      <c r="K210">
        <f t="shared" si="3"/>
        <v>28.180084387370197</v>
      </c>
      <c r="L210">
        <v>28.795999999999999</v>
      </c>
      <c r="M210">
        <v>301.82799999999997</v>
      </c>
    </row>
    <row r="211" spans="9:13" x14ac:dyDescent="0.3">
      <c r="I211">
        <v>57.777777777777779</v>
      </c>
      <c r="J211">
        <f>D4*EXP(-F4*I211)+H4</f>
        <v>28.12772277199938</v>
      </c>
      <c r="K211">
        <f t="shared" si="3"/>
        <v>28.132459347050208</v>
      </c>
      <c r="L211">
        <v>28.736000000000001</v>
      </c>
      <c r="M211">
        <v>301.709</v>
      </c>
    </row>
    <row r="212" spans="9:13" x14ac:dyDescent="0.3">
      <c r="I212">
        <v>58.055555555555557</v>
      </c>
      <c r="J212">
        <f>D4*EXP(-F4*I212)+H4</f>
        <v>28.12062518458275</v>
      </c>
      <c r="K212">
        <f t="shared" si="3"/>
        <v>28.126816675787946</v>
      </c>
      <c r="L212">
        <v>28.716999999999999</v>
      </c>
      <c r="M212">
        <v>301.57</v>
      </c>
    </row>
    <row r="213" spans="9:13" x14ac:dyDescent="0.3">
      <c r="I213">
        <v>58.333055555555553</v>
      </c>
      <c r="J213">
        <f>D4*EXP(-F4*I213)+H4</f>
        <v>28.113539273753023</v>
      </c>
      <c r="K213">
        <f t="shared" si="3"/>
        <v>28.10377212582712</v>
      </c>
      <c r="L213">
        <v>28.689</v>
      </c>
      <c r="M213">
        <v>301.52300000000002</v>
      </c>
    </row>
    <row r="214" spans="9:13" x14ac:dyDescent="0.3">
      <c r="I214">
        <v>58.611111111111107</v>
      </c>
      <c r="J214">
        <f>D4*EXP(-F4*I214)+H4</f>
        <v>28.106443764411534</v>
      </c>
      <c r="K214">
        <f t="shared" si="3"/>
        <v>28.069291356494308</v>
      </c>
      <c r="L214">
        <v>28.65</v>
      </c>
      <c r="M214">
        <v>301.48299999999989</v>
      </c>
    </row>
    <row r="215" spans="9:13" x14ac:dyDescent="0.3">
      <c r="I215">
        <v>58.888888888888893</v>
      </c>
      <c r="J215">
        <f>D4*EXP(-F4*I215)+H4</f>
        <v>28.099359925732827</v>
      </c>
      <c r="K215">
        <f t="shared" si="3"/>
        <v>28.049360975125701</v>
      </c>
      <c r="L215">
        <v>28.61</v>
      </c>
      <c r="M215">
        <v>301.27600000000001</v>
      </c>
    </row>
    <row r="216" spans="9:13" x14ac:dyDescent="0.3">
      <c r="I216">
        <v>59.166666666666657</v>
      </c>
      <c r="J216">
        <f>D4*EXP(-F4*I216)+H4</f>
        <v>28.092280664045841</v>
      </c>
      <c r="K216">
        <f t="shared" si="3"/>
        <v>28.040104371823585</v>
      </c>
      <c r="L216">
        <v>28.626000000000001</v>
      </c>
      <c r="M216">
        <v>301.54399999999998</v>
      </c>
    </row>
    <row r="217" spans="9:13" x14ac:dyDescent="0.3">
      <c r="I217">
        <v>59.444444444444443</v>
      </c>
      <c r="J217">
        <f>D4*EXP(-F4*I217)+H4</f>
        <v>28.085205976393297</v>
      </c>
      <c r="K217">
        <f t="shared" si="3"/>
        <v>28.010143719860714</v>
      </c>
      <c r="L217">
        <v>28.614000000000001</v>
      </c>
      <c r="M217">
        <v>301.74</v>
      </c>
    </row>
    <row r="218" spans="9:13" x14ac:dyDescent="0.3">
      <c r="I218">
        <v>59.722222222222221</v>
      </c>
      <c r="J218">
        <f>D4*EXP(-F4*I218)+H4</f>
        <v>28.078135859819831</v>
      </c>
      <c r="K218">
        <f t="shared" si="3"/>
        <v>28.016605958364217</v>
      </c>
      <c r="L218">
        <v>28.628</v>
      </c>
      <c r="M218">
        <v>301.81799999999998</v>
      </c>
    </row>
    <row r="219" spans="9:13" x14ac:dyDescent="0.3">
      <c r="I219">
        <v>60</v>
      </c>
      <c r="J219">
        <f>D4*EXP(-F4*I219)+H4</f>
        <v>28.071070311371994</v>
      </c>
      <c r="K219">
        <f t="shared" si="3"/>
        <v>28.030544923254929</v>
      </c>
      <c r="L219">
        <v>28.617000000000001</v>
      </c>
      <c r="M219">
        <v>301.55200000000002</v>
      </c>
    </row>
    <row r="220" spans="9:13" x14ac:dyDescent="0.3">
      <c r="I220">
        <v>60.277777777777779</v>
      </c>
      <c r="J220">
        <f>D4*EXP(-F4*I220)+H4</f>
        <v>28.064009328098237</v>
      </c>
      <c r="K220">
        <f t="shared" si="3"/>
        <v>28.050431882501371</v>
      </c>
      <c r="L220">
        <v>28.66</v>
      </c>
      <c r="M220">
        <v>301.791</v>
      </c>
    </row>
    <row r="221" spans="9:13" x14ac:dyDescent="0.3">
      <c r="I221">
        <v>60.555555555555557</v>
      </c>
      <c r="J221">
        <f>D4*EXP(-F4*I221)+H4</f>
        <v>28.05695290704892</v>
      </c>
      <c r="K221">
        <f t="shared" si="3"/>
        <v>28.00466972649577</v>
      </c>
      <c r="L221">
        <v>28.625</v>
      </c>
      <c r="M221">
        <v>301.91500000000002</v>
      </c>
    </row>
    <row r="222" spans="9:13" x14ac:dyDescent="0.3">
      <c r="I222">
        <v>60.833333333333343</v>
      </c>
      <c r="J222">
        <f>D4*EXP(-F4*I222)+H4</f>
        <v>28.049901045276314</v>
      </c>
      <c r="K222">
        <f t="shared" si="3"/>
        <v>27.974866337440197</v>
      </c>
      <c r="L222">
        <v>28.631</v>
      </c>
      <c r="M222">
        <v>302.3</v>
      </c>
    </row>
    <row r="223" spans="9:13" x14ac:dyDescent="0.3">
      <c r="I223">
        <v>61.111111111111107</v>
      </c>
      <c r="J223">
        <f>D4*EXP(-F4*I223)+H4</f>
        <v>28.042853739834584</v>
      </c>
      <c r="K223">
        <f t="shared" si="3"/>
        <v>27.98772539009655</v>
      </c>
      <c r="L223">
        <v>28.629000000000001</v>
      </c>
      <c r="M223">
        <v>302.14</v>
      </c>
    </row>
    <row r="224" spans="9:13" x14ac:dyDescent="0.3">
      <c r="I224">
        <v>61.388888888888893</v>
      </c>
      <c r="J224">
        <f>D4*EXP(-F4*I224)+H4</f>
        <v>28.035810987779815</v>
      </c>
      <c r="K224">
        <f t="shared" si="3"/>
        <v>27.986187577318653</v>
      </c>
      <c r="L224">
        <v>28.581</v>
      </c>
      <c r="M224">
        <v>301.64999999999998</v>
      </c>
    </row>
    <row r="225" spans="9:13" x14ac:dyDescent="0.3">
      <c r="I225">
        <v>61.666666666666657</v>
      </c>
      <c r="J225">
        <f>D4*EXP(-F4*I225)+H4</f>
        <v>28.028772786169977</v>
      </c>
      <c r="K225">
        <f t="shared" si="3"/>
        <v>28.004117914656362</v>
      </c>
      <c r="L225">
        <v>28.605</v>
      </c>
      <c r="M225">
        <v>301.70999999999998</v>
      </c>
    </row>
    <row r="226" spans="9:13" x14ac:dyDescent="0.3">
      <c r="I226">
        <v>61.944444444444443</v>
      </c>
      <c r="J226">
        <f>D4*EXP(-F4*I226)+H4</f>
        <v>28.021739132064951</v>
      </c>
      <c r="K226">
        <f t="shared" si="3"/>
        <v>27.962480200521188</v>
      </c>
      <c r="L226">
        <v>28.585000000000001</v>
      </c>
      <c r="M226">
        <v>301.94799999999998</v>
      </c>
    </row>
    <row r="227" spans="9:13" x14ac:dyDescent="0.3">
      <c r="I227">
        <v>62.222222222222221</v>
      </c>
      <c r="J227">
        <f>D4*EXP(-F4*I227)+H4</f>
        <v>28.014710022526515</v>
      </c>
      <c r="K227">
        <f t="shared" si="3"/>
        <v>27.981220129613408</v>
      </c>
      <c r="L227">
        <v>28.588999999999999</v>
      </c>
      <c r="M227">
        <v>301.78800000000001</v>
      </c>
    </row>
    <row r="228" spans="9:13" x14ac:dyDescent="0.3">
      <c r="I228">
        <v>62.499722222222218</v>
      </c>
      <c r="J228">
        <f>D4*EXP(-F4*I228)+H4</f>
        <v>28.007692476918681</v>
      </c>
      <c r="K228">
        <f t="shared" si="3"/>
        <v>27.982899524423164</v>
      </c>
      <c r="L228">
        <v>28.582000000000001</v>
      </c>
      <c r="M228">
        <v>301.69600000000003</v>
      </c>
    </row>
    <row r="229" spans="9:13" x14ac:dyDescent="0.3">
      <c r="I229">
        <v>62.777777777777779</v>
      </c>
      <c r="J229">
        <f>D4*EXP(-F4*I229)+H4</f>
        <v>28.000665425406005</v>
      </c>
      <c r="K229">
        <f t="shared" si="3"/>
        <v>27.9645874143824</v>
      </c>
      <c r="L229">
        <v>28.565000000000001</v>
      </c>
      <c r="M229">
        <v>301.714</v>
      </c>
    </row>
    <row r="230" spans="9:13" x14ac:dyDescent="0.3">
      <c r="I230">
        <v>63.055277777777768</v>
      </c>
      <c r="J230">
        <f>D4*EXP(-F4*I230)+H4</f>
        <v>27.993656945185794</v>
      </c>
      <c r="K230">
        <f t="shared" si="3"/>
        <v>27.942349116577116</v>
      </c>
      <c r="L230">
        <v>28.535</v>
      </c>
      <c r="M230">
        <v>301.637</v>
      </c>
    </row>
    <row r="231" spans="9:13" x14ac:dyDescent="0.3">
      <c r="I231">
        <v>63.333333333333343</v>
      </c>
      <c r="J231">
        <f>D4*EXP(-F4*I231)+H4</f>
        <v>27.986638971340632</v>
      </c>
      <c r="K231">
        <f t="shared" si="3"/>
        <v>27.941807047753919</v>
      </c>
      <c r="L231">
        <v>28.523</v>
      </c>
      <c r="M231">
        <v>301.51600000000002</v>
      </c>
    </row>
    <row r="232" spans="9:13" x14ac:dyDescent="0.3">
      <c r="I232">
        <v>63.610833333333332</v>
      </c>
      <c r="J232">
        <f>D4*EXP(-F4*I232)+H4</f>
        <v>27.979639544797209</v>
      </c>
      <c r="K232">
        <f t="shared" si="3"/>
        <v>27.947475573153369</v>
      </c>
      <c r="L232">
        <v>28.518000000000001</v>
      </c>
      <c r="M232">
        <v>301.40199999999999</v>
      </c>
    </row>
    <row r="233" spans="9:13" x14ac:dyDescent="0.3">
      <c r="I233">
        <v>63.888888888888893</v>
      </c>
      <c r="J233">
        <f>D4*EXP(-F4*I233)+H4</f>
        <v>27.972630636892866</v>
      </c>
      <c r="K233">
        <f t="shared" si="3"/>
        <v>27.914336658812982</v>
      </c>
      <c r="L233">
        <v>28.507999999999999</v>
      </c>
      <c r="M233">
        <v>301.654</v>
      </c>
    </row>
    <row r="234" spans="9:13" x14ac:dyDescent="0.3">
      <c r="I234">
        <v>64.166666666666671</v>
      </c>
      <c r="J234">
        <f>D4*EXP(-F4*I234)+H4</f>
        <v>27.965633257209646</v>
      </c>
      <c r="K234">
        <f t="shared" si="3"/>
        <v>27.908338129508916</v>
      </c>
      <c r="L234">
        <v>28.498000000000001</v>
      </c>
      <c r="M234">
        <v>301.613</v>
      </c>
    </row>
    <row r="235" spans="9:13" x14ac:dyDescent="0.3">
      <c r="I235">
        <v>64.444166666666661</v>
      </c>
      <c r="J235">
        <f>D4*EXP(-F4*I235)+H4</f>
        <v>27.958647389256701</v>
      </c>
      <c r="K235">
        <f t="shared" si="3"/>
        <v>27.915058169924663</v>
      </c>
      <c r="L235">
        <v>28.486999999999998</v>
      </c>
      <c r="M235">
        <v>301.42399999999998</v>
      </c>
    </row>
    <row r="236" spans="9:13" x14ac:dyDescent="0.3">
      <c r="I236">
        <v>64.722222222222229</v>
      </c>
      <c r="J236">
        <f>D4*EXP(-F4*I236)+H4</f>
        <v>27.951652058309183</v>
      </c>
      <c r="K236">
        <f t="shared" si="3"/>
        <v>27.916886538031193</v>
      </c>
      <c r="L236">
        <v>28.49</v>
      </c>
      <c r="M236">
        <v>301.43599999999998</v>
      </c>
    </row>
    <row r="237" spans="9:13" x14ac:dyDescent="0.3">
      <c r="I237">
        <v>64.999722222222218</v>
      </c>
      <c r="J237">
        <f>D4*EXP(-F4*I237)+H4</f>
        <v>27.944675214822109</v>
      </c>
      <c r="K237">
        <f t="shared" si="3"/>
        <v>27.916265142340688</v>
      </c>
      <c r="L237">
        <v>28.475000000000001</v>
      </c>
      <c r="M237">
        <v>301.28399999999999</v>
      </c>
    </row>
    <row r="238" spans="9:13" x14ac:dyDescent="0.3">
      <c r="I238">
        <v>65.277777777777771</v>
      </c>
      <c r="J238">
        <f>D4*EXP(-F4*I238)+H4</f>
        <v>27.937688920564923</v>
      </c>
      <c r="K238">
        <f t="shared" si="3"/>
        <v>27.909587766907983</v>
      </c>
      <c r="L238">
        <v>28.468</v>
      </c>
      <c r="M238">
        <v>301.28199999999998</v>
      </c>
    </row>
    <row r="239" spans="9:13" x14ac:dyDescent="0.3">
      <c r="I239">
        <v>65.555555555555557</v>
      </c>
      <c r="J239">
        <f>D4*EXP(-F4*I239)+H4</f>
        <v>27.930714117334027</v>
      </c>
      <c r="K239">
        <f t="shared" si="3"/>
        <v>27.891238185760614</v>
      </c>
      <c r="L239">
        <v>28.449000000000002</v>
      </c>
      <c r="M239">
        <v>301.279</v>
      </c>
    </row>
    <row r="240" spans="9:13" x14ac:dyDescent="0.3">
      <c r="I240">
        <v>65.833333333333329</v>
      </c>
      <c r="J240">
        <f>D4*EXP(-F4*I240)+H4</f>
        <v>27.92374382064515</v>
      </c>
      <c r="K240">
        <f t="shared" si="3"/>
        <v>27.889828511427392</v>
      </c>
      <c r="L240">
        <v>28.452000000000002</v>
      </c>
      <c r="M240">
        <v>301.32600000000002</v>
      </c>
    </row>
    <row r="241" spans="9:13" x14ac:dyDescent="0.3">
      <c r="I241">
        <v>66.111111111111114</v>
      </c>
      <c r="J241">
        <f>D4*EXP(-F4*I241)+H4</f>
        <v>27.916778027586528</v>
      </c>
      <c r="K241">
        <f t="shared" si="3"/>
        <v>27.857132690128847</v>
      </c>
      <c r="L241">
        <v>28.431000000000001</v>
      </c>
      <c r="M241">
        <v>301.45699999999999</v>
      </c>
    </row>
    <row r="242" spans="9:13" x14ac:dyDescent="0.3">
      <c r="I242">
        <v>66.388888888888886</v>
      </c>
      <c r="J242">
        <f>D4*EXP(-F4*I242)+H4</f>
        <v>27.909816735248288</v>
      </c>
      <c r="K242">
        <f t="shared" si="3"/>
        <v>27.784585451690933</v>
      </c>
      <c r="L242">
        <v>28.452999999999999</v>
      </c>
      <c r="M242">
        <v>302.47800000000001</v>
      </c>
    </row>
    <row r="243" spans="9:13" x14ac:dyDescent="0.3">
      <c r="I243">
        <v>66.666666666666671</v>
      </c>
      <c r="J243">
        <f>D4*EXP(-F4*I243)+H4</f>
        <v>27.90285994072244</v>
      </c>
      <c r="K243">
        <f t="shared" si="3"/>
        <v>27.797018622172441</v>
      </c>
      <c r="L243">
        <v>28.495000000000001</v>
      </c>
      <c r="M243">
        <v>302.78899999999999</v>
      </c>
    </row>
    <row r="244" spans="9:13" x14ac:dyDescent="0.3">
      <c r="I244">
        <v>66.944444444444443</v>
      </c>
      <c r="J244">
        <f>D4*EXP(-F4*I244)+H4</f>
        <v>27.895907641102866</v>
      </c>
      <c r="K244">
        <f t="shared" si="3"/>
        <v>27.806634952927094</v>
      </c>
      <c r="L244">
        <v>28.509</v>
      </c>
      <c r="M244">
        <v>302.83300000000003</v>
      </c>
    </row>
    <row r="245" spans="9:13" x14ac:dyDescent="0.3">
      <c r="I245">
        <v>67.222222222222229</v>
      </c>
      <c r="J245">
        <f>D4*EXP(-F4*I245)+H4</f>
        <v>27.888959833485327</v>
      </c>
      <c r="K245">
        <f t="shared" si="3"/>
        <v>27.77730402453815</v>
      </c>
      <c r="L245">
        <v>28.492000000000001</v>
      </c>
      <c r="M245">
        <v>302.97199999999998</v>
      </c>
    </row>
    <row r="246" spans="9:13" x14ac:dyDescent="0.3">
      <c r="I246">
        <v>67.5</v>
      </c>
      <c r="J246">
        <f>D4*EXP(-F4*I246)+H4</f>
        <v>27.882016514967464</v>
      </c>
      <c r="K246">
        <f t="shared" si="3"/>
        <v>27.793560850507841</v>
      </c>
      <c r="L246">
        <v>28.529</v>
      </c>
      <c r="M246">
        <v>303.18799999999999</v>
      </c>
    </row>
    <row r="247" spans="9:13" x14ac:dyDescent="0.3">
      <c r="I247">
        <v>67.777777777777771</v>
      </c>
      <c r="J247">
        <f>D4*EXP(-F4*I247)+H4</f>
        <v>27.875077682648794</v>
      </c>
      <c r="K247">
        <f t="shared" si="3"/>
        <v>27.76612625214544</v>
      </c>
      <c r="L247">
        <v>28.513999999999999</v>
      </c>
      <c r="M247">
        <v>303.32799999999997</v>
      </c>
    </row>
    <row r="248" spans="9:13" x14ac:dyDescent="0.3">
      <c r="I248">
        <v>68.055555555555557</v>
      </c>
      <c r="J248">
        <f>D4*EXP(-F4*I248)+H4</f>
        <v>27.868143333630705</v>
      </c>
      <c r="K248">
        <f t="shared" si="3"/>
        <v>27.731527479882462</v>
      </c>
      <c r="L248">
        <v>28.521000000000001</v>
      </c>
      <c r="M248">
        <v>303.78099999999989</v>
      </c>
    </row>
    <row r="249" spans="9:13" x14ac:dyDescent="0.3">
      <c r="I249">
        <v>68.333055555555561</v>
      </c>
      <c r="J249">
        <f>D4*EXP(-F4*I249)+H4</f>
        <v>27.861220392648068</v>
      </c>
      <c r="K249">
        <f t="shared" si="3"/>
        <v>27.786366016594613</v>
      </c>
      <c r="L249">
        <v>28.478999999999999</v>
      </c>
      <c r="M249">
        <v>302.73500000000001</v>
      </c>
    </row>
    <row r="250" spans="9:13" x14ac:dyDescent="0.3">
      <c r="I250">
        <v>68.611111111111114</v>
      </c>
      <c r="J250">
        <f>D4*EXP(-F4*I250)+H4</f>
        <v>27.854288073911174</v>
      </c>
      <c r="K250">
        <f t="shared" si="3"/>
        <v>27.82741333647694</v>
      </c>
      <c r="L250">
        <v>28.462</v>
      </c>
      <c r="M250">
        <v>302.10799999999989</v>
      </c>
    </row>
    <row r="251" spans="9:13" x14ac:dyDescent="0.3">
      <c r="I251">
        <v>68.888888888888886</v>
      </c>
      <c r="J251">
        <f>D4*EXP(-F4*I251)+H4</f>
        <v>27.847367157421871</v>
      </c>
      <c r="K251">
        <f t="shared" si="3"/>
        <v>27.835562134638874</v>
      </c>
      <c r="L251">
        <v>28.448</v>
      </c>
      <c r="M251">
        <v>301.87099999999998</v>
      </c>
    </row>
    <row r="252" spans="9:13" x14ac:dyDescent="0.3">
      <c r="I252">
        <v>69.166666666666671</v>
      </c>
      <c r="J252">
        <f>D4*EXP(-F4*I252)+H4</f>
        <v>27.840450712657422</v>
      </c>
      <c r="K252">
        <f t="shared" si="3"/>
        <v>27.828656233723372</v>
      </c>
      <c r="L252">
        <v>28.44</v>
      </c>
      <c r="M252">
        <v>301.86099999999999</v>
      </c>
    </row>
    <row r="253" spans="9:13" x14ac:dyDescent="0.3">
      <c r="I253">
        <v>69.444166666666661</v>
      </c>
      <c r="J253">
        <f>D4*EXP(-F4*I253)+H4</f>
        <v>27.833545646473269</v>
      </c>
      <c r="K253">
        <f t="shared" si="3"/>
        <v>27.808655467707588</v>
      </c>
      <c r="L253">
        <v>28.398</v>
      </c>
      <c r="M253">
        <v>301.63199999999989</v>
      </c>
    </row>
    <row r="254" spans="9:13" x14ac:dyDescent="0.3">
      <c r="I254">
        <v>69.722222222222229</v>
      </c>
      <c r="J254">
        <f>D4*EXP(-F4*I254)+H4</f>
        <v>27.826631226747896</v>
      </c>
      <c r="K254">
        <f t="shared" si="3"/>
        <v>27.828285594433844</v>
      </c>
      <c r="L254">
        <v>28.396000000000001</v>
      </c>
      <c r="M254">
        <v>301.39800000000002</v>
      </c>
    </row>
    <row r="255" spans="9:13" x14ac:dyDescent="0.3">
      <c r="I255">
        <v>70</v>
      </c>
      <c r="J255">
        <f>D4*EXP(-F4*I255)+H4</f>
        <v>27.819728179829902</v>
      </c>
      <c r="K255">
        <f t="shared" si="3"/>
        <v>27.845523392103821</v>
      </c>
      <c r="L255">
        <v>28.42</v>
      </c>
      <c r="M255">
        <v>301.46600000000001</v>
      </c>
    </row>
    <row r="256" spans="9:13" x14ac:dyDescent="0.3">
      <c r="I256">
        <v>70.277777777777771</v>
      </c>
      <c r="J256">
        <f>D4*EXP(-F4*I256)+H4</f>
        <v>27.812829593090918</v>
      </c>
      <c r="K256">
        <f t="shared" si="3"/>
        <v>27.77695867887952</v>
      </c>
      <c r="L256">
        <v>28.404</v>
      </c>
      <c r="M256">
        <v>302.04000000000002</v>
      </c>
    </row>
    <row r="257" spans="9:13" x14ac:dyDescent="0.3">
      <c r="I257">
        <v>70.555555555555557</v>
      </c>
      <c r="J257">
        <f>D4*EXP(-F4*I257)+H4</f>
        <v>27.805935463649138</v>
      </c>
      <c r="K257">
        <f t="shared" si="3"/>
        <v>27.768343858124375</v>
      </c>
      <c r="L257">
        <v>28.439</v>
      </c>
      <c r="M257">
        <v>302.50599999999997</v>
      </c>
    </row>
    <row r="258" spans="9:13" x14ac:dyDescent="0.3">
      <c r="I258">
        <v>70.833333333333329</v>
      </c>
      <c r="J258">
        <f>D4*EXP(-F4*I258)+H4</f>
        <v>27.799045788624632</v>
      </c>
      <c r="K258">
        <f t="shared" si="3"/>
        <v>27.780981388937402</v>
      </c>
      <c r="L258">
        <v>28.402000000000001</v>
      </c>
      <c r="M258">
        <v>301.97500000000002</v>
      </c>
    </row>
    <row r="259" spans="9:13" x14ac:dyDescent="0.3">
      <c r="I259">
        <v>71.111111111111114</v>
      </c>
      <c r="J259">
        <f>D4*EXP(-F4*I259)+H4</f>
        <v>27.792160565139319</v>
      </c>
      <c r="K259">
        <f t="shared" ref="K259:K322" si="4">L259*295.372222199999/ M259</f>
        <v>27.842821002413807</v>
      </c>
      <c r="L259">
        <v>28.413</v>
      </c>
      <c r="M259">
        <v>301.42099999999999</v>
      </c>
    </row>
    <row r="260" spans="9:13" x14ac:dyDescent="0.3">
      <c r="I260">
        <v>71.388888888888886</v>
      </c>
      <c r="J260">
        <f>D4*EXP(-F4*I260)+H4</f>
        <v>27.785279790316984</v>
      </c>
      <c r="K260">
        <f t="shared" si="4"/>
        <v>27.811339158390865</v>
      </c>
      <c r="L260">
        <v>28.373999999999999</v>
      </c>
      <c r="M260">
        <v>301.34800000000001</v>
      </c>
    </row>
    <row r="261" spans="9:13" x14ac:dyDescent="0.3">
      <c r="I261">
        <v>71.666666666666671</v>
      </c>
      <c r="J261">
        <f>D4*EXP(-F4*I261)+H4</f>
        <v>27.778403461283261</v>
      </c>
      <c r="K261">
        <f t="shared" si="4"/>
        <v>27.801468633179784</v>
      </c>
      <c r="L261">
        <v>28.358000000000001</v>
      </c>
      <c r="M261">
        <v>301.28500000000003</v>
      </c>
    </row>
    <row r="262" spans="9:13" x14ac:dyDescent="0.3">
      <c r="I262">
        <v>71.944444444444443</v>
      </c>
      <c r="J262">
        <f>D4*EXP(-F4*I262)+H4</f>
        <v>27.77153157516566</v>
      </c>
      <c r="K262">
        <f t="shared" si="4"/>
        <v>27.816275911865176</v>
      </c>
      <c r="L262">
        <v>28.356999999999999</v>
      </c>
      <c r="M262">
        <v>301.11399999999998</v>
      </c>
    </row>
    <row r="263" spans="9:13" x14ac:dyDescent="0.3">
      <c r="I263">
        <v>72.222222222222229</v>
      </c>
      <c r="J263">
        <f>D4*EXP(-F4*I263)+H4</f>
        <v>27.764664129093532</v>
      </c>
      <c r="K263">
        <f t="shared" si="4"/>
        <v>27.83728618930099</v>
      </c>
      <c r="L263">
        <v>28.382000000000001</v>
      </c>
      <c r="M263">
        <v>301.15199999999999</v>
      </c>
    </row>
    <row r="264" spans="9:13" x14ac:dyDescent="0.3">
      <c r="I264">
        <v>72.5</v>
      </c>
      <c r="J264">
        <f>D4*EXP(-F4*I264)+H4</f>
        <v>27.757801120198081</v>
      </c>
      <c r="K264">
        <f t="shared" si="4"/>
        <v>27.814639455512278</v>
      </c>
      <c r="L264">
        <v>28.350999999999999</v>
      </c>
      <c r="M264">
        <v>301.06799999999998</v>
      </c>
    </row>
    <row r="265" spans="9:13" x14ac:dyDescent="0.3">
      <c r="I265">
        <v>72.777777777777771</v>
      </c>
      <c r="J265">
        <f>D4*EXP(-F4*I265)+H4</f>
        <v>27.750942545612375</v>
      </c>
      <c r="K265">
        <f t="shared" si="4"/>
        <v>27.824706284765924</v>
      </c>
      <c r="L265">
        <v>28.372</v>
      </c>
      <c r="M265">
        <v>301.18200000000002</v>
      </c>
    </row>
    <row r="266" spans="9:13" x14ac:dyDescent="0.3">
      <c r="I266">
        <v>73.055555555555557</v>
      </c>
      <c r="J266">
        <f>D4*EXP(-F4*I266)+H4</f>
        <v>27.744088402471327</v>
      </c>
      <c r="K266">
        <f t="shared" si="4"/>
        <v>27.82013110041747</v>
      </c>
      <c r="L266">
        <v>28.376000000000001</v>
      </c>
      <c r="M266">
        <v>301.274</v>
      </c>
    </row>
    <row r="267" spans="9:13" x14ac:dyDescent="0.3">
      <c r="I267">
        <v>73.333333333333329</v>
      </c>
      <c r="J267">
        <f>D4*EXP(-F4*I267)+H4</f>
        <v>27.737238687911702</v>
      </c>
      <c r="K267">
        <f t="shared" si="4"/>
        <v>27.84661870018115</v>
      </c>
      <c r="L267">
        <v>28.4</v>
      </c>
      <c r="M267">
        <v>301.24200000000002</v>
      </c>
    </row>
    <row r="268" spans="9:13" x14ac:dyDescent="0.3">
      <c r="I268">
        <v>73.610833333333332</v>
      </c>
      <c r="J268">
        <f>D4*EXP(-F4*I268)+H4</f>
        <v>27.730400242151262</v>
      </c>
      <c r="K268">
        <f t="shared" si="4"/>
        <v>27.83446770252116</v>
      </c>
      <c r="L268">
        <v>28.390999999999998</v>
      </c>
      <c r="M268">
        <v>301.27800000000002</v>
      </c>
    </row>
    <row r="269" spans="9:13" x14ac:dyDescent="0.3">
      <c r="I269">
        <v>73.888888888888886</v>
      </c>
      <c r="J269">
        <f>D4*EXP(-F4*I269)+H4</f>
        <v>27.723552533093041</v>
      </c>
      <c r="K269">
        <f t="shared" si="4"/>
        <v>27.801720857387238</v>
      </c>
      <c r="L269">
        <v>28.38</v>
      </c>
      <c r="M269">
        <v>301.51600000000002</v>
      </c>
    </row>
    <row r="270" spans="9:13" x14ac:dyDescent="0.3">
      <c r="I270">
        <v>74.166666666666671</v>
      </c>
      <c r="J270">
        <f>D4*EXP(-F4*I270)+H4</f>
        <v>27.716716087116783</v>
      </c>
      <c r="K270">
        <f t="shared" si="4"/>
        <v>27.829255292169883</v>
      </c>
      <c r="L270">
        <v>28.417999999999999</v>
      </c>
      <c r="M270">
        <v>301.62099999999998</v>
      </c>
    </row>
    <row r="271" spans="9:13" x14ac:dyDescent="0.3">
      <c r="I271">
        <v>74.444444444444443</v>
      </c>
      <c r="J271">
        <f>D4*EXP(-F4*I271)+H4</f>
        <v>27.7098840582875</v>
      </c>
      <c r="K271">
        <f t="shared" si="4"/>
        <v>27.804654185482384</v>
      </c>
      <c r="L271">
        <v>28.414999999999999</v>
      </c>
      <c r="M271">
        <v>301.85599999999999</v>
      </c>
    </row>
    <row r="272" spans="9:13" x14ac:dyDescent="0.3">
      <c r="I272">
        <v>74.722222222222229</v>
      </c>
      <c r="J272">
        <f>D4*EXP(-F4*I272)+H4</f>
        <v>27.703056443751201</v>
      </c>
      <c r="K272">
        <f t="shared" si="4"/>
        <v>27.804598154874785</v>
      </c>
      <c r="L272">
        <v>28.405999999999999</v>
      </c>
      <c r="M272">
        <v>301.76100000000002</v>
      </c>
    </row>
    <row r="273" spans="9:13" x14ac:dyDescent="0.3">
      <c r="I273">
        <v>75</v>
      </c>
      <c r="J273">
        <f>D4*EXP(-F4*I273)+H4</f>
        <v>27.696233240655729</v>
      </c>
      <c r="K273">
        <f t="shared" si="4"/>
        <v>27.801567992793025</v>
      </c>
      <c r="L273">
        <v>28.427</v>
      </c>
      <c r="M273">
        <v>302.017</v>
      </c>
    </row>
    <row r="274" spans="9:13" x14ac:dyDescent="0.3">
      <c r="I274">
        <v>75.277777777777771</v>
      </c>
      <c r="J274">
        <f>D4*EXP(-F4*I274)+H4</f>
        <v>27.689414446150785</v>
      </c>
      <c r="K274">
        <f t="shared" si="4"/>
        <v>27.82619478256197</v>
      </c>
      <c r="L274">
        <v>28.46</v>
      </c>
      <c r="M274">
        <v>302.10000000000002</v>
      </c>
    </row>
    <row r="275" spans="9:13" x14ac:dyDescent="0.3">
      <c r="I275">
        <v>75.555555555555557</v>
      </c>
      <c r="J275">
        <f>D4*EXP(-F4*I275)+H4</f>
        <v>27.682600057387891</v>
      </c>
      <c r="K275">
        <f t="shared" si="4"/>
        <v>27.808257468315247</v>
      </c>
      <c r="L275">
        <v>28.457000000000001</v>
      </c>
      <c r="M275">
        <v>302.26299999999998</v>
      </c>
    </row>
    <row r="276" spans="9:13" x14ac:dyDescent="0.3">
      <c r="I276">
        <v>75.833333333333329</v>
      </c>
      <c r="J276">
        <f>D4*EXP(-F4*I276)+H4</f>
        <v>27.675790071520424</v>
      </c>
      <c r="K276">
        <f t="shared" si="4"/>
        <v>27.793374024743525</v>
      </c>
      <c r="L276">
        <v>28.462</v>
      </c>
      <c r="M276">
        <v>302.47800000000001</v>
      </c>
    </row>
    <row r="277" spans="9:13" x14ac:dyDescent="0.3">
      <c r="I277">
        <v>76.111111111111114</v>
      </c>
      <c r="J277">
        <f>D4*EXP(-F4*I277)+H4</f>
        <v>27.668984485703596</v>
      </c>
      <c r="K277">
        <f t="shared" si="4"/>
        <v>27.763966229812386</v>
      </c>
      <c r="L277">
        <v>28.452000000000002</v>
      </c>
      <c r="M277">
        <v>302.69200000000001</v>
      </c>
    </row>
    <row r="278" spans="9:13" x14ac:dyDescent="0.3">
      <c r="I278">
        <v>76.388888888888886</v>
      </c>
      <c r="J278">
        <f>D4*EXP(-F4*I278)+H4</f>
        <v>27.662183297094465</v>
      </c>
      <c r="K278">
        <f t="shared" si="4"/>
        <v>27.745944437040169</v>
      </c>
      <c r="L278">
        <v>28.465</v>
      </c>
      <c r="M278">
        <v>303.02699999999999</v>
      </c>
    </row>
    <row r="279" spans="9:13" x14ac:dyDescent="0.3">
      <c r="I279">
        <v>76.666666666666671</v>
      </c>
      <c r="J279">
        <f>D4*EXP(-F4*I279)+H4</f>
        <v>27.655386502851904</v>
      </c>
      <c r="K279">
        <f t="shared" si="4"/>
        <v>27.762122993485271</v>
      </c>
      <c r="L279">
        <v>28.48</v>
      </c>
      <c r="M279">
        <v>303.01</v>
      </c>
    </row>
    <row r="280" spans="9:13" x14ac:dyDescent="0.3">
      <c r="I280">
        <v>76.944444444444443</v>
      </c>
      <c r="J280">
        <f>D4*EXP(-F4*I280)+H4</f>
        <v>27.648594100136648</v>
      </c>
      <c r="K280">
        <f t="shared" si="4"/>
        <v>27.772104739076202</v>
      </c>
      <c r="L280">
        <v>28.483000000000001</v>
      </c>
      <c r="M280">
        <v>302.93299999999999</v>
      </c>
    </row>
    <row r="281" spans="9:13" x14ac:dyDescent="0.3">
      <c r="I281">
        <v>77.222222222222229</v>
      </c>
      <c r="J281">
        <f>D4*EXP(-F4*I281)+H4</f>
        <v>27.641806086111249</v>
      </c>
      <c r="K281">
        <f t="shared" si="4"/>
        <v>27.738952093249765</v>
      </c>
      <c r="L281">
        <v>28.486000000000001</v>
      </c>
      <c r="M281">
        <v>303.327</v>
      </c>
    </row>
    <row r="282" spans="9:13" x14ac:dyDescent="0.3">
      <c r="I282">
        <v>77.5</v>
      </c>
      <c r="J282">
        <f>D4*EXP(-F4*I282)+H4</f>
        <v>27.635022457940103</v>
      </c>
      <c r="K282">
        <f t="shared" si="4"/>
        <v>27.73288583476609</v>
      </c>
      <c r="L282">
        <v>28.486999999999998</v>
      </c>
      <c r="M282">
        <v>303.404</v>
      </c>
    </row>
    <row r="283" spans="9:13" x14ac:dyDescent="0.3">
      <c r="I283">
        <v>77.777777777777771</v>
      </c>
      <c r="J283">
        <f>D4*EXP(-F4*I283)+H4</f>
        <v>27.628243212789425</v>
      </c>
      <c r="K283">
        <f t="shared" si="4"/>
        <v>27.731070470947529</v>
      </c>
      <c r="L283">
        <v>28.478000000000002</v>
      </c>
      <c r="M283">
        <v>303.32799999999997</v>
      </c>
    </row>
    <row r="284" spans="9:13" x14ac:dyDescent="0.3">
      <c r="I284">
        <v>78.055555555555557</v>
      </c>
      <c r="J284">
        <f>D4*EXP(-F4*I284)+H4</f>
        <v>27.621468347827275</v>
      </c>
      <c r="K284">
        <f t="shared" si="4"/>
        <v>27.719013798726319</v>
      </c>
      <c r="L284">
        <v>28.472000000000001</v>
      </c>
      <c r="M284">
        <v>303.39600000000002</v>
      </c>
    </row>
    <row r="285" spans="9:13" x14ac:dyDescent="0.3">
      <c r="I285">
        <v>78.333333333333329</v>
      </c>
      <c r="J285">
        <f>D4*EXP(-F4*I285)+H4</f>
        <v>27.614697860223536</v>
      </c>
      <c r="K285">
        <f t="shared" si="4"/>
        <v>27.743954839707648</v>
      </c>
      <c r="L285">
        <v>28.501000000000001</v>
      </c>
      <c r="M285">
        <v>303.43200000000002</v>
      </c>
    </row>
    <row r="286" spans="9:13" x14ac:dyDescent="0.3">
      <c r="I286">
        <v>78.611111111111114</v>
      </c>
      <c r="J286">
        <f>D4*EXP(-F4*I286)+H4</f>
        <v>27.607931747149919</v>
      </c>
      <c r="K286">
        <f t="shared" si="4"/>
        <v>27.760356803967934</v>
      </c>
      <c r="L286">
        <v>28.503</v>
      </c>
      <c r="M286">
        <v>303.274</v>
      </c>
    </row>
    <row r="287" spans="9:13" x14ac:dyDescent="0.3">
      <c r="I287">
        <v>78.888888888888886</v>
      </c>
      <c r="J287">
        <f>D4*EXP(-F4*I287)+H4</f>
        <v>27.601170005779966</v>
      </c>
      <c r="K287">
        <f t="shared" si="4"/>
        <v>27.735299272825657</v>
      </c>
      <c r="L287">
        <v>28.483000000000001</v>
      </c>
      <c r="M287">
        <v>303.33499999999998</v>
      </c>
    </row>
    <row r="288" spans="9:13" x14ac:dyDescent="0.3">
      <c r="I288">
        <v>79.166666666666671</v>
      </c>
      <c r="J288">
        <f>D4*EXP(-F4*I288)+H4</f>
        <v>27.594412633289039</v>
      </c>
      <c r="K288">
        <f t="shared" si="4"/>
        <v>27.707577578627848</v>
      </c>
      <c r="L288">
        <v>28.454999999999998</v>
      </c>
      <c r="M288">
        <v>303.33999999999997</v>
      </c>
    </row>
    <row r="289" spans="9:13" x14ac:dyDescent="0.3">
      <c r="I289">
        <v>79.444444444444443</v>
      </c>
      <c r="J289">
        <f>D4*EXP(-F4*I289)+H4</f>
        <v>27.587659626854332</v>
      </c>
      <c r="K289">
        <f t="shared" si="4"/>
        <v>27.68682326578384</v>
      </c>
      <c r="L289">
        <v>28.422999999999998</v>
      </c>
      <c r="M289">
        <v>303.226</v>
      </c>
    </row>
    <row r="290" spans="9:13" x14ac:dyDescent="0.3">
      <c r="I290">
        <v>79.722222222222229</v>
      </c>
      <c r="J290">
        <f>D4*EXP(-F4*I290)+H4</f>
        <v>27.580910983654864</v>
      </c>
      <c r="K290">
        <f t="shared" si="4"/>
        <v>27.7161482020283</v>
      </c>
      <c r="L290">
        <v>28.440999999999999</v>
      </c>
      <c r="M290">
        <v>303.09699999999998</v>
      </c>
    </row>
    <row r="291" spans="9:13" x14ac:dyDescent="0.3">
      <c r="I291">
        <v>80</v>
      </c>
      <c r="J291">
        <f>D4*EXP(-F4*I291)+H4</f>
        <v>27.574166700871466</v>
      </c>
      <c r="K291">
        <f t="shared" si="4"/>
        <v>27.6713565684855</v>
      </c>
      <c r="L291">
        <v>28.402999999999999</v>
      </c>
      <c r="M291">
        <v>303.18200000000002</v>
      </c>
    </row>
    <row r="292" spans="9:13" x14ac:dyDescent="0.3">
      <c r="I292">
        <v>80.277777777777771</v>
      </c>
      <c r="J292">
        <f>D4*EXP(-F4*I292)+H4</f>
        <v>27.567426775686798</v>
      </c>
      <c r="K292">
        <f t="shared" si="4"/>
        <v>27.68483953130913</v>
      </c>
      <c r="L292">
        <v>28.398</v>
      </c>
      <c r="M292">
        <v>302.98099999999999</v>
      </c>
    </row>
    <row r="293" spans="9:13" x14ac:dyDescent="0.3">
      <c r="I293">
        <v>80.555555555555557</v>
      </c>
      <c r="J293">
        <f>D4*EXP(-F4*I293)+H4</f>
        <v>27.560691205285341</v>
      </c>
      <c r="K293">
        <f t="shared" si="4"/>
        <v>27.658445212758302</v>
      </c>
      <c r="L293">
        <v>28.361000000000001</v>
      </c>
      <c r="M293">
        <v>302.875</v>
      </c>
    </row>
    <row r="294" spans="9:13" x14ac:dyDescent="0.3">
      <c r="I294">
        <v>80.833333333333329</v>
      </c>
      <c r="J294">
        <f>D4*EXP(-F4*I294)+H4</f>
        <v>27.553959986853393</v>
      </c>
      <c r="K294">
        <f t="shared" si="4"/>
        <v>27.663162229343836</v>
      </c>
      <c r="L294">
        <v>28.359000000000002</v>
      </c>
      <c r="M294">
        <v>302.80200000000002</v>
      </c>
    </row>
    <row r="295" spans="9:13" x14ac:dyDescent="0.3">
      <c r="I295">
        <v>81.111111111111114</v>
      </c>
      <c r="J295">
        <f>D4*EXP(-F4*I295)+H4</f>
        <v>27.547233117579072</v>
      </c>
      <c r="K295">
        <f t="shared" si="4"/>
        <v>27.651934042282925</v>
      </c>
      <c r="L295">
        <v>28.34</v>
      </c>
      <c r="M295">
        <v>302.72199999999998</v>
      </c>
    </row>
    <row r="296" spans="9:13" x14ac:dyDescent="0.3">
      <c r="I296">
        <v>81.388888888888886</v>
      </c>
      <c r="J296">
        <f>D4*EXP(-F4*I296)+H4</f>
        <v>27.540510594652311</v>
      </c>
      <c r="K296">
        <f t="shared" si="4"/>
        <v>27.639644903356857</v>
      </c>
      <c r="L296">
        <v>28.31</v>
      </c>
      <c r="M296">
        <v>302.536</v>
      </c>
    </row>
    <row r="297" spans="9:13" x14ac:dyDescent="0.3">
      <c r="I297">
        <v>81.666666666666671</v>
      </c>
      <c r="J297">
        <f>D4*EXP(-F4*I297)+H4</f>
        <v>27.533792415264859</v>
      </c>
      <c r="K297">
        <f t="shared" si="4"/>
        <v>27.610246899666322</v>
      </c>
      <c r="L297">
        <v>28.274000000000001</v>
      </c>
      <c r="M297">
        <v>302.47300000000001</v>
      </c>
    </row>
    <row r="298" spans="9:13" x14ac:dyDescent="0.3">
      <c r="I298">
        <v>81.944166666666661</v>
      </c>
      <c r="J298">
        <f>D4*EXP(-F4*I298)+H4</f>
        <v>27.527085288281668</v>
      </c>
      <c r="K298">
        <f t="shared" si="4"/>
        <v>27.589240989143534</v>
      </c>
      <c r="L298">
        <v>28.257999999999999</v>
      </c>
      <c r="M298">
        <v>302.53199999999998</v>
      </c>
    </row>
    <row r="299" spans="9:13" x14ac:dyDescent="0.3">
      <c r="I299">
        <v>82.222222222222229</v>
      </c>
      <c r="J299">
        <f>D4*EXP(-F4*I299)+H4</f>
        <v>27.520369075883945</v>
      </c>
      <c r="K299">
        <f t="shared" si="4"/>
        <v>27.594729979610022</v>
      </c>
      <c r="L299">
        <v>28.227</v>
      </c>
      <c r="M299">
        <v>302.14</v>
      </c>
    </row>
    <row r="300" spans="9:13" x14ac:dyDescent="0.3">
      <c r="I300">
        <v>82.5</v>
      </c>
      <c r="J300">
        <f>D4*EXP(-F4*I300)+H4</f>
        <v>27.51366391028305</v>
      </c>
      <c r="K300">
        <f t="shared" si="4"/>
        <v>27.56193398879843</v>
      </c>
      <c r="L300">
        <v>28.19</v>
      </c>
      <c r="M300">
        <v>302.10300000000001</v>
      </c>
    </row>
    <row r="301" spans="9:13" x14ac:dyDescent="0.3">
      <c r="I301">
        <v>82.777777777777771</v>
      </c>
      <c r="J301">
        <f>D4*EXP(-F4*I301)+H4</f>
        <v>27.506963077006596</v>
      </c>
      <c r="K301">
        <f t="shared" si="4"/>
        <v>27.562414626042575</v>
      </c>
      <c r="L301">
        <v>28.181999999999999</v>
      </c>
      <c r="M301">
        <v>302.012</v>
      </c>
    </row>
    <row r="302" spans="9:13" x14ac:dyDescent="0.3">
      <c r="I302">
        <v>83.055555555555557</v>
      </c>
      <c r="J302">
        <f>D4*EXP(-F4*I302)+H4</f>
        <v>27.500266573255381</v>
      </c>
      <c r="K302">
        <f t="shared" si="4"/>
        <v>27.53564426785265</v>
      </c>
      <c r="L302">
        <v>28.132999999999999</v>
      </c>
      <c r="M302">
        <v>301.77999999999997</v>
      </c>
    </row>
    <row r="303" spans="9:13" x14ac:dyDescent="0.3">
      <c r="I303">
        <v>83.333333333333329</v>
      </c>
      <c r="J303">
        <f>D4*EXP(-F4*I303)+H4</f>
        <v>27.493574396232042</v>
      </c>
      <c r="K303">
        <f t="shared" si="4"/>
        <v>27.508967240254837</v>
      </c>
      <c r="L303">
        <v>28.085999999999999</v>
      </c>
      <c r="M303">
        <v>301.56799999999998</v>
      </c>
    </row>
    <row r="304" spans="9:13" x14ac:dyDescent="0.3">
      <c r="I304">
        <v>83.611111111111114</v>
      </c>
      <c r="J304">
        <f>D4*EXP(-F4*I304)+H4</f>
        <v>27.486886543140983</v>
      </c>
      <c r="K304">
        <f t="shared" si="4"/>
        <v>27.518396783955975</v>
      </c>
      <c r="L304">
        <v>28.096</v>
      </c>
      <c r="M304">
        <v>301.572</v>
      </c>
    </row>
    <row r="305" spans="9:13" x14ac:dyDescent="0.3">
      <c r="I305">
        <v>83.888888888888886</v>
      </c>
      <c r="J305">
        <f>D4*EXP(-F4*I305)+H4</f>
        <v>27.480203011188454</v>
      </c>
      <c r="K305">
        <f t="shared" si="4"/>
        <v>27.525087361490911</v>
      </c>
      <c r="L305">
        <v>28.08</v>
      </c>
      <c r="M305">
        <v>301.327</v>
      </c>
    </row>
    <row r="306" spans="9:13" x14ac:dyDescent="0.3">
      <c r="I306">
        <v>84.166666666666671</v>
      </c>
      <c r="J306">
        <f>D4*EXP(-F4*I306)+H4</f>
        <v>27.473523797582484</v>
      </c>
      <c r="K306">
        <f t="shared" si="4"/>
        <v>27.486538092179813</v>
      </c>
      <c r="L306">
        <v>28.042999999999999</v>
      </c>
      <c r="M306">
        <v>301.35199999999998</v>
      </c>
    </row>
    <row r="307" spans="9:13" x14ac:dyDescent="0.3">
      <c r="I307">
        <v>84.444444444444443</v>
      </c>
      <c r="J307">
        <f>D4*EXP(-F4*I307)+H4</f>
        <v>27.466848899532913</v>
      </c>
      <c r="K307">
        <f t="shared" si="4"/>
        <v>27.48957538677378</v>
      </c>
      <c r="L307">
        <v>28.033999999999999</v>
      </c>
      <c r="M307">
        <v>301.22199999999998</v>
      </c>
    </row>
    <row r="308" spans="9:13" x14ac:dyDescent="0.3">
      <c r="I308">
        <v>84.722222222222229</v>
      </c>
      <c r="J308">
        <f>D4*EXP(-F4*I308)+H4</f>
        <v>27.46017831425139</v>
      </c>
      <c r="K308">
        <f t="shared" si="4"/>
        <v>27.489674177956321</v>
      </c>
      <c r="L308">
        <v>28.018000000000001</v>
      </c>
      <c r="M308">
        <v>301.04899999999998</v>
      </c>
    </row>
    <row r="309" spans="9:13" x14ac:dyDescent="0.3">
      <c r="I309">
        <v>85</v>
      </c>
      <c r="J309">
        <f>D4*EXP(-F4*I309)+H4</f>
        <v>27.453512038951352</v>
      </c>
      <c r="K309">
        <f t="shared" si="4"/>
        <v>27.439029905364137</v>
      </c>
      <c r="L309">
        <v>28.007999999999999</v>
      </c>
      <c r="M309">
        <v>301.49700000000001</v>
      </c>
    </row>
    <row r="310" spans="9:13" x14ac:dyDescent="0.3">
      <c r="I310">
        <v>85.277777777777771</v>
      </c>
      <c r="J310">
        <f>D4*EXP(-F4*I310)+H4</f>
        <v>27.446850070848058</v>
      </c>
      <c r="K310">
        <f t="shared" si="4"/>
        <v>27.442076601578979</v>
      </c>
      <c r="L310">
        <v>28.006</v>
      </c>
      <c r="M310">
        <v>301.44200000000001</v>
      </c>
    </row>
    <row r="311" spans="9:13" x14ac:dyDescent="0.3">
      <c r="I311">
        <v>85.555555555555557</v>
      </c>
      <c r="J311">
        <f>D4*EXP(-F4*I311)+H4</f>
        <v>27.440192407158538</v>
      </c>
      <c r="K311">
        <f t="shared" si="4"/>
        <v>27.44533651373342</v>
      </c>
      <c r="L311">
        <v>27.99</v>
      </c>
      <c r="M311">
        <v>301.23399999999998</v>
      </c>
    </row>
    <row r="312" spans="9:13" x14ac:dyDescent="0.3">
      <c r="I312">
        <v>85.833333333333329</v>
      </c>
      <c r="J312">
        <f>D4*EXP(-F4*I312)+H4</f>
        <v>27.433539045101643</v>
      </c>
      <c r="K312">
        <f t="shared" si="4"/>
        <v>27.442651455672774</v>
      </c>
      <c r="L312">
        <v>27.992000000000001</v>
      </c>
      <c r="M312">
        <v>301.28500000000003</v>
      </c>
    </row>
    <row r="313" spans="9:13" x14ac:dyDescent="0.3">
      <c r="I313">
        <v>86.111111111111114</v>
      </c>
      <c r="J313">
        <f>D4*EXP(-F4*I313)+H4</f>
        <v>27.426889981898015</v>
      </c>
      <c r="K313">
        <f t="shared" si="4"/>
        <v>27.435511887268511</v>
      </c>
      <c r="L313">
        <v>27.998000000000001</v>
      </c>
      <c r="M313">
        <v>301.428</v>
      </c>
    </row>
    <row r="314" spans="9:13" x14ac:dyDescent="0.3">
      <c r="I314">
        <v>86.388888888888886</v>
      </c>
      <c r="J314">
        <f>D4*EXP(-F4*I314)+H4</f>
        <v>27.420245214770084</v>
      </c>
      <c r="K314">
        <f t="shared" si="4"/>
        <v>27.424260028074571</v>
      </c>
      <c r="L314">
        <v>28.013999999999999</v>
      </c>
      <c r="M314">
        <v>301.72399999999999</v>
      </c>
    </row>
    <row r="315" spans="9:13" x14ac:dyDescent="0.3">
      <c r="I315">
        <v>86.666666666666671</v>
      </c>
      <c r="J315">
        <f>D4*EXP(-F4*I315)+H4</f>
        <v>27.413604740942084</v>
      </c>
      <c r="K315">
        <f t="shared" si="4"/>
        <v>27.419946250516745</v>
      </c>
      <c r="L315">
        <v>28.038</v>
      </c>
      <c r="M315">
        <v>302.02999999999997</v>
      </c>
    </row>
    <row r="316" spans="9:13" x14ac:dyDescent="0.3">
      <c r="I316">
        <v>86.944444444444443</v>
      </c>
      <c r="J316">
        <f>D4*EXP(-F4*I316)+H4</f>
        <v>27.406968557640042</v>
      </c>
      <c r="K316">
        <f t="shared" si="4"/>
        <v>27.393123324368275</v>
      </c>
      <c r="L316">
        <v>28</v>
      </c>
      <c r="M316">
        <v>301.916</v>
      </c>
    </row>
    <row r="317" spans="9:13" x14ac:dyDescent="0.3">
      <c r="I317">
        <v>87.222222222222229</v>
      </c>
      <c r="J317">
        <f>D4*EXP(-F4*I317)+H4</f>
        <v>27.400336662091767</v>
      </c>
      <c r="K317">
        <f t="shared" si="4"/>
        <v>27.433982849390102</v>
      </c>
      <c r="L317">
        <v>28.01</v>
      </c>
      <c r="M317">
        <v>301.57400000000001</v>
      </c>
    </row>
    <row r="318" spans="9:13" x14ac:dyDescent="0.3">
      <c r="I318">
        <v>87.5</v>
      </c>
      <c r="J318">
        <f>D4*EXP(-F4*I318)+H4</f>
        <v>27.393709051526876</v>
      </c>
      <c r="K318">
        <f t="shared" si="4"/>
        <v>27.419340854236214</v>
      </c>
      <c r="L318">
        <v>27.997</v>
      </c>
      <c r="M318">
        <v>301.59500000000003</v>
      </c>
    </row>
    <row r="319" spans="9:13" x14ac:dyDescent="0.3">
      <c r="I319">
        <v>87.777777777777771</v>
      </c>
      <c r="J319">
        <f>D4*EXP(-F4*I319)+H4</f>
        <v>27.387085723176753</v>
      </c>
      <c r="K319">
        <f t="shared" si="4"/>
        <v>27.403803894260545</v>
      </c>
      <c r="L319">
        <v>28.006</v>
      </c>
      <c r="M319">
        <v>301.863</v>
      </c>
    </row>
    <row r="320" spans="9:13" x14ac:dyDescent="0.3">
      <c r="I320">
        <v>88.055555555555557</v>
      </c>
      <c r="J320">
        <f>D4*EXP(-F4*I320)+H4</f>
        <v>27.380466674274601</v>
      </c>
      <c r="K320">
        <f t="shared" si="4"/>
        <v>27.411149921105231</v>
      </c>
      <c r="L320">
        <v>28.001999999999999</v>
      </c>
      <c r="M320">
        <v>301.73899999999998</v>
      </c>
    </row>
    <row r="321" spans="9:13" x14ac:dyDescent="0.3">
      <c r="I321">
        <v>88.333333333333329</v>
      </c>
      <c r="J321">
        <f>D4*EXP(-F4*I321)+H4</f>
        <v>27.373851902055378</v>
      </c>
      <c r="K321">
        <f t="shared" si="4"/>
        <v>27.414634634828634</v>
      </c>
      <c r="L321">
        <v>27.995999999999999</v>
      </c>
      <c r="M321">
        <v>301.63600000000002</v>
      </c>
    </row>
    <row r="322" spans="9:13" x14ac:dyDescent="0.3">
      <c r="I322">
        <v>88.611111111111114</v>
      </c>
      <c r="J322">
        <f>D4*EXP(-F4*I322)+H4</f>
        <v>27.367241403755859</v>
      </c>
      <c r="K322">
        <f t="shared" si="4"/>
        <v>27.395878864838966</v>
      </c>
      <c r="L322">
        <v>27.98</v>
      </c>
      <c r="M322">
        <v>301.67</v>
      </c>
    </row>
    <row r="323" spans="9:13" x14ac:dyDescent="0.3">
      <c r="I323">
        <v>88.888888888888886</v>
      </c>
      <c r="J323">
        <f>D4*EXP(-F4*I323)+H4</f>
        <v>27.360635176614579</v>
      </c>
      <c r="K323">
        <f t="shared" ref="K323:K386" si="5">L323*295.372222199999/ M323</f>
        <v>27.372417849210905</v>
      </c>
      <c r="L323">
        <v>27.954000000000001</v>
      </c>
      <c r="M323">
        <v>301.64800000000002</v>
      </c>
    </row>
    <row r="324" spans="9:13" x14ac:dyDescent="0.3">
      <c r="I324">
        <v>89.166666666666671</v>
      </c>
      <c r="J324">
        <f>D4*EXP(-F4*I324)+H4</f>
        <v>27.354033217871873</v>
      </c>
      <c r="K324">
        <f t="shared" si="5"/>
        <v>27.371068474219893</v>
      </c>
      <c r="L324">
        <v>27.939</v>
      </c>
      <c r="M324">
        <v>301.50099999999998</v>
      </c>
    </row>
    <row r="325" spans="9:13" x14ac:dyDescent="0.3">
      <c r="I325">
        <v>89.444444444444443</v>
      </c>
      <c r="J325">
        <f>D4*EXP(-F4*I325)+H4</f>
        <v>27.347435524769853</v>
      </c>
      <c r="K325">
        <f t="shared" si="5"/>
        <v>27.396378084993199</v>
      </c>
      <c r="L325">
        <v>27.963999999999999</v>
      </c>
      <c r="M325">
        <v>301.49200000000002</v>
      </c>
    </row>
    <row r="326" spans="9:13" x14ac:dyDescent="0.3">
      <c r="I326">
        <v>89.722222222222229</v>
      </c>
      <c r="J326">
        <f>D4*EXP(-F4*I326)+H4</f>
        <v>27.340842094552414</v>
      </c>
      <c r="K326">
        <f t="shared" si="5"/>
        <v>27.380521224454121</v>
      </c>
      <c r="L326">
        <v>27.948</v>
      </c>
      <c r="M326">
        <v>301.49400000000003</v>
      </c>
    </row>
    <row r="327" spans="9:13" x14ac:dyDescent="0.3">
      <c r="I327">
        <v>90</v>
      </c>
      <c r="J327">
        <f>D4*EXP(-F4*I327)+H4</f>
        <v>27.334252924465236</v>
      </c>
      <c r="K327">
        <f t="shared" si="5"/>
        <v>27.38961307803336</v>
      </c>
      <c r="L327">
        <v>27.943000000000001</v>
      </c>
      <c r="M327">
        <v>301.33999999999997</v>
      </c>
    </row>
    <row r="328" spans="9:13" x14ac:dyDescent="0.3">
      <c r="I328">
        <v>90.277777777777771</v>
      </c>
      <c r="J328">
        <f>D4*EXP(-F4*I328)+H4</f>
        <v>27.327668011755769</v>
      </c>
      <c r="K328">
        <f t="shared" si="5"/>
        <v>27.370728114094252</v>
      </c>
      <c r="L328">
        <v>27.933</v>
      </c>
      <c r="M328">
        <v>301.44</v>
      </c>
    </row>
    <row r="329" spans="9:13" x14ac:dyDescent="0.3">
      <c r="I329">
        <v>90.555555555555557</v>
      </c>
      <c r="J329">
        <f>D4*EXP(-F4*I329)+H4</f>
        <v>27.321087353673249</v>
      </c>
      <c r="K329">
        <f t="shared" si="5"/>
        <v>27.375450524614688</v>
      </c>
      <c r="L329">
        <v>27.933</v>
      </c>
      <c r="M329">
        <v>301.38799999999998</v>
      </c>
    </row>
    <row r="330" spans="9:13" x14ac:dyDescent="0.3">
      <c r="I330">
        <v>90.833333333333329</v>
      </c>
      <c r="J330">
        <f>D4*EXP(-F4*I330)+H4</f>
        <v>27.314510947468687</v>
      </c>
      <c r="K330">
        <f t="shared" si="5"/>
        <v>27.34189938392705</v>
      </c>
      <c r="L330">
        <v>27.922000000000001</v>
      </c>
      <c r="M330">
        <v>301.63900000000001</v>
      </c>
    </row>
    <row r="331" spans="9:13" x14ac:dyDescent="0.3">
      <c r="I331">
        <v>91.111111111111114</v>
      </c>
      <c r="J331">
        <f>D4*EXP(-F4*I331)+H4</f>
        <v>27.307938790394871</v>
      </c>
      <c r="K331">
        <f t="shared" si="5"/>
        <v>27.344256342625723</v>
      </c>
      <c r="L331">
        <v>27.922000000000001</v>
      </c>
      <c r="M331">
        <v>301.613</v>
      </c>
    </row>
    <row r="332" spans="9:13" x14ac:dyDescent="0.3">
      <c r="I332">
        <v>91.388888888888886</v>
      </c>
      <c r="J332">
        <f>D4*EXP(-F4*I332)+H4</f>
        <v>27.301370879706361</v>
      </c>
      <c r="K332">
        <f t="shared" si="5"/>
        <v>27.34986057451086</v>
      </c>
      <c r="L332">
        <v>27.908000000000001</v>
      </c>
      <c r="M332">
        <v>301.39999999999998</v>
      </c>
    </row>
    <row r="333" spans="9:13" x14ac:dyDescent="0.3">
      <c r="I333">
        <v>91.666666666666671</v>
      </c>
      <c r="J333">
        <f>D4*EXP(-F4*I333)+H4</f>
        <v>27.294807212659499</v>
      </c>
      <c r="K333">
        <f t="shared" si="5"/>
        <v>27.339135717676509</v>
      </c>
      <c r="L333">
        <v>27.899000000000001</v>
      </c>
      <c r="M333">
        <v>301.42099999999999</v>
      </c>
    </row>
    <row r="334" spans="9:13" x14ac:dyDescent="0.3">
      <c r="I334">
        <v>91.944444444444443</v>
      </c>
      <c r="J334">
        <f>D4*EXP(-F4*I334)+H4</f>
        <v>27.288247786512393</v>
      </c>
      <c r="K334">
        <f t="shared" si="5"/>
        <v>27.347083577847293</v>
      </c>
      <c r="L334">
        <v>27.901</v>
      </c>
      <c r="M334">
        <v>301.35500000000002</v>
      </c>
    </row>
    <row r="335" spans="9:13" x14ac:dyDescent="0.3">
      <c r="I335">
        <v>92.222222222222229</v>
      </c>
      <c r="J335">
        <f>D4*EXP(-F4*I335)+H4</f>
        <v>27.28169259852492</v>
      </c>
      <c r="K335">
        <f t="shared" si="5"/>
        <v>27.304928668903099</v>
      </c>
      <c r="L335">
        <v>27.864000000000001</v>
      </c>
      <c r="M335">
        <v>301.42</v>
      </c>
    </row>
    <row r="336" spans="9:13" x14ac:dyDescent="0.3">
      <c r="I336">
        <v>92.5</v>
      </c>
      <c r="J336">
        <f>D4*EXP(-F4*I336)+H4</f>
        <v>27.27514164595873</v>
      </c>
      <c r="K336">
        <f t="shared" si="5"/>
        <v>27.324410580720325</v>
      </c>
      <c r="L336">
        <v>27.875</v>
      </c>
      <c r="M336">
        <v>301.32400000000001</v>
      </c>
    </row>
    <row r="337" spans="9:13" x14ac:dyDescent="0.3">
      <c r="I337">
        <v>92.777777777777771</v>
      </c>
      <c r="J337">
        <f>D4*EXP(-F4*I337)+H4</f>
        <v>27.268594926077249</v>
      </c>
      <c r="K337">
        <f t="shared" si="5"/>
        <v>27.305398160470901</v>
      </c>
      <c r="L337">
        <v>27.863</v>
      </c>
      <c r="M337">
        <v>301.404</v>
      </c>
    </row>
    <row r="338" spans="9:13" x14ac:dyDescent="0.3">
      <c r="I338">
        <v>93.055555555555557</v>
      </c>
      <c r="J338">
        <f>D4*EXP(-F4*I338)+H4</f>
        <v>27.262052436145659</v>
      </c>
      <c r="K338">
        <f t="shared" si="5"/>
        <v>27.263154506386609</v>
      </c>
      <c r="L338">
        <v>27.838999999999999</v>
      </c>
      <c r="M338">
        <v>301.61099999999999</v>
      </c>
    </row>
    <row r="339" spans="9:13" x14ac:dyDescent="0.3">
      <c r="I339">
        <v>93.333333333333329</v>
      </c>
      <c r="J339">
        <f>D4*EXP(-F4*I339)+H4</f>
        <v>27.255514173430925</v>
      </c>
      <c r="K339">
        <f t="shared" si="5"/>
        <v>27.286932416314006</v>
      </c>
      <c r="L339">
        <v>27.84</v>
      </c>
      <c r="M339">
        <v>301.35899999999998</v>
      </c>
    </row>
    <row r="340" spans="9:13" x14ac:dyDescent="0.3">
      <c r="I340">
        <v>93.611111111111114</v>
      </c>
      <c r="J340">
        <f>D4*EXP(-F4*I340)+H4</f>
        <v>27.248980135201755</v>
      </c>
      <c r="K340">
        <f t="shared" si="5"/>
        <v>27.29893142682732</v>
      </c>
      <c r="L340">
        <v>27.843</v>
      </c>
      <c r="M340">
        <v>301.25900000000001</v>
      </c>
    </row>
    <row r="341" spans="9:13" x14ac:dyDescent="0.3">
      <c r="I341">
        <v>93.888888888888886</v>
      </c>
      <c r="J341">
        <f>D4*EXP(-F4*I341)+H4</f>
        <v>27.24245031872865</v>
      </c>
      <c r="K341">
        <f t="shared" si="5"/>
        <v>27.289606432793459</v>
      </c>
      <c r="L341">
        <v>27.837</v>
      </c>
      <c r="M341">
        <v>301.29700000000003</v>
      </c>
    </row>
    <row r="342" spans="9:13" x14ac:dyDescent="0.3">
      <c r="I342">
        <v>94.166666666666671</v>
      </c>
      <c r="J342">
        <f>D4*EXP(-F4*I342)+H4</f>
        <v>27.235924721283851</v>
      </c>
      <c r="K342">
        <f t="shared" si="5"/>
        <v>27.26722274336554</v>
      </c>
      <c r="L342">
        <v>27.838999999999999</v>
      </c>
      <c r="M342">
        <v>301.56599999999997</v>
      </c>
    </row>
    <row r="343" spans="9:13" x14ac:dyDescent="0.3">
      <c r="I343">
        <v>94.444444444444443</v>
      </c>
      <c r="J343">
        <f>D4*EXP(-F4*I343)+H4</f>
        <v>27.229403340141374</v>
      </c>
      <c r="K343">
        <f t="shared" si="5"/>
        <v>27.269636715059338</v>
      </c>
      <c r="L343">
        <v>27.823</v>
      </c>
      <c r="M343">
        <v>301.36599999999999</v>
      </c>
    </row>
    <row r="344" spans="9:13" x14ac:dyDescent="0.3">
      <c r="I344">
        <v>94.722222222222229</v>
      </c>
      <c r="J344">
        <f>D4*EXP(-F4*I344)+H4</f>
        <v>27.222886172576985</v>
      </c>
      <c r="K344">
        <f t="shared" si="5"/>
        <v>27.264072800159166</v>
      </c>
      <c r="L344">
        <v>27.82</v>
      </c>
      <c r="M344">
        <v>301.39499999999998</v>
      </c>
    </row>
    <row r="345" spans="9:13" x14ac:dyDescent="0.3">
      <c r="I345">
        <v>95</v>
      </c>
      <c r="J345">
        <f>D4*EXP(-F4*I345)+H4</f>
        <v>27.216373215868227</v>
      </c>
      <c r="K345">
        <f t="shared" si="5"/>
        <v>27.290367832206687</v>
      </c>
      <c r="L345">
        <v>27.863</v>
      </c>
      <c r="M345">
        <v>301.57</v>
      </c>
    </row>
    <row r="346" spans="9:13" x14ac:dyDescent="0.3">
      <c r="I346">
        <v>95.277777777777771</v>
      </c>
      <c r="J346">
        <f>D4*EXP(-F4*I346)+H4</f>
        <v>27.209864467294388</v>
      </c>
      <c r="K346">
        <f t="shared" si="5"/>
        <v>27.24675377155366</v>
      </c>
      <c r="L346">
        <v>27.855</v>
      </c>
      <c r="M346">
        <v>301.96600000000001</v>
      </c>
    </row>
    <row r="347" spans="9:13" x14ac:dyDescent="0.3">
      <c r="I347">
        <v>95.555555555555557</v>
      </c>
      <c r="J347">
        <f>D4*EXP(-F4*I347)+H4</f>
        <v>27.203359924136521</v>
      </c>
      <c r="K347">
        <f t="shared" si="5"/>
        <v>27.252029089099668</v>
      </c>
      <c r="L347">
        <v>27.846</v>
      </c>
      <c r="M347">
        <v>301.81</v>
      </c>
    </row>
    <row r="348" spans="9:13" x14ac:dyDescent="0.3">
      <c r="I348">
        <v>95.833333333333329</v>
      </c>
      <c r="J348">
        <f>D4*EXP(-F4*I348)+H4</f>
        <v>27.196859583677433</v>
      </c>
      <c r="K348">
        <f t="shared" si="5"/>
        <v>27.278767172219126</v>
      </c>
      <c r="L348">
        <v>27.847000000000001</v>
      </c>
      <c r="M348">
        <v>301.52499999999998</v>
      </c>
    </row>
    <row r="349" spans="9:13" x14ac:dyDescent="0.3">
      <c r="I349">
        <v>96.110833333333332</v>
      </c>
      <c r="J349">
        <f>D4*EXP(-F4*I349)+H4</f>
        <v>27.190369937245173</v>
      </c>
      <c r="K349">
        <f t="shared" si="5"/>
        <v>27.257155255885731</v>
      </c>
      <c r="L349">
        <v>27.823</v>
      </c>
      <c r="M349">
        <v>301.50400000000002</v>
      </c>
    </row>
    <row r="350" spans="9:13" x14ac:dyDescent="0.3">
      <c r="I350">
        <v>96.388888888888886</v>
      </c>
      <c r="J350">
        <f>D4*EXP(-F4*I350)+H4</f>
        <v>27.183871499995597</v>
      </c>
      <c r="K350">
        <f t="shared" si="5"/>
        <v>27.244858346992977</v>
      </c>
      <c r="L350">
        <v>27.792000000000002</v>
      </c>
      <c r="M350">
        <v>301.30399999999997</v>
      </c>
    </row>
    <row r="351" spans="9:13" x14ac:dyDescent="0.3">
      <c r="I351">
        <v>96.666666666666671</v>
      </c>
      <c r="J351">
        <f>D4*EXP(-F4*I351)+H4</f>
        <v>27.177383751347236</v>
      </c>
      <c r="K351">
        <f t="shared" si="5"/>
        <v>27.226952527010923</v>
      </c>
      <c r="L351">
        <v>27.76</v>
      </c>
      <c r="M351">
        <v>301.15499999999997</v>
      </c>
    </row>
    <row r="352" spans="9:13" x14ac:dyDescent="0.3">
      <c r="I352">
        <v>96.944444444444443</v>
      </c>
      <c r="J352">
        <f>D4*EXP(-F4*I352)+H4</f>
        <v>27.170900194546427</v>
      </c>
      <c r="K352">
        <f t="shared" si="5"/>
        <v>27.209178813238541</v>
      </c>
      <c r="L352">
        <v>27.765000000000001</v>
      </c>
      <c r="M352">
        <v>301.40599999999989</v>
      </c>
    </row>
    <row r="353" spans="9:13" x14ac:dyDescent="0.3">
      <c r="I353">
        <v>97.221944444444446</v>
      </c>
      <c r="J353">
        <f>D4*EXP(-F4*I353)+H4</f>
        <v>27.164427304160832</v>
      </c>
      <c r="K353">
        <f t="shared" si="5"/>
        <v>27.196086026288629</v>
      </c>
      <c r="L353">
        <v>27.736999999999998</v>
      </c>
      <c r="M353">
        <v>301.24700000000001</v>
      </c>
    </row>
    <row r="354" spans="9:13" x14ac:dyDescent="0.3">
      <c r="I354">
        <v>97.5</v>
      </c>
      <c r="J354">
        <f>D4*EXP(-F4*I354)+H4</f>
        <v>27.157945645655516</v>
      </c>
      <c r="K354">
        <f t="shared" si="5"/>
        <v>27.192686812965697</v>
      </c>
      <c r="L354">
        <v>27.72</v>
      </c>
      <c r="M354">
        <v>301.10000000000002</v>
      </c>
    </row>
    <row r="355" spans="9:13" x14ac:dyDescent="0.3">
      <c r="I355">
        <v>97.777777777777771</v>
      </c>
      <c r="J355">
        <f>D4*EXP(-F4*I355)+H4</f>
        <v>27.151474648153808</v>
      </c>
      <c r="K355">
        <f t="shared" si="5"/>
        <v>27.153577879799563</v>
      </c>
      <c r="L355">
        <v>27.66</v>
      </c>
      <c r="M355">
        <v>300.88099999999997</v>
      </c>
    </row>
    <row r="356" spans="9:13" x14ac:dyDescent="0.3">
      <c r="I356">
        <v>98.055555555555557</v>
      </c>
      <c r="J356">
        <f>D4*EXP(-F4*I356)+H4</f>
        <v>27.145007831676448</v>
      </c>
      <c r="K356">
        <f t="shared" si="5"/>
        <v>27.148174970357807</v>
      </c>
      <c r="L356">
        <v>27.658999999999999</v>
      </c>
      <c r="M356">
        <v>300.92999999999989</v>
      </c>
    </row>
    <row r="357" spans="9:13" x14ac:dyDescent="0.3">
      <c r="I357">
        <v>98.333333333333329</v>
      </c>
      <c r="J357">
        <f>D4*EXP(-F4*I357)+H4</f>
        <v>27.138545193521999</v>
      </c>
      <c r="K357">
        <f t="shared" si="5"/>
        <v>27.182564814339035</v>
      </c>
      <c r="L357">
        <v>27.690999999999999</v>
      </c>
      <c r="M357">
        <v>300.89699999999999</v>
      </c>
    </row>
    <row r="358" spans="9:13" x14ac:dyDescent="0.3">
      <c r="I358">
        <v>98.611111111111114</v>
      </c>
      <c r="J358">
        <f>D4*EXP(-F4*I358)+H4</f>
        <v>27.132086730990771</v>
      </c>
      <c r="K358">
        <f t="shared" si="5"/>
        <v>27.145455623387413</v>
      </c>
      <c r="L358">
        <v>27.635000000000002</v>
      </c>
      <c r="M358">
        <v>300.69900000000001</v>
      </c>
    </row>
    <row r="359" spans="9:13" x14ac:dyDescent="0.3">
      <c r="I359">
        <v>98.888888888888886</v>
      </c>
      <c r="J359">
        <f>D4*EXP(-F4*I359)+H4</f>
        <v>27.12563244138483</v>
      </c>
      <c r="K359">
        <f t="shared" si="5"/>
        <v>27.169407520313996</v>
      </c>
      <c r="L359">
        <v>27.681000000000001</v>
      </c>
      <c r="M359">
        <v>300.93400000000003</v>
      </c>
    </row>
    <row r="360" spans="9:13" x14ac:dyDescent="0.3">
      <c r="I360">
        <v>99.166666666666671</v>
      </c>
      <c r="J360">
        <f>D4*EXP(-F4*I360)+H4</f>
        <v>27.119182322007966</v>
      </c>
      <c r="K360">
        <f t="shared" si="5"/>
        <v>27.151704145014996</v>
      </c>
      <c r="L360">
        <v>27.690999999999999</v>
      </c>
      <c r="M360">
        <v>301.23899999999998</v>
      </c>
    </row>
    <row r="361" spans="9:13" x14ac:dyDescent="0.3">
      <c r="I361">
        <v>99.444444444444443</v>
      </c>
      <c r="J361">
        <f>D4*EXP(-F4*I361)+H4</f>
        <v>27.112736370165731</v>
      </c>
      <c r="K361">
        <f t="shared" si="5"/>
        <v>27.116488368665124</v>
      </c>
      <c r="L361">
        <v>27.693000000000001</v>
      </c>
      <c r="M361">
        <v>301.65199999999999</v>
      </c>
    </row>
    <row r="362" spans="9:13" x14ac:dyDescent="0.3">
      <c r="I362">
        <v>99.722222222222229</v>
      </c>
      <c r="J362">
        <f>D4*EXP(-F4*I362)+H4</f>
        <v>27.106294583165401</v>
      </c>
      <c r="K362">
        <f t="shared" si="5"/>
        <v>27.142275240968278</v>
      </c>
      <c r="L362">
        <v>27.704999999999998</v>
      </c>
      <c r="M362">
        <v>301.49599999999998</v>
      </c>
    </row>
    <row r="363" spans="9:13" x14ac:dyDescent="0.3">
      <c r="I363">
        <v>100</v>
      </c>
      <c r="J363">
        <f>D4*EXP(-F4*I363)+H4</f>
        <v>27.099856958316</v>
      </c>
      <c r="K363">
        <f t="shared" si="5"/>
        <v>27.171767690805392</v>
      </c>
      <c r="L363">
        <v>27.734000000000002</v>
      </c>
      <c r="M363">
        <v>301.48399999999998</v>
      </c>
    </row>
    <row r="364" spans="9:13" x14ac:dyDescent="0.3">
      <c r="I364">
        <v>100.2777777777778</v>
      </c>
      <c r="J364">
        <f>D4*EXP(-F4*I364)+H4</f>
        <v>27.093423492928288</v>
      </c>
      <c r="K364">
        <f t="shared" si="5"/>
        <v>27.160022566647012</v>
      </c>
      <c r="L364">
        <v>27.736999999999998</v>
      </c>
      <c r="M364">
        <v>301.64699999999999</v>
      </c>
    </row>
    <row r="365" spans="9:13" x14ac:dyDescent="0.3">
      <c r="I365">
        <v>100.5555555555556</v>
      </c>
      <c r="J365">
        <f>D4*EXP(-F4*I365)+H4</f>
        <v>27.086994184314772</v>
      </c>
      <c r="K365">
        <f t="shared" si="5"/>
        <v>27.125700622324548</v>
      </c>
      <c r="L365">
        <v>27.698</v>
      </c>
      <c r="M365">
        <v>301.60399999999998</v>
      </c>
    </row>
    <row r="366" spans="9:13" x14ac:dyDescent="0.3">
      <c r="I366">
        <v>100.8333333333333</v>
      </c>
      <c r="J366">
        <f>D4*EXP(-F4*I366)+H4</f>
        <v>27.080569029789682</v>
      </c>
      <c r="K366">
        <f t="shared" si="5"/>
        <v>27.133030853328421</v>
      </c>
      <c r="L366">
        <v>27.684999999999999</v>
      </c>
      <c r="M366">
        <v>301.38099999999997</v>
      </c>
    </row>
    <row r="367" spans="9:13" x14ac:dyDescent="0.3">
      <c r="I367">
        <v>101.1111111111111</v>
      </c>
      <c r="J367">
        <f>D4*EXP(-F4*I367)+H4</f>
        <v>27.07414802666899</v>
      </c>
      <c r="K367">
        <f t="shared" si="5"/>
        <v>27.139409572153621</v>
      </c>
      <c r="L367">
        <v>27.695</v>
      </c>
      <c r="M367">
        <v>301.41899999999998</v>
      </c>
    </row>
    <row r="368" spans="9:13" x14ac:dyDescent="0.3">
      <c r="I368">
        <v>101.3888888888889</v>
      </c>
      <c r="J368">
        <f>D4*EXP(-F4*I368)+H4</f>
        <v>27.067731172270399</v>
      </c>
      <c r="K368">
        <f t="shared" si="5"/>
        <v>27.136140749513164</v>
      </c>
      <c r="L368">
        <v>27.689</v>
      </c>
      <c r="M368">
        <v>301.39</v>
      </c>
    </row>
    <row r="369" spans="9:13" x14ac:dyDescent="0.3">
      <c r="I369">
        <v>101.6666666666667</v>
      </c>
      <c r="J369">
        <f>D4*EXP(-F4*I369)+H4</f>
        <v>27.061318463913349</v>
      </c>
      <c r="K369">
        <f t="shared" si="5"/>
        <v>27.112690882573538</v>
      </c>
      <c r="L369">
        <v>27.667000000000002</v>
      </c>
      <c r="M369">
        <v>301.411</v>
      </c>
    </row>
    <row r="370" spans="9:13" x14ac:dyDescent="0.3">
      <c r="I370">
        <v>101.9444444444444</v>
      </c>
      <c r="J370">
        <f>D4*EXP(-F4*I370)+H4</f>
        <v>27.054909898919014</v>
      </c>
      <c r="K370">
        <f t="shared" si="5"/>
        <v>27.110181865603636</v>
      </c>
      <c r="L370">
        <v>27.666</v>
      </c>
      <c r="M370">
        <v>301.428</v>
      </c>
    </row>
    <row r="371" spans="9:13" x14ac:dyDescent="0.3">
      <c r="I371">
        <v>102.2222222222222</v>
      </c>
      <c r="J371">
        <f>D4*EXP(-F4*I371)+H4</f>
        <v>27.048505474610288</v>
      </c>
      <c r="K371">
        <f t="shared" si="5"/>
        <v>27.118609589144704</v>
      </c>
      <c r="L371">
        <v>27.669</v>
      </c>
      <c r="M371">
        <v>301.36700000000002</v>
      </c>
    </row>
    <row r="372" spans="9:13" x14ac:dyDescent="0.3">
      <c r="I372">
        <v>102.5</v>
      </c>
      <c r="J372">
        <f>D4*EXP(-F4*I372)+H4</f>
        <v>27.042105188311808</v>
      </c>
      <c r="K372">
        <f t="shared" si="5"/>
        <v>27.091627226928853</v>
      </c>
      <c r="L372">
        <v>27.65</v>
      </c>
      <c r="M372">
        <v>301.45999999999998</v>
      </c>
    </row>
    <row r="373" spans="9:13" x14ac:dyDescent="0.3">
      <c r="I373">
        <v>102.7777777777778</v>
      </c>
      <c r="J373">
        <f>D4*EXP(-F4*I373)+H4</f>
        <v>27.035709037349932</v>
      </c>
      <c r="K373">
        <f t="shared" si="5"/>
        <v>27.085748392810896</v>
      </c>
      <c r="L373">
        <v>27.643999999999998</v>
      </c>
      <c r="M373">
        <v>301.45999999999998</v>
      </c>
    </row>
    <row r="374" spans="9:13" x14ac:dyDescent="0.3">
      <c r="I374">
        <v>103.0555555555556</v>
      </c>
      <c r="J374">
        <f>D4*EXP(-F4*I374)+H4</f>
        <v>27.029317019052741</v>
      </c>
      <c r="K374">
        <f t="shared" si="5"/>
        <v>27.076252700666036</v>
      </c>
      <c r="L374">
        <v>27.619</v>
      </c>
      <c r="M374">
        <v>301.29300000000001</v>
      </c>
    </row>
    <row r="375" spans="9:13" x14ac:dyDescent="0.3">
      <c r="I375">
        <v>103.3333333333333</v>
      </c>
      <c r="J375">
        <f>D4*EXP(-F4*I375)+H4</f>
        <v>27.022929130750057</v>
      </c>
      <c r="K375">
        <f t="shared" si="5"/>
        <v>27.081741705124003</v>
      </c>
      <c r="L375">
        <v>27.629000000000001</v>
      </c>
      <c r="M375">
        <v>301.34100000000001</v>
      </c>
    </row>
    <row r="376" spans="9:13" x14ac:dyDescent="0.3">
      <c r="I376">
        <v>103.6111111111111</v>
      </c>
      <c r="J376">
        <f>D4*EXP(-F4*I376)+H4</f>
        <v>27.016545369773414</v>
      </c>
      <c r="K376">
        <f t="shared" si="5"/>
        <v>27.071456830704591</v>
      </c>
      <c r="L376">
        <v>27.611999999999998</v>
      </c>
      <c r="M376">
        <v>301.27</v>
      </c>
    </row>
    <row r="377" spans="9:13" x14ac:dyDescent="0.3">
      <c r="I377">
        <v>103.8888888888889</v>
      </c>
      <c r="J377">
        <f>D4*EXP(-F4*I377)+H4</f>
        <v>27.010165733456077</v>
      </c>
      <c r="K377">
        <f t="shared" si="5"/>
        <v>27.04779399604686</v>
      </c>
      <c r="L377">
        <v>27.594000000000001</v>
      </c>
      <c r="M377">
        <v>301.33699999999999</v>
      </c>
    </row>
    <row r="378" spans="9:13" x14ac:dyDescent="0.3">
      <c r="I378">
        <v>104.1666666666667</v>
      </c>
      <c r="J378">
        <f>D4*EXP(-F4*I378)+H4</f>
        <v>27.003790219133023</v>
      </c>
      <c r="K378">
        <f t="shared" si="5"/>
        <v>27.025529978253921</v>
      </c>
      <c r="L378">
        <v>27.555</v>
      </c>
      <c r="M378">
        <v>301.15899999999999</v>
      </c>
    </row>
    <row r="379" spans="9:13" x14ac:dyDescent="0.3">
      <c r="I379">
        <v>104.4444444444444</v>
      </c>
      <c r="J379">
        <f>D4*EXP(-F4*I379)+H4</f>
        <v>26.997418824140976</v>
      </c>
      <c r="K379">
        <f t="shared" si="5"/>
        <v>27.008068124407803</v>
      </c>
      <c r="L379">
        <v>27.518999999999998</v>
      </c>
      <c r="M379">
        <v>300.95999999999998</v>
      </c>
    </row>
    <row r="380" spans="9:13" x14ac:dyDescent="0.3">
      <c r="I380">
        <v>104.7222222222222</v>
      </c>
      <c r="J380">
        <f>D4*EXP(-F4*I380)+H4</f>
        <v>26.991051545818351</v>
      </c>
      <c r="K380">
        <f t="shared" si="5"/>
        <v>26.993896687417465</v>
      </c>
      <c r="L380">
        <v>27.518999999999998</v>
      </c>
      <c r="M380">
        <v>301.11799999999999</v>
      </c>
    </row>
    <row r="381" spans="9:13" x14ac:dyDescent="0.3">
      <c r="I381">
        <v>105</v>
      </c>
      <c r="J381">
        <f>D4*EXP(-F4*I381)+H4</f>
        <v>26.984688381505297</v>
      </c>
      <c r="K381">
        <f t="shared" si="5"/>
        <v>27.034550386507686</v>
      </c>
      <c r="L381">
        <v>27.535</v>
      </c>
      <c r="M381">
        <v>300.83999999999997</v>
      </c>
    </row>
    <row r="382" spans="9:13" x14ac:dyDescent="0.3">
      <c r="I382">
        <v>105.2777777777778</v>
      </c>
      <c r="J382">
        <f>D4*EXP(-F4*I382)+H4</f>
        <v>26.978329328543687</v>
      </c>
      <c r="K382">
        <f t="shared" si="5"/>
        <v>26.994364474083191</v>
      </c>
      <c r="L382">
        <v>27.498000000000001</v>
      </c>
      <c r="M382">
        <v>300.88299999999998</v>
      </c>
    </row>
    <row r="383" spans="9:13" x14ac:dyDescent="0.3">
      <c r="I383">
        <v>105.5555555555556</v>
      </c>
      <c r="J383">
        <f>D4*EXP(-F4*I383)+H4</f>
        <v>26.9719743842771</v>
      </c>
      <c r="K383">
        <f t="shared" si="5"/>
        <v>26.987133909076071</v>
      </c>
      <c r="L383">
        <v>27.491</v>
      </c>
      <c r="M383">
        <v>300.887</v>
      </c>
    </row>
    <row r="384" spans="9:13" x14ac:dyDescent="0.3">
      <c r="I384">
        <v>105.8330555555556</v>
      </c>
      <c r="J384">
        <f>D4*EXP(-F4*I384)+H4</f>
        <v>26.965629894838983</v>
      </c>
      <c r="K384">
        <f t="shared" si="5"/>
        <v>26.96949388299981</v>
      </c>
      <c r="L384">
        <v>27.466000000000001</v>
      </c>
      <c r="M384">
        <v>300.81</v>
      </c>
    </row>
    <row r="385" spans="9:13" x14ac:dyDescent="0.3">
      <c r="I385">
        <v>106.1111111111111</v>
      </c>
      <c r="J385">
        <f>D4*EXP(-F4*I385)+H4</f>
        <v>26.959276811211922</v>
      </c>
      <c r="K385">
        <f t="shared" si="5"/>
        <v>26.996185414732427</v>
      </c>
      <c r="L385">
        <v>27.51</v>
      </c>
      <c r="M385">
        <v>300.99400000000003</v>
      </c>
    </row>
    <row r="386" spans="9:13" x14ac:dyDescent="0.3">
      <c r="I386">
        <v>106.3888888888889</v>
      </c>
      <c r="J386">
        <f>D4*EXP(-F4*I386)+H4</f>
        <v>26.952934177109071</v>
      </c>
      <c r="K386">
        <f t="shared" si="5"/>
        <v>26.954488403740218</v>
      </c>
      <c r="L386">
        <v>27.477</v>
      </c>
      <c r="M386">
        <v>301.09800000000001</v>
      </c>
    </row>
    <row r="387" spans="9:13" x14ac:dyDescent="0.3">
      <c r="I387">
        <v>106.6666666666667</v>
      </c>
      <c r="J387">
        <f>D4*EXP(-F4*I387)+H4</f>
        <v>26.946595641092735</v>
      </c>
      <c r="K387">
        <f t="shared" ref="K387:K450" si="6">L387*295.372222199999/ M387</f>
        <v>26.943822892603269</v>
      </c>
      <c r="L387">
        <v>27.481999999999999</v>
      </c>
      <c r="M387">
        <v>301.27199999999999</v>
      </c>
    </row>
    <row r="388" spans="9:13" x14ac:dyDescent="0.3">
      <c r="I388">
        <v>106.9444444444444</v>
      </c>
      <c r="J388">
        <f>D4*EXP(-F4*I388)+H4</f>
        <v>26.940261200515074</v>
      </c>
      <c r="K388">
        <f t="shared" si="6"/>
        <v>26.935220477788537</v>
      </c>
      <c r="L388">
        <v>27.459</v>
      </c>
      <c r="M388">
        <v>301.11599999999999</v>
      </c>
    </row>
    <row r="389" spans="9:13" x14ac:dyDescent="0.3">
      <c r="I389">
        <v>107.2222222222222</v>
      </c>
      <c r="J389">
        <f>D4*EXP(-F4*I389)+H4</f>
        <v>26.93393085272994</v>
      </c>
      <c r="K389">
        <f t="shared" si="6"/>
        <v>26.936923261684608</v>
      </c>
      <c r="L389">
        <v>27.457999999999998</v>
      </c>
      <c r="M389">
        <v>301.08600000000001</v>
      </c>
    </row>
    <row r="390" spans="9:13" x14ac:dyDescent="0.3">
      <c r="I390">
        <v>107.5</v>
      </c>
      <c r="J390">
        <f>D4*EXP(-F4*I390)+H4</f>
        <v>26.927604595092916</v>
      </c>
      <c r="K390">
        <f t="shared" si="6"/>
        <v>26.919513349378171</v>
      </c>
      <c r="L390">
        <v>27.448</v>
      </c>
      <c r="M390">
        <v>301.17099999999999</v>
      </c>
    </row>
    <row r="391" spans="9:13" x14ac:dyDescent="0.3">
      <c r="I391">
        <v>107.7777777777778</v>
      </c>
      <c r="J391">
        <f>D4*EXP(-F4*I391)+H4</f>
        <v>26.921282424961287</v>
      </c>
      <c r="K391">
        <f t="shared" si="6"/>
        <v>26.951351916729447</v>
      </c>
      <c r="L391">
        <v>27.478000000000002</v>
      </c>
      <c r="M391">
        <v>301.14400000000001</v>
      </c>
    </row>
    <row r="392" spans="9:13" x14ac:dyDescent="0.3">
      <c r="I392">
        <v>108.0555555555556</v>
      </c>
      <c r="J392">
        <f>D4*EXP(-F4*I392)+H4</f>
        <v>26.914964339694045</v>
      </c>
      <c r="K392">
        <f t="shared" si="6"/>
        <v>26.943991686664162</v>
      </c>
      <c r="L392">
        <v>27.484999999999999</v>
      </c>
      <c r="M392">
        <v>301.303</v>
      </c>
    </row>
    <row r="393" spans="9:13" x14ac:dyDescent="0.3">
      <c r="I393">
        <v>108.3333333333333</v>
      </c>
      <c r="J393">
        <f>D4*EXP(-F4*I393)+H4</f>
        <v>26.908650336651885</v>
      </c>
      <c r="K393">
        <f t="shared" si="6"/>
        <v>26.920910838552434</v>
      </c>
      <c r="L393">
        <v>27.460999999999999</v>
      </c>
      <c r="M393">
        <v>301.298</v>
      </c>
    </row>
    <row r="394" spans="9:13" x14ac:dyDescent="0.3">
      <c r="I394">
        <v>108.6108333333333</v>
      </c>
      <c r="J394">
        <f>D4*EXP(-F4*I394)+H4</f>
        <v>26.902346721083788</v>
      </c>
      <c r="K394">
        <f t="shared" si="6"/>
        <v>26.939853120036926</v>
      </c>
      <c r="L394">
        <v>27.492999999999999</v>
      </c>
      <c r="M394">
        <v>301.43700000000001</v>
      </c>
    </row>
    <row r="395" spans="9:13" x14ac:dyDescent="0.3">
      <c r="I395">
        <v>108.8888888888889</v>
      </c>
      <c r="J395">
        <f>D4*EXP(-F4*I395)+H4</f>
        <v>26.896034566694127</v>
      </c>
      <c r="K395">
        <f t="shared" si="6"/>
        <v>26.944312327022661</v>
      </c>
      <c r="L395">
        <v>27.495999999999999</v>
      </c>
      <c r="M395">
        <v>301.42</v>
      </c>
    </row>
    <row r="396" spans="9:13" x14ac:dyDescent="0.3">
      <c r="I396">
        <v>109.1666666666667</v>
      </c>
      <c r="J396">
        <f>D4*EXP(-F4*I396)+H4</f>
        <v>26.889732794508451</v>
      </c>
      <c r="K396">
        <f t="shared" si="6"/>
        <v>26.92336337209548</v>
      </c>
      <c r="L396">
        <v>27.48</v>
      </c>
      <c r="M396">
        <v>301.47899999999998</v>
      </c>
    </row>
    <row r="397" spans="9:13" x14ac:dyDescent="0.3">
      <c r="I397">
        <v>109.4444444444444</v>
      </c>
      <c r="J397">
        <f>D4*EXP(-F4*I397)+H4</f>
        <v>26.883435094007694</v>
      </c>
      <c r="K397">
        <f t="shared" si="6"/>
        <v>26.926096948995731</v>
      </c>
      <c r="L397">
        <v>27.492999999999999</v>
      </c>
      <c r="M397">
        <v>301.59100000000001</v>
      </c>
    </row>
    <row r="398" spans="9:13" x14ac:dyDescent="0.3">
      <c r="I398">
        <v>109.7222222222222</v>
      </c>
      <c r="J398">
        <f>D4*EXP(-F4*I398)+H4</f>
        <v>26.877141462561063</v>
      </c>
      <c r="K398">
        <f t="shared" si="6"/>
        <v>26.903400292971202</v>
      </c>
      <c r="L398">
        <v>27.466000000000001</v>
      </c>
      <c r="M398">
        <v>301.54899999999998</v>
      </c>
    </row>
    <row r="399" spans="9:13" x14ac:dyDescent="0.3">
      <c r="I399">
        <v>110</v>
      </c>
      <c r="J399">
        <f>D4*EXP(-F4*I399)+H4</f>
        <v>26.870851897539474</v>
      </c>
      <c r="K399">
        <f t="shared" si="6"/>
        <v>26.884447055968138</v>
      </c>
      <c r="L399">
        <v>27.434999999999999</v>
      </c>
      <c r="M399">
        <v>301.42099999999999</v>
      </c>
    </row>
    <row r="400" spans="9:13" x14ac:dyDescent="0.3">
      <c r="I400">
        <v>110.2777777777778</v>
      </c>
      <c r="J400">
        <f>D4*EXP(-F4*I400)+H4</f>
        <v>26.864566396315539</v>
      </c>
      <c r="K400">
        <f t="shared" si="6"/>
        <v>26.905886016212172</v>
      </c>
      <c r="L400">
        <v>27.427</v>
      </c>
      <c r="M400">
        <v>301.09300000000002</v>
      </c>
    </row>
    <row r="401" spans="9:13" x14ac:dyDescent="0.3">
      <c r="I401">
        <v>110.5555555555556</v>
      </c>
      <c r="J401">
        <f>D4*EXP(-F4*I401)+H4</f>
        <v>26.858284956263571</v>
      </c>
      <c r="K401">
        <f t="shared" si="6"/>
        <v>26.869314349794909</v>
      </c>
      <c r="L401">
        <v>27.401</v>
      </c>
      <c r="M401">
        <v>301.21699999999998</v>
      </c>
    </row>
    <row r="402" spans="9:13" x14ac:dyDescent="0.3">
      <c r="I402">
        <v>110.8333333333333</v>
      </c>
      <c r="J402">
        <f>D4*EXP(-F4*I402)+H4</f>
        <v>26.852007574759575</v>
      </c>
      <c r="K402">
        <f t="shared" si="6"/>
        <v>26.902295533937867</v>
      </c>
      <c r="L402">
        <v>27.436</v>
      </c>
      <c r="M402">
        <v>301.23200000000003</v>
      </c>
    </row>
    <row r="403" spans="9:13" x14ac:dyDescent="0.3">
      <c r="I403">
        <v>111.1111111111111</v>
      </c>
      <c r="J403">
        <f>D4*EXP(-F4*I403)+H4</f>
        <v>26.845734249181248</v>
      </c>
      <c r="K403">
        <f t="shared" si="6"/>
        <v>26.890342034337777</v>
      </c>
      <c r="L403">
        <v>27.43</v>
      </c>
      <c r="M403">
        <v>301.3</v>
      </c>
    </row>
    <row r="404" spans="9:13" x14ac:dyDescent="0.3">
      <c r="I404">
        <v>111.3888888888889</v>
      </c>
      <c r="J404">
        <f>D4*EXP(-F4*I404)+H4</f>
        <v>26.83946497690799</v>
      </c>
      <c r="K404">
        <f t="shared" si="6"/>
        <v>26.906031193969596</v>
      </c>
      <c r="L404">
        <v>27.443999999999999</v>
      </c>
      <c r="M404">
        <v>301.27800000000002</v>
      </c>
    </row>
    <row r="405" spans="9:13" x14ac:dyDescent="0.3">
      <c r="I405">
        <v>111.6666666666667</v>
      </c>
      <c r="J405">
        <f>D4*EXP(-F4*I405)+H4</f>
        <v>26.833199755320884</v>
      </c>
      <c r="K405">
        <f t="shared" si="6"/>
        <v>26.868141815460714</v>
      </c>
      <c r="L405">
        <v>27.422999999999998</v>
      </c>
      <c r="M405">
        <v>301.47199999999998</v>
      </c>
    </row>
    <row r="406" spans="9:13" x14ac:dyDescent="0.3">
      <c r="I406">
        <v>111.9444444444444</v>
      </c>
      <c r="J406">
        <f>D4*EXP(-F4*I406)+H4</f>
        <v>26.826938581802722</v>
      </c>
      <c r="K406">
        <f t="shared" si="6"/>
        <v>26.892118323386317</v>
      </c>
      <c r="L406">
        <v>27.436</v>
      </c>
      <c r="M406">
        <v>301.346</v>
      </c>
    </row>
    <row r="407" spans="9:13" x14ac:dyDescent="0.3">
      <c r="I407">
        <v>112.2222222222222</v>
      </c>
      <c r="J407">
        <f>D4*EXP(-F4*I407)+H4</f>
        <v>26.820681453737961</v>
      </c>
      <c r="K407">
        <f t="shared" si="6"/>
        <v>26.867345881823638</v>
      </c>
      <c r="L407">
        <v>27.411999999999999</v>
      </c>
      <c r="M407">
        <v>301.36</v>
      </c>
    </row>
    <row r="408" spans="9:13" x14ac:dyDescent="0.3">
      <c r="I408">
        <v>112.4997222222222</v>
      </c>
      <c r="J408">
        <f>D4*EXP(-F4*I408)+H4</f>
        <v>26.814434619579472</v>
      </c>
      <c r="K408">
        <f t="shared" si="6"/>
        <v>26.857899131625526</v>
      </c>
      <c r="L408">
        <v>27.411000000000001</v>
      </c>
      <c r="M408">
        <v>301.45499999999998</v>
      </c>
    </row>
    <row r="409" spans="9:13" x14ac:dyDescent="0.3">
      <c r="I409">
        <v>112.7777777777778</v>
      </c>
      <c r="J409">
        <f>D4*EXP(-F4*I409)+H4</f>
        <v>26.808179323515017</v>
      </c>
      <c r="K409">
        <f t="shared" si="6"/>
        <v>26.881595362164386</v>
      </c>
      <c r="L409">
        <v>27.433</v>
      </c>
      <c r="M409">
        <v>301.43099999999998</v>
      </c>
    </row>
    <row r="410" spans="9:13" x14ac:dyDescent="0.3">
      <c r="I410">
        <v>113.0555555555556</v>
      </c>
      <c r="J410">
        <f>D4*EXP(-F4*I410)+H4</f>
        <v>26.801934316134215</v>
      </c>
      <c r="K410">
        <f t="shared" si="6"/>
        <v>26.845517896311218</v>
      </c>
      <c r="L410">
        <v>27.399000000000001</v>
      </c>
      <c r="M410">
        <v>301.46199999999999</v>
      </c>
    </row>
    <row r="411" spans="9:13" x14ac:dyDescent="0.3">
      <c r="I411">
        <v>113.3333333333333</v>
      </c>
      <c r="J411">
        <f>D4*EXP(-F4*I411)+H4</f>
        <v>26.795693343761599</v>
      </c>
      <c r="K411">
        <f t="shared" si="6"/>
        <v>26.843734876668844</v>
      </c>
      <c r="L411">
        <v>27.391999999999999</v>
      </c>
      <c r="M411">
        <v>301.40499999999997</v>
      </c>
    </row>
    <row r="412" spans="9:13" x14ac:dyDescent="0.3">
      <c r="I412">
        <v>113.6111111111111</v>
      </c>
      <c r="J412">
        <f>D4*EXP(-F4*I412)+H4</f>
        <v>26.78945640379008</v>
      </c>
      <c r="K412">
        <f t="shared" si="6"/>
        <v>26.81736047541526</v>
      </c>
      <c r="L412">
        <v>27.361999999999998</v>
      </c>
      <c r="M412">
        <v>301.37099999999998</v>
      </c>
    </row>
    <row r="413" spans="9:13" x14ac:dyDescent="0.3">
      <c r="I413">
        <v>113.8888888888889</v>
      </c>
      <c r="J413">
        <f>D4*EXP(-F4*I413)+H4</f>
        <v>26.783223493614251</v>
      </c>
      <c r="K413">
        <f t="shared" si="6"/>
        <v>26.82582814823353</v>
      </c>
      <c r="L413">
        <v>27.373999999999999</v>
      </c>
      <c r="M413">
        <v>301.40800000000002</v>
      </c>
    </row>
    <row r="414" spans="9:13" x14ac:dyDescent="0.3">
      <c r="I414">
        <v>114.1666666666667</v>
      </c>
      <c r="J414">
        <f>D4*EXP(-F4*I414)+H4</f>
        <v>26.776994610630396</v>
      </c>
      <c r="K414">
        <f t="shared" si="6"/>
        <v>26.784481621289636</v>
      </c>
      <c r="L414">
        <v>27.327999999999999</v>
      </c>
      <c r="M414">
        <v>301.36599999999999</v>
      </c>
    </row>
    <row r="415" spans="9:13" x14ac:dyDescent="0.3">
      <c r="I415">
        <v>114.4444444444444</v>
      </c>
      <c r="J415">
        <f>D4*EXP(-F4*I415)+H4</f>
        <v>26.770769752236475</v>
      </c>
      <c r="K415">
        <f t="shared" si="6"/>
        <v>26.795134482577158</v>
      </c>
      <c r="L415">
        <v>27.32</v>
      </c>
      <c r="M415">
        <v>301.15800000000002</v>
      </c>
    </row>
    <row r="416" spans="9:13" x14ac:dyDescent="0.3">
      <c r="I416">
        <v>114.7222222222222</v>
      </c>
      <c r="J416">
        <f>D4*EXP(-F4*I416)+H4</f>
        <v>26.764548915832123</v>
      </c>
      <c r="K416">
        <f t="shared" si="6"/>
        <v>26.790951142060504</v>
      </c>
      <c r="L416">
        <v>27.318999999999999</v>
      </c>
      <c r="M416">
        <v>301.19400000000002</v>
      </c>
    </row>
    <row r="417" spans="9:13" x14ac:dyDescent="0.3">
      <c r="I417">
        <v>115</v>
      </c>
      <c r="J417">
        <f>D4*EXP(-F4*I417)+H4</f>
        <v>26.75833209881867</v>
      </c>
      <c r="K417">
        <f t="shared" si="6"/>
        <v>26.808609561775647</v>
      </c>
      <c r="L417">
        <v>27.341000000000001</v>
      </c>
      <c r="M417">
        <v>301.238</v>
      </c>
    </row>
    <row r="418" spans="9:13" x14ac:dyDescent="0.3">
      <c r="I418">
        <v>115.2777777777778</v>
      </c>
      <c r="J418">
        <f>D4*EXP(-F4*I418)+H4</f>
        <v>26.752119298599112</v>
      </c>
      <c r="K418">
        <f t="shared" si="6"/>
        <v>26.771171765789976</v>
      </c>
      <c r="L418">
        <v>27.303000000000001</v>
      </c>
      <c r="M418">
        <v>301.24</v>
      </c>
    </row>
    <row r="419" spans="9:13" x14ac:dyDescent="0.3">
      <c r="I419">
        <v>115.5555555555556</v>
      </c>
      <c r="J419">
        <f>D4*EXP(-F4*I419)+H4</f>
        <v>26.745910512578135</v>
      </c>
      <c r="K419">
        <f t="shared" si="6"/>
        <v>26.769026936583796</v>
      </c>
      <c r="L419">
        <v>27.298999999999999</v>
      </c>
      <c r="M419">
        <v>301.22000000000003</v>
      </c>
    </row>
    <row r="420" spans="9:13" x14ac:dyDescent="0.3">
      <c r="I420">
        <v>115.8333333333333</v>
      </c>
      <c r="J420">
        <f>D4*EXP(-F4*I420)+H4</f>
        <v>26.739705738162094</v>
      </c>
      <c r="K420">
        <f t="shared" si="6"/>
        <v>26.785242537631436</v>
      </c>
      <c r="L420">
        <v>27.312000000000001</v>
      </c>
      <c r="M420">
        <v>301.18099999999998</v>
      </c>
    </row>
    <row r="421" spans="9:13" x14ac:dyDescent="0.3">
      <c r="I421">
        <v>116.1111111111111</v>
      </c>
      <c r="J421">
        <f>D4*EXP(-F4*I421)+H4</f>
        <v>26.733504972759015</v>
      </c>
      <c r="K421">
        <f t="shared" si="6"/>
        <v>26.750421767131339</v>
      </c>
      <c r="L421">
        <v>27.286999999999999</v>
      </c>
      <c r="M421">
        <v>301.29700000000003</v>
      </c>
    </row>
    <row r="422" spans="9:13" x14ac:dyDescent="0.3">
      <c r="I422">
        <v>116.3888888888889</v>
      </c>
      <c r="J422">
        <f>D4*EXP(-F4*I422)+H4</f>
        <v>26.727308213778606</v>
      </c>
      <c r="K422">
        <f t="shared" si="6"/>
        <v>26.757334899253166</v>
      </c>
      <c r="L422">
        <v>27.283000000000001</v>
      </c>
      <c r="M422">
        <v>301.17500000000001</v>
      </c>
    </row>
    <row r="423" spans="9:13" x14ac:dyDescent="0.3">
      <c r="I423">
        <v>116.6666666666667</v>
      </c>
      <c r="J423">
        <f>D4*EXP(-F4*I423)+H4</f>
        <v>26.721115458632255</v>
      </c>
      <c r="K423">
        <f t="shared" si="6"/>
        <v>26.7481909744623</v>
      </c>
      <c r="L423">
        <v>27.283999999999999</v>
      </c>
      <c r="M423">
        <v>301.28899999999999</v>
      </c>
    </row>
    <row r="424" spans="9:13" x14ac:dyDescent="0.3">
      <c r="I424">
        <v>116.9444444444444</v>
      </c>
      <c r="J424">
        <f>D4*EXP(-F4*I424)+H4</f>
        <v>26.71492670473301</v>
      </c>
      <c r="K424">
        <f t="shared" si="6"/>
        <v>26.767890126322932</v>
      </c>
      <c r="L424">
        <v>27.305</v>
      </c>
      <c r="M424">
        <v>301.29899999999998</v>
      </c>
    </row>
    <row r="425" spans="9:13" x14ac:dyDescent="0.3">
      <c r="I425">
        <v>117.2222222222222</v>
      </c>
      <c r="J425">
        <f>D4*EXP(-F4*I425)+H4</f>
        <v>26.708741949495597</v>
      </c>
      <c r="K425">
        <f t="shared" si="6"/>
        <v>26.740795914135223</v>
      </c>
      <c r="L425">
        <v>27.277000000000001</v>
      </c>
      <c r="M425">
        <v>301.29500000000002</v>
      </c>
    </row>
    <row r="426" spans="9:13" x14ac:dyDescent="0.3">
      <c r="I426">
        <v>117.5</v>
      </c>
      <c r="J426">
        <f>D4*EXP(-F4*I426)+H4</f>
        <v>26.702561190336404</v>
      </c>
      <c r="K426">
        <f t="shared" si="6"/>
        <v>26.740525587652879</v>
      </c>
      <c r="L426">
        <v>27.276</v>
      </c>
      <c r="M426">
        <v>301.28699999999998</v>
      </c>
    </row>
    <row r="427" spans="9:13" x14ac:dyDescent="0.3">
      <c r="I427">
        <v>117.7777777777778</v>
      </c>
      <c r="J427">
        <f>D4*EXP(-F4*I427)+H4</f>
        <v>26.696384424673504</v>
      </c>
      <c r="K427">
        <f t="shared" si="6"/>
        <v>26.715746273192646</v>
      </c>
      <c r="L427">
        <v>27.268000000000001</v>
      </c>
      <c r="M427">
        <v>301.47800000000001</v>
      </c>
    </row>
    <row r="428" spans="9:13" x14ac:dyDescent="0.3">
      <c r="I428">
        <v>118.0555555555556</v>
      </c>
      <c r="J428">
        <f>D4*EXP(-F4*I428)+H4</f>
        <v>26.690211649926624</v>
      </c>
      <c r="K428">
        <f t="shared" si="6"/>
        <v>26.719399377865845</v>
      </c>
      <c r="L428">
        <v>27.271999999999998</v>
      </c>
      <c r="M428">
        <v>301.48099999999999</v>
      </c>
    </row>
    <row r="429" spans="9:13" x14ac:dyDescent="0.3">
      <c r="I429">
        <v>118.3333333333333</v>
      </c>
      <c r="J429">
        <f>D4*EXP(-F4*I429)+H4</f>
        <v>26.684042863517163</v>
      </c>
      <c r="K429">
        <f t="shared" si="6"/>
        <v>26.695088760839738</v>
      </c>
      <c r="L429">
        <v>27.248000000000001</v>
      </c>
      <c r="M429">
        <v>301.49</v>
      </c>
    </row>
    <row r="430" spans="9:13" x14ac:dyDescent="0.3">
      <c r="I430">
        <v>118.6108333333333</v>
      </c>
      <c r="J430">
        <f>D4*EXP(-F4*I430)+H4</f>
        <v>26.677884225678813</v>
      </c>
      <c r="K430">
        <f t="shared" si="6"/>
        <v>26.719326754986042</v>
      </c>
      <c r="L430">
        <v>27.257000000000001</v>
      </c>
      <c r="M430">
        <v>301.31599999999997</v>
      </c>
    </row>
    <row r="431" spans="9:13" x14ac:dyDescent="0.3">
      <c r="I431">
        <v>118.8888888888889</v>
      </c>
      <c r="J431">
        <f>D4*EXP(-F4*I431)+H4</f>
        <v>26.671717245404441</v>
      </c>
      <c r="K431">
        <f t="shared" si="6"/>
        <v>26.726677929815018</v>
      </c>
      <c r="L431">
        <v>27.274000000000001</v>
      </c>
      <c r="M431">
        <v>301.42099999999999</v>
      </c>
    </row>
    <row r="432" spans="9:13" x14ac:dyDescent="0.3">
      <c r="I432">
        <v>119.1666666666667</v>
      </c>
      <c r="J432">
        <f>D4*EXP(-F4*I432)+H4</f>
        <v>26.665560408552302</v>
      </c>
      <c r="K432">
        <f t="shared" si="6"/>
        <v>26.701525855527056</v>
      </c>
      <c r="L432">
        <v>27.259</v>
      </c>
      <c r="M432">
        <v>301.53899999999999</v>
      </c>
    </row>
    <row r="433" spans="9:13" x14ac:dyDescent="0.3">
      <c r="I433">
        <v>119.4444444444444</v>
      </c>
      <c r="J433">
        <f>D4*EXP(-F4*I433)+H4</f>
        <v>26.659407549739832</v>
      </c>
      <c r="K433">
        <f t="shared" si="6"/>
        <v>26.667880867605234</v>
      </c>
      <c r="L433">
        <v>27.227</v>
      </c>
      <c r="M433">
        <v>301.565</v>
      </c>
    </row>
    <row r="434" spans="9:13" x14ac:dyDescent="0.3">
      <c r="I434">
        <v>119.7219444444444</v>
      </c>
      <c r="J434">
        <f>D4*EXP(-F4*I434)+H4</f>
        <v>26.653264813295202</v>
      </c>
      <c r="K434">
        <f t="shared" si="6"/>
        <v>26.69607415879209</v>
      </c>
      <c r="L434">
        <v>27.25</v>
      </c>
      <c r="M434">
        <v>301.50099999999998</v>
      </c>
    </row>
    <row r="435" spans="9:13" x14ac:dyDescent="0.3">
      <c r="I435">
        <v>120</v>
      </c>
      <c r="J435">
        <f>D4*EXP(-F4*I435)+H4</f>
        <v>26.647113755954436</v>
      </c>
      <c r="K435">
        <f t="shared" si="6"/>
        <v>26.698544496002306</v>
      </c>
      <c r="L435">
        <v>27.28</v>
      </c>
      <c r="M435">
        <v>301.80499999999989</v>
      </c>
    </row>
    <row r="436" spans="9:13" x14ac:dyDescent="0.3">
      <c r="I436">
        <v>120.2777777777778</v>
      </c>
      <c r="J436">
        <f>D4*EXP(-F4*I436)+H4</f>
        <v>26.640972815845927</v>
      </c>
      <c r="K436">
        <f t="shared" si="6"/>
        <v>26.671312542153096</v>
      </c>
      <c r="L436">
        <v>27.277999999999999</v>
      </c>
      <c r="M436">
        <v>302.09100000000001</v>
      </c>
    </row>
    <row r="437" spans="9:13" x14ac:dyDescent="0.3">
      <c r="I437">
        <v>120.5555555555556</v>
      </c>
      <c r="J437">
        <f>D4*EXP(-F4*I437)+H4</f>
        <v>26.634835843505929</v>
      </c>
      <c r="K437">
        <f t="shared" si="6"/>
        <v>26.679457154654195</v>
      </c>
      <c r="L437">
        <v>27.253</v>
      </c>
      <c r="M437">
        <v>301.72199999999998</v>
      </c>
    </row>
    <row r="438" spans="9:13" x14ac:dyDescent="0.3">
      <c r="I438">
        <v>120.8333333333333</v>
      </c>
      <c r="J438">
        <f>D4*EXP(-F4*I438)+H4</f>
        <v>26.628702836370795</v>
      </c>
      <c r="K438">
        <f t="shared" si="6"/>
        <v>26.648248635179606</v>
      </c>
      <c r="L438">
        <v>27.225000000000001</v>
      </c>
      <c r="M438">
        <v>301.76499999999999</v>
      </c>
    </row>
    <row r="439" spans="9:13" x14ac:dyDescent="0.3">
      <c r="I439">
        <v>121.1108333333333</v>
      </c>
      <c r="J439">
        <f>D4*EXP(-F4*I439)+H4</f>
        <v>26.622579918944538</v>
      </c>
      <c r="K439">
        <f t="shared" si="6"/>
        <v>26.670363809614297</v>
      </c>
      <c r="L439">
        <v>27.228000000000002</v>
      </c>
      <c r="M439">
        <v>301.548</v>
      </c>
    </row>
    <row r="440" spans="9:13" x14ac:dyDescent="0.3">
      <c r="I440">
        <v>121.3888888888889</v>
      </c>
      <c r="J440">
        <f>D4*EXP(-F4*I440)+H4</f>
        <v>26.616448707468809</v>
      </c>
      <c r="K440">
        <f t="shared" si="6"/>
        <v>26.676051162579835</v>
      </c>
      <c r="L440">
        <v>27.231999999999999</v>
      </c>
      <c r="M440">
        <v>301.52800000000002</v>
      </c>
    </row>
    <row r="441" spans="9:13" x14ac:dyDescent="0.3">
      <c r="I441">
        <v>121.6666666666667</v>
      </c>
      <c r="J441">
        <f>D4*EXP(-F4*I441)+H4</f>
        <v>26.61032758058295</v>
      </c>
      <c r="K441">
        <f t="shared" si="6"/>
        <v>26.671219196723797</v>
      </c>
      <c r="L441">
        <v>27.236999999999998</v>
      </c>
      <c r="M441">
        <v>301.63799999999998</v>
      </c>
    </row>
    <row r="442" spans="9:13" x14ac:dyDescent="0.3">
      <c r="I442">
        <v>121.9444444444444</v>
      </c>
      <c r="J442">
        <f>D4*EXP(-F4*I442)+H4</f>
        <v>26.604210408663931</v>
      </c>
      <c r="K442">
        <f t="shared" si="6"/>
        <v>26.654541575866837</v>
      </c>
      <c r="L442">
        <v>27.228000000000002</v>
      </c>
      <c r="M442">
        <v>301.72699999999998</v>
      </c>
    </row>
    <row r="443" spans="9:13" x14ac:dyDescent="0.3">
      <c r="I443">
        <v>122.2219444444444</v>
      </c>
      <c r="J443">
        <f>D4*EXP(-F4*I443)+H4</f>
        <v>26.598103300402503</v>
      </c>
      <c r="K443">
        <f t="shared" si="6"/>
        <v>26.663732962683699</v>
      </c>
      <c r="L443">
        <v>27.241</v>
      </c>
      <c r="M443">
        <v>301.767</v>
      </c>
    </row>
    <row r="444" spans="9:13" x14ac:dyDescent="0.3">
      <c r="I444">
        <v>122.5</v>
      </c>
      <c r="J444">
        <f>D4*EXP(-F4*I444)+H4</f>
        <v>26.591987919506558</v>
      </c>
      <c r="K444">
        <f t="shared" si="6"/>
        <v>26.653498789517762</v>
      </c>
      <c r="L444">
        <v>27.266999999999999</v>
      </c>
      <c r="M444">
        <v>302.17099999999999</v>
      </c>
    </row>
    <row r="445" spans="9:13" x14ac:dyDescent="0.3">
      <c r="I445">
        <v>122.7777777777778</v>
      </c>
      <c r="J445">
        <f>D4*EXP(-F4*I445)+H4</f>
        <v>26.585882597162417</v>
      </c>
      <c r="K445">
        <f t="shared" si="6"/>
        <v>26.632778700251002</v>
      </c>
      <c r="L445">
        <v>27.254999999999999</v>
      </c>
      <c r="M445">
        <v>302.27300000000002</v>
      </c>
    </row>
    <row r="446" spans="9:13" x14ac:dyDescent="0.3">
      <c r="I446">
        <v>123.0555555555556</v>
      </c>
      <c r="J446">
        <f>D4*EXP(-F4*I446)+H4</f>
        <v>26.579781219573519</v>
      </c>
      <c r="K446">
        <f t="shared" si="6"/>
        <v>26.649331588466573</v>
      </c>
      <c r="L446">
        <v>27.263999999999999</v>
      </c>
      <c r="M446">
        <v>302.185</v>
      </c>
    </row>
    <row r="447" spans="9:13" x14ac:dyDescent="0.3">
      <c r="I447">
        <v>123.3333333333333</v>
      </c>
      <c r="J447">
        <f>D4*EXP(-F4*I447)+H4</f>
        <v>26.5736837841911</v>
      </c>
      <c r="K447">
        <f t="shared" si="6"/>
        <v>26.633330667649084</v>
      </c>
      <c r="L447">
        <v>27.268999999999998</v>
      </c>
      <c r="M447">
        <v>302.42200000000003</v>
      </c>
    </row>
    <row r="448" spans="9:13" x14ac:dyDescent="0.3">
      <c r="I448">
        <v>123.6111111111111</v>
      </c>
      <c r="J448">
        <f>D4*EXP(-F4*I448)+H4</f>
        <v>26.567590288468022</v>
      </c>
      <c r="K448">
        <f t="shared" si="6"/>
        <v>26.631729613180312</v>
      </c>
      <c r="L448">
        <v>27.277999999999999</v>
      </c>
      <c r="M448">
        <v>302.54000000000002</v>
      </c>
    </row>
    <row r="449" spans="9:13" x14ac:dyDescent="0.3">
      <c r="I449">
        <v>123.8888888888889</v>
      </c>
      <c r="J449">
        <f>D4*EXP(-F4*I449)+H4</f>
        <v>26.561500729858803</v>
      </c>
      <c r="K449">
        <f t="shared" si="6"/>
        <v>26.614963272270149</v>
      </c>
      <c r="L449">
        <v>27.271999999999998</v>
      </c>
      <c r="M449">
        <v>302.66399999999999</v>
      </c>
    </row>
    <row r="450" spans="9:13" x14ac:dyDescent="0.3">
      <c r="I450">
        <v>124.1666666666667</v>
      </c>
      <c r="J450">
        <f>D4*EXP(-F4*I450)+H4</f>
        <v>26.555415105819609</v>
      </c>
      <c r="K450">
        <f t="shared" si="6"/>
        <v>26.622217194227133</v>
      </c>
      <c r="L450">
        <v>27.297999999999998</v>
      </c>
      <c r="M450">
        <v>302.87</v>
      </c>
    </row>
    <row r="451" spans="9:13" x14ac:dyDescent="0.3">
      <c r="I451">
        <v>124.4444444444444</v>
      </c>
      <c r="J451">
        <f>D4*EXP(-F4*I451)+H4</f>
        <v>26.549333413808249</v>
      </c>
      <c r="K451">
        <f t="shared" ref="K451:K514" si="7">L451*295.372222199999/ M451</f>
        <v>26.615193802330047</v>
      </c>
      <c r="L451">
        <v>27.309000000000001</v>
      </c>
      <c r="M451">
        <v>303.072</v>
      </c>
    </row>
    <row r="452" spans="9:13" x14ac:dyDescent="0.3">
      <c r="I452">
        <v>124.7222222222222</v>
      </c>
      <c r="J452">
        <f>D4*EXP(-F4*I452)+H4</f>
        <v>26.543255651284159</v>
      </c>
      <c r="K452">
        <f t="shared" si="7"/>
        <v>26.628597523954813</v>
      </c>
      <c r="L452">
        <v>27.315000000000001</v>
      </c>
      <c r="M452">
        <v>302.98599999999999</v>
      </c>
    </row>
    <row r="453" spans="9:13" x14ac:dyDescent="0.3">
      <c r="I453">
        <v>125</v>
      </c>
      <c r="J453">
        <f>D4*EXP(-F4*I453)+H4</f>
        <v>26.53718181570844</v>
      </c>
      <c r="K453">
        <f t="shared" si="7"/>
        <v>26.60117108226348</v>
      </c>
      <c r="L453">
        <v>27.292000000000002</v>
      </c>
      <c r="M453">
        <v>303.04300000000001</v>
      </c>
    </row>
    <row r="454" spans="9:13" x14ac:dyDescent="0.3">
      <c r="I454">
        <v>125.2777777777778</v>
      </c>
      <c r="J454">
        <f>D4*EXP(-F4*I454)+H4</f>
        <v>26.531111904543817</v>
      </c>
      <c r="K454">
        <f t="shared" si="7"/>
        <v>26.60453614285705</v>
      </c>
      <c r="L454">
        <v>27.305</v>
      </c>
      <c r="M454">
        <v>303.149</v>
      </c>
    </row>
    <row r="455" spans="9:13" x14ac:dyDescent="0.3">
      <c r="I455">
        <v>125.5555555555556</v>
      </c>
      <c r="J455">
        <f>D4*EXP(-F4*I455)+H4</f>
        <v>26.525045915254658</v>
      </c>
      <c r="K455">
        <f t="shared" si="7"/>
        <v>26.62278526743275</v>
      </c>
      <c r="L455">
        <v>27.324000000000002</v>
      </c>
      <c r="M455">
        <v>303.15199999999999</v>
      </c>
    </row>
    <row r="456" spans="9:13" x14ac:dyDescent="0.3">
      <c r="I456">
        <v>125.8333333333333</v>
      </c>
      <c r="J456">
        <f>D4*EXP(-F4*I456)+H4</f>
        <v>26.518983845306984</v>
      </c>
      <c r="K456">
        <f t="shared" si="7"/>
        <v>26.621790145085185</v>
      </c>
      <c r="L456">
        <v>27.31</v>
      </c>
      <c r="M456">
        <v>303.00799999999998</v>
      </c>
    </row>
    <row r="457" spans="9:13" x14ac:dyDescent="0.3">
      <c r="I457">
        <v>126.1111111111111</v>
      </c>
      <c r="J457">
        <f>D4*EXP(-F4*I457)+H4</f>
        <v>26.512925692168423</v>
      </c>
      <c r="K457">
        <f t="shared" si="7"/>
        <v>26.591231592362124</v>
      </c>
      <c r="L457">
        <v>27.308</v>
      </c>
      <c r="M457">
        <v>303.334</v>
      </c>
    </row>
    <row r="458" spans="9:13" x14ac:dyDescent="0.3">
      <c r="I458">
        <v>126.3888888888889</v>
      </c>
      <c r="J458">
        <f>D4*EXP(-F4*I458)+H4</f>
        <v>26.506871453308264</v>
      </c>
      <c r="K458">
        <f t="shared" si="7"/>
        <v>26.597803242486204</v>
      </c>
      <c r="L458">
        <v>27.317</v>
      </c>
      <c r="M458">
        <v>303.35899999999998</v>
      </c>
    </row>
    <row r="459" spans="9:13" x14ac:dyDescent="0.3">
      <c r="I459">
        <v>126.6666666666667</v>
      </c>
      <c r="J459">
        <f>D4*EXP(-F4*I459)+H4</f>
        <v>26.500821126197422</v>
      </c>
      <c r="K459">
        <f t="shared" si="7"/>
        <v>26.59040242370137</v>
      </c>
      <c r="L459">
        <v>27.312999999999999</v>
      </c>
      <c r="M459">
        <v>303.399</v>
      </c>
    </row>
    <row r="460" spans="9:13" x14ac:dyDescent="0.3">
      <c r="I460">
        <v>126.9444444444444</v>
      </c>
      <c r="J460">
        <f>D4*EXP(-F4*I460)+H4</f>
        <v>26.494774708308448</v>
      </c>
      <c r="K460">
        <f t="shared" si="7"/>
        <v>26.563614984621932</v>
      </c>
      <c r="L460">
        <v>27.305</v>
      </c>
      <c r="M460">
        <v>303.61599999999999</v>
      </c>
    </row>
    <row r="461" spans="9:13" x14ac:dyDescent="0.3">
      <c r="I461">
        <v>127.2222222222222</v>
      </c>
      <c r="J461">
        <f>D4*EXP(-F4*I461)+H4</f>
        <v>26.488732197115525</v>
      </c>
      <c r="K461">
        <f t="shared" si="7"/>
        <v>26.56942135705086</v>
      </c>
      <c r="L461">
        <v>27.308</v>
      </c>
      <c r="M461">
        <v>303.58300000000003</v>
      </c>
    </row>
    <row r="462" spans="9:13" x14ac:dyDescent="0.3">
      <c r="I462">
        <v>127.5</v>
      </c>
      <c r="J462">
        <f>D4*EXP(-F4*I462)+H4</f>
        <v>26.48269359009447</v>
      </c>
      <c r="K462">
        <f t="shared" si="7"/>
        <v>26.53847303271948</v>
      </c>
      <c r="L462">
        <v>27.277000000000001</v>
      </c>
      <c r="M462">
        <v>303.59199999999998</v>
      </c>
    </row>
    <row r="463" spans="9:13" x14ac:dyDescent="0.3">
      <c r="I463">
        <v>127.7777777777778</v>
      </c>
      <c r="J463">
        <f>D4*EXP(-F4*I463)+H4</f>
        <v>26.476658884722731</v>
      </c>
      <c r="K463">
        <f t="shared" si="7"/>
        <v>26.53461583442461</v>
      </c>
      <c r="L463">
        <v>27.276</v>
      </c>
      <c r="M463">
        <v>303.625</v>
      </c>
    </row>
    <row r="464" spans="9:13" x14ac:dyDescent="0.3">
      <c r="I464">
        <v>128.05555555555549</v>
      </c>
      <c r="J464">
        <f>D4*EXP(-F4*I464)+H4</f>
        <v>26.470628078479386</v>
      </c>
      <c r="K464">
        <f t="shared" si="7"/>
        <v>26.508562275405779</v>
      </c>
      <c r="L464">
        <v>27.231000000000002</v>
      </c>
      <c r="M464">
        <v>303.42200000000003</v>
      </c>
    </row>
    <row r="465" spans="9:13" x14ac:dyDescent="0.3">
      <c r="I465">
        <v>128.33333333333329</v>
      </c>
      <c r="J465">
        <f>D4*EXP(-F4*I465)+H4</f>
        <v>26.464601168845128</v>
      </c>
      <c r="K465">
        <f t="shared" si="7"/>
        <v>26.502036864817597</v>
      </c>
      <c r="L465">
        <v>27.233000000000001</v>
      </c>
      <c r="M465">
        <v>303.51900000000001</v>
      </c>
    </row>
    <row r="466" spans="9:13" x14ac:dyDescent="0.3">
      <c r="I466">
        <v>128.61111111111109</v>
      </c>
      <c r="J466">
        <f>D4*EXP(-F4*I466)+H4</f>
        <v>26.458578153302302</v>
      </c>
      <c r="K466">
        <f t="shared" si="7"/>
        <v>26.506153470903161</v>
      </c>
      <c r="L466">
        <v>27.227</v>
      </c>
      <c r="M466">
        <v>303.40499999999997</v>
      </c>
    </row>
    <row r="467" spans="9:13" x14ac:dyDescent="0.3">
      <c r="I467">
        <v>128.88888888888891</v>
      </c>
      <c r="J467">
        <f>D4*EXP(-F4*I467)+H4</f>
        <v>26.452559029334861</v>
      </c>
      <c r="K467">
        <f t="shared" si="7"/>
        <v>26.506552402551272</v>
      </c>
      <c r="L467">
        <v>27.216999999999999</v>
      </c>
      <c r="M467">
        <v>303.28899999999999</v>
      </c>
    </row>
    <row r="468" spans="9:13" x14ac:dyDescent="0.3">
      <c r="I468">
        <v>129.16666666666671</v>
      </c>
      <c r="J468">
        <f>D4*EXP(-F4*I468)+H4</f>
        <v>26.446543794428393</v>
      </c>
      <c r="K468">
        <f t="shared" si="7"/>
        <v>26.478497548271907</v>
      </c>
      <c r="L468">
        <v>27.189</v>
      </c>
      <c r="M468">
        <v>303.298</v>
      </c>
    </row>
    <row r="469" spans="9:13" x14ac:dyDescent="0.3">
      <c r="I469">
        <v>129.44444444444451</v>
      </c>
      <c r="J469">
        <f>D4*EXP(-F4*I469)+H4</f>
        <v>26.440532446070112</v>
      </c>
      <c r="K469">
        <f t="shared" si="7"/>
        <v>26.471873260911771</v>
      </c>
      <c r="L469">
        <v>27.158000000000001</v>
      </c>
      <c r="M469">
        <v>303.02800000000002</v>
      </c>
    </row>
    <row r="470" spans="9:13" x14ac:dyDescent="0.3">
      <c r="I470">
        <v>129.7222222222222</v>
      </c>
      <c r="J470">
        <f>D4*EXP(-F4*I470)+H4</f>
        <v>26.434524981748847</v>
      </c>
      <c r="K470">
        <f t="shared" si="7"/>
        <v>26.492072360092358</v>
      </c>
      <c r="L470">
        <v>27.164999999999999</v>
      </c>
      <c r="M470">
        <v>302.875</v>
      </c>
    </row>
    <row r="471" spans="9:13" x14ac:dyDescent="0.3">
      <c r="I471">
        <v>130</v>
      </c>
      <c r="J471">
        <f>D4*EXP(-F4*I471)+H4</f>
        <v>26.428521398955056</v>
      </c>
      <c r="K471">
        <f t="shared" si="7"/>
        <v>26.471366920905162</v>
      </c>
      <c r="L471">
        <v>27.134</v>
      </c>
      <c r="M471">
        <v>302.76600000000002</v>
      </c>
    </row>
    <row r="472" spans="9:13" x14ac:dyDescent="0.3">
      <c r="I472">
        <v>130.2777777777778</v>
      </c>
      <c r="J472">
        <f>D4*EXP(-F4*I472)+H4</f>
        <v>26.422521695180809</v>
      </c>
      <c r="K472">
        <f t="shared" si="7"/>
        <v>26.441811908738991</v>
      </c>
      <c r="L472">
        <v>27.114000000000001</v>
      </c>
      <c r="M472">
        <v>302.88099999999997</v>
      </c>
    </row>
    <row r="473" spans="9:13" x14ac:dyDescent="0.3">
      <c r="I473">
        <v>130.55555555555549</v>
      </c>
      <c r="J473">
        <f>D4*EXP(-F4*I473)+H4</f>
        <v>26.416525867919816</v>
      </c>
      <c r="K473">
        <f t="shared" si="7"/>
        <v>26.435426479579409</v>
      </c>
      <c r="L473">
        <v>27.09</v>
      </c>
      <c r="M473">
        <v>302.68599999999998</v>
      </c>
    </row>
    <row r="474" spans="9:13" x14ac:dyDescent="0.3">
      <c r="I474">
        <v>130.83333333333329</v>
      </c>
      <c r="J474">
        <f>D4*EXP(-F4*I474)+H4</f>
        <v>26.410533914667383</v>
      </c>
      <c r="K474">
        <f t="shared" si="7"/>
        <v>26.433561686890673</v>
      </c>
      <c r="L474">
        <v>27.065000000000001</v>
      </c>
      <c r="M474">
        <v>302.428</v>
      </c>
    </row>
    <row r="475" spans="9:13" x14ac:dyDescent="0.3">
      <c r="I475">
        <v>131.11111111111109</v>
      </c>
      <c r="J475">
        <f>D4*EXP(-F4*I475)+H4</f>
        <v>26.404545832920448</v>
      </c>
      <c r="K475">
        <f t="shared" si="7"/>
        <v>26.427125664033728</v>
      </c>
      <c r="L475">
        <v>27.05</v>
      </c>
      <c r="M475">
        <v>302.334</v>
      </c>
    </row>
    <row r="476" spans="9:13" x14ac:dyDescent="0.3">
      <c r="I476">
        <v>131.38861111111109</v>
      </c>
      <c r="J476">
        <f>D4*EXP(-F4*I476)+H4</f>
        <v>26.398567602458577</v>
      </c>
      <c r="K476">
        <f t="shared" si="7"/>
        <v>26.404701359199422</v>
      </c>
      <c r="L476">
        <v>27.003</v>
      </c>
      <c r="M476">
        <v>302.065</v>
      </c>
    </row>
    <row r="477" spans="9:13" x14ac:dyDescent="0.3">
      <c r="I477">
        <v>131.66638888888889</v>
      </c>
      <c r="J477">
        <f>D4*EXP(-F4*I477)+H4</f>
        <v>26.392587252354666</v>
      </c>
      <c r="K477">
        <f t="shared" si="7"/>
        <v>26.390080920693332</v>
      </c>
      <c r="L477">
        <v>26.995999999999999</v>
      </c>
      <c r="M477">
        <v>302.154</v>
      </c>
    </row>
    <row r="478" spans="9:13" x14ac:dyDescent="0.3">
      <c r="I478">
        <v>131.94416666666669</v>
      </c>
      <c r="J478">
        <f>D4*EXP(-F4*I478)+H4</f>
        <v>26.386610766259256</v>
      </c>
      <c r="K478">
        <f t="shared" si="7"/>
        <v>26.364331703187791</v>
      </c>
      <c r="L478">
        <v>26.966000000000001</v>
      </c>
      <c r="M478">
        <v>302.113</v>
      </c>
    </row>
    <row r="479" spans="9:13" x14ac:dyDescent="0.3">
      <c r="I479">
        <v>132.2222222222222</v>
      </c>
      <c r="J479">
        <f>D4*EXP(-F4*I479)+H4</f>
        <v>26.38063217098302</v>
      </c>
      <c r="K479">
        <f t="shared" si="7"/>
        <v>26.358611793735751</v>
      </c>
      <c r="L479">
        <v>26.939</v>
      </c>
      <c r="M479">
        <v>301.87599999999998</v>
      </c>
    </row>
    <row r="480" spans="9:13" x14ac:dyDescent="0.3">
      <c r="I480">
        <v>132.5</v>
      </c>
      <c r="J480">
        <f>D4*EXP(-F4*I480)+H4</f>
        <v>26.374663409274188</v>
      </c>
      <c r="K480">
        <f t="shared" si="7"/>
        <v>26.316741225896415</v>
      </c>
      <c r="L480">
        <v>26.893000000000001</v>
      </c>
      <c r="M480">
        <v>301.83999999999997</v>
      </c>
    </row>
    <row r="481" spans="9:13" x14ac:dyDescent="0.3">
      <c r="I481">
        <v>132.7777777777778</v>
      </c>
      <c r="J481">
        <f>D4*EXP(-F4*I481)+H4</f>
        <v>26.368698504086396</v>
      </c>
      <c r="K481">
        <f t="shared" si="7"/>
        <v>26.327682438908624</v>
      </c>
      <c r="L481">
        <v>26.895</v>
      </c>
      <c r="M481">
        <v>301.73700000000002</v>
      </c>
    </row>
    <row r="482" spans="9:13" x14ac:dyDescent="0.3">
      <c r="I482">
        <v>133.05555555555549</v>
      </c>
      <c r="J482">
        <f>D4*EXP(-F4*I482)+H4</f>
        <v>26.362737452927881</v>
      </c>
      <c r="K482">
        <f t="shared" si="7"/>
        <v>26.312121350831127</v>
      </c>
      <c r="L482">
        <v>26.861999999999998</v>
      </c>
      <c r="M482">
        <v>301.54500000000002</v>
      </c>
    </row>
    <row r="483" spans="9:13" x14ac:dyDescent="0.3">
      <c r="I483">
        <v>133.33333333333329</v>
      </c>
      <c r="J483">
        <f>D4*EXP(-F4*I483)+H4</f>
        <v>26.356780253308486</v>
      </c>
      <c r="K483">
        <f t="shared" si="7"/>
        <v>26.301313720648231</v>
      </c>
      <c r="L483">
        <v>26.832000000000001</v>
      </c>
      <c r="M483">
        <v>301.33199999999999</v>
      </c>
    </row>
    <row r="484" spans="9:13" x14ac:dyDescent="0.3">
      <c r="I484">
        <v>133.61111111111109</v>
      </c>
      <c r="J484">
        <f>D4*EXP(-F4*I484)+H4</f>
        <v>26.350826902739655</v>
      </c>
      <c r="K484">
        <f t="shared" si="7"/>
        <v>26.319617598374958</v>
      </c>
      <c r="L484">
        <v>26.847999999999999</v>
      </c>
      <c r="M484">
        <v>301.30200000000002</v>
      </c>
    </row>
    <row r="485" spans="9:13" x14ac:dyDescent="0.3">
      <c r="I485">
        <v>133.88888888888891</v>
      </c>
      <c r="J485">
        <f>D4*EXP(-F4*I485)+H4</f>
        <v>26.344877398734461</v>
      </c>
      <c r="K485">
        <f t="shared" si="7"/>
        <v>26.279424499390551</v>
      </c>
      <c r="L485">
        <v>26.806999999999999</v>
      </c>
      <c r="M485">
        <v>301.30200000000002</v>
      </c>
    </row>
    <row r="486" spans="9:13" x14ac:dyDescent="0.3">
      <c r="I486">
        <v>134.16666666666671</v>
      </c>
      <c r="J486">
        <f>D4*EXP(-F4*I486)+H4</f>
        <v>26.33893173880757</v>
      </c>
      <c r="K486">
        <f t="shared" si="7"/>
        <v>26.265284094316726</v>
      </c>
      <c r="L486">
        <v>26.797999999999998</v>
      </c>
      <c r="M486">
        <v>301.363</v>
      </c>
    </row>
    <row r="487" spans="9:13" x14ac:dyDescent="0.3">
      <c r="I487">
        <v>134.44444444444451</v>
      </c>
      <c r="J487">
        <f>D4*EXP(-F4*I487)+H4</f>
        <v>26.332989920475256</v>
      </c>
      <c r="K487">
        <f t="shared" si="7"/>
        <v>26.257790164102069</v>
      </c>
      <c r="L487">
        <v>26.806000000000001</v>
      </c>
      <c r="M487">
        <v>301.53899999999999</v>
      </c>
    </row>
    <row r="488" spans="9:13" x14ac:dyDescent="0.3">
      <c r="I488">
        <v>134.7222222222222</v>
      </c>
      <c r="J488">
        <f>D4*EXP(-F4*I488)+H4</f>
        <v>26.327051941255394</v>
      </c>
      <c r="K488">
        <f t="shared" si="7"/>
        <v>26.270719750765956</v>
      </c>
      <c r="L488">
        <v>26.82</v>
      </c>
      <c r="M488">
        <v>301.548</v>
      </c>
    </row>
    <row r="489" spans="9:13" x14ac:dyDescent="0.3">
      <c r="I489">
        <v>135</v>
      </c>
      <c r="J489">
        <f>D4*EXP(-F4*I489)+H4</f>
        <v>26.321117798667466</v>
      </c>
      <c r="K489">
        <f t="shared" si="7"/>
        <v>26.244652546871777</v>
      </c>
      <c r="L489">
        <v>26.818000000000001</v>
      </c>
      <c r="M489">
        <v>301.82499999999999</v>
      </c>
    </row>
    <row r="490" spans="9:13" x14ac:dyDescent="0.3">
      <c r="I490">
        <v>135.2777777777778</v>
      </c>
      <c r="J490">
        <f>D4*EXP(-F4*I490)+H4</f>
        <v>26.31518749023256</v>
      </c>
      <c r="K490">
        <f t="shared" si="7"/>
        <v>26.273992890305408</v>
      </c>
      <c r="L490">
        <v>26.843</v>
      </c>
      <c r="M490">
        <v>301.76900000000001</v>
      </c>
    </row>
    <row r="491" spans="9:13" x14ac:dyDescent="0.3">
      <c r="I491">
        <v>135.55555555555549</v>
      </c>
      <c r="J491">
        <f>D4*EXP(-F4*I491)+H4</f>
        <v>26.309261013473368</v>
      </c>
      <c r="K491">
        <f t="shared" si="7"/>
        <v>26.241395317764965</v>
      </c>
      <c r="L491">
        <v>26.824000000000002</v>
      </c>
      <c r="M491">
        <v>301.92999999999989</v>
      </c>
    </row>
    <row r="492" spans="9:13" x14ac:dyDescent="0.3">
      <c r="I492">
        <v>135.83333333333329</v>
      </c>
      <c r="J492">
        <f>D4*EXP(-F4*I492)+H4</f>
        <v>26.303338365914168</v>
      </c>
      <c r="K492">
        <f t="shared" si="7"/>
        <v>26.268286430189978</v>
      </c>
      <c r="L492">
        <v>26.853000000000002</v>
      </c>
      <c r="M492">
        <v>301.947</v>
      </c>
    </row>
    <row r="493" spans="9:13" x14ac:dyDescent="0.3">
      <c r="I493">
        <v>136.11111111111109</v>
      </c>
      <c r="J493">
        <f>D4*EXP(-F4*I493)+H4</f>
        <v>26.297419545080849</v>
      </c>
      <c r="K493">
        <f t="shared" si="7"/>
        <v>26.263873064570522</v>
      </c>
      <c r="L493">
        <v>26.85</v>
      </c>
      <c r="M493">
        <v>301.964</v>
      </c>
    </row>
    <row r="494" spans="9:13" x14ac:dyDescent="0.3">
      <c r="I494">
        <v>136.38888888888891</v>
      </c>
      <c r="J494">
        <f>D4*EXP(-F4*I494)+H4</f>
        <v>26.2915045485009</v>
      </c>
      <c r="K494">
        <f t="shared" si="7"/>
        <v>26.259698840012891</v>
      </c>
      <c r="L494">
        <v>26.85</v>
      </c>
      <c r="M494">
        <v>302.012</v>
      </c>
    </row>
    <row r="495" spans="9:13" x14ac:dyDescent="0.3">
      <c r="I495">
        <v>136.66666666666671</v>
      </c>
      <c r="J495">
        <f>D4*EXP(-F4*I495)+H4</f>
        <v>26.285593373703406</v>
      </c>
      <c r="K495">
        <f t="shared" si="7"/>
        <v>26.249895954168728</v>
      </c>
      <c r="L495">
        <v>26.835000000000001</v>
      </c>
      <c r="M495">
        <v>301.95600000000002</v>
      </c>
    </row>
    <row r="496" spans="9:13" x14ac:dyDescent="0.3">
      <c r="I496">
        <v>136.94416666666669</v>
      </c>
      <c r="J496">
        <f>D4*EXP(-F4*I496)+H4</f>
        <v>26.279691923667599</v>
      </c>
      <c r="K496">
        <f t="shared" si="7"/>
        <v>26.259285689711458</v>
      </c>
      <c r="L496">
        <v>26.850999999999999</v>
      </c>
      <c r="M496">
        <v>302.02800000000002</v>
      </c>
    </row>
    <row r="497" spans="9:13" x14ac:dyDescent="0.3">
      <c r="I497">
        <v>137.2222222222222</v>
      </c>
      <c r="J497">
        <f>D4*EXP(-F4*I497)+H4</f>
        <v>26.273782479580085</v>
      </c>
      <c r="K497">
        <f t="shared" si="7"/>
        <v>26.235837018337278</v>
      </c>
      <c r="L497">
        <v>26.827999999999999</v>
      </c>
      <c r="M497">
        <v>302.03899999999999</v>
      </c>
    </row>
    <row r="498" spans="9:13" x14ac:dyDescent="0.3">
      <c r="I498">
        <v>137.5</v>
      </c>
      <c r="J498">
        <f>D4*EXP(-F4*I498)+H4</f>
        <v>26.2678827553204</v>
      </c>
      <c r="K498">
        <f t="shared" si="7"/>
        <v>26.239267337370638</v>
      </c>
      <c r="L498">
        <v>26.826000000000001</v>
      </c>
      <c r="M498">
        <v>301.97699999999998</v>
      </c>
    </row>
    <row r="499" spans="9:13" x14ac:dyDescent="0.3">
      <c r="I499">
        <v>137.7777777777778</v>
      </c>
      <c r="J499">
        <f>D4*EXP(-F4*I499)+H4</f>
        <v>26.26198684297546</v>
      </c>
      <c r="K499">
        <f t="shared" si="7"/>
        <v>26.253830089971654</v>
      </c>
      <c r="L499">
        <v>26.832000000000001</v>
      </c>
      <c r="M499">
        <v>301.87700000000001</v>
      </c>
    </row>
    <row r="500" spans="9:13" x14ac:dyDescent="0.3">
      <c r="I500">
        <v>138.05555555555549</v>
      </c>
      <c r="J500">
        <f>D4*EXP(-F4*I500)+H4</f>
        <v>26.256094740082315</v>
      </c>
      <c r="K500">
        <f t="shared" si="7"/>
        <v>26.257548943128302</v>
      </c>
      <c r="L500">
        <v>26.827000000000002</v>
      </c>
      <c r="M500">
        <v>301.77800000000002</v>
      </c>
    </row>
    <row r="501" spans="9:13" x14ac:dyDescent="0.3">
      <c r="I501">
        <v>138.33333333333329</v>
      </c>
      <c r="J501">
        <f>D4*EXP(-F4*I501)+H4</f>
        <v>26.250206444179611</v>
      </c>
      <c r="K501">
        <f t="shared" si="7"/>
        <v>26.222103304621442</v>
      </c>
      <c r="L501">
        <v>26.797000000000001</v>
      </c>
      <c r="M501">
        <v>301.84800000000001</v>
      </c>
    </row>
    <row r="502" spans="9:13" x14ac:dyDescent="0.3">
      <c r="I502">
        <v>138.61111111111109</v>
      </c>
      <c r="J502">
        <f>D4*EXP(-F4*I502)+H4</f>
        <v>26.244321952807582</v>
      </c>
      <c r="K502">
        <f t="shared" si="7"/>
        <v>26.198713426819438</v>
      </c>
      <c r="L502">
        <v>26.777000000000001</v>
      </c>
      <c r="M502">
        <v>301.892</v>
      </c>
    </row>
    <row r="503" spans="9:13" x14ac:dyDescent="0.3">
      <c r="I503">
        <v>138.88888888888891</v>
      </c>
      <c r="J503">
        <f>D4*EXP(-F4*I503)+H4</f>
        <v>26.238441263508061</v>
      </c>
      <c r="K503">
        <f t="shared" si="7"/>
        <v>26.209729527188788</v>
      </c>
      <c r="L503">
        <v>26.783999999999999</v>
      </c>
      <c r="M503">
        <v>301.84399999999999</v>
      </c>
    </row>
    <row r="504" spans="9:13" x14ac:dyDescent="0.3">
      <c r="I504">
        <v>139.16666666666671</v>
      </c>
      <c r="J504">
        <f>D4*EXP(-F4*I504)+H4</f>
        <v>26.232564373824459</v>
      </c>
      <c r="K504">
        <f t="shared" si="7"/>
        <v>26.22106856274748</v>
      </c>
      <c r="L504">
        <v>26.786000000000001</v>
      </c>
      <c r="M504">
        <v>301.73599999999999</v>
      </c>
    </row>
    <row r="505" spans="9:13" x14ac:dyDescent="0.3">
      <c r="I505">
        <v>139.44444444444451</v>
      </c>
      <c r="J505">
        <f>D4*EXP(-F4*I505)+H4</f>
        <v>26.226691281301779</v>
      </c>
      <c r="K505">
        <f t="shared" si="7"/>
        <v>26.200164138605995</v>
      </c>
      <c r="L505">
        <v>26.765000000000001</v>
      </c>
      <c r="M505">
        <v>301.74</v>
      </c>
    </row>
    <row r="506" spans="9:13" x14ac:dyDescent="0.3">
      <c r="I506">
        <v>139.7222222222222</v>
      </c>
      <c r="J506">
        <f>D4*EXP(-F4*I506)+H4</f>
        <v>26.220821983486609</v>
      </c>
      <c r="K506">
        <f t="shared" si="7"/>
        <v>26.197939143912549</v>
      </c>
      <c r="L506">
        <v>26.77</v>
      </c>
      <c r="M506">
        <v>301.822</v>
      </c>
    </row>
    <row r="507" spans="9:13" x14ac:dyDescent="0.3">
      <c r="I507">
        <v>140</v>
      </c>
      <c r="J507">
        <f>D4*EXP(-F4*I507)+H4</f>
        <v>26.214956477927124</v>
      </c>
      <c r="K507">
        <f t="shared" si="7"/>
        <v>26.183807586554916</v>
      </c>
      <c r="L507">
        <v>26.748999999999999</v>
      </c>
      <c r="M507">
        <v>301.74799999999999</v>
      </c>
    </row>
    <row r="508" spans="9:13" x14ac:dyDescent="0.3">
      <c r="I508">
        <v>140.2777777777778</v>
      </c>
      <c r="J508">
        <f>D4*EXP(-F4*I508)+H4</f>
        <v>26.209094762173073</v>
      </c>
      <c r="K508">
        <f t="shared" si="7"/>
        <v>26.19582065177638</v>
      </c>
      <c r="L508">
        <v>26.754000000000001</v>
      </c>
      <c r="M508">
        <v>301.666</v>
      </c>
    </row>
    <row r="509" spans="9:13" x14ac:dyDescent="0.3">
      <c r="I509">
        <v>140.55555555555549</v>
      </c>
      <c r="J509">
        <f>D4*EXP(-F4*I509)+H4</f>
        <v>26.203236833775811</v>
      </c>
      <c r="K509">
        <f t="shared" si="7"/>
        <v>26.170574095428119</v>
      </c>
      <c r="L509">
        <v>26.733000000000001</v>
      </c>
      <c r="M509">
        <v>301.72000000000003</v>
      </c>
    </row>
    <row r="510" spans="9:13" x14ac:dyDescent="0.3">
      <c r="I510">
        <v>140.83333333333329</v>
      </c>
      <c r="J510">
        <f>D4*EXP(-F4*I510)+H4</f>
        <v>26.197382690288251</v>
      </c>
      <c r="K510">
        <f t="shared" si="7"/>
        <v>26.125410606542722</v>
      </c>
      <c r="L510">
        <v>26.718</v>
      </c>
      <c r="M510">
        <v>302.072</v>
      </c>
    </row>
    <row r="511" spans="9:13" x14ac:dyDescent="0.3">
      <c r="I511">
        <v>141.11083333333329</v>
      </c>
      <c r="J511">
        <f>D4*EXP(-F4*I511)+H4</f>
        <v>26.191538177737392</v>
      </c>
      <c r="K511">
        <f t="shared" si="7"/>
        <v>26.18281790541285</v>
      </c>
      <c r="L511">
        <v>26.744</v>
      </c>
      <c r="M511">
        <v>301.70299999999997</v>
      </c>
    </row>
    <row r="512" spans="9:13" x14ac:dyDescent="0.3">
      <c r="I512">
        <v>141.38888888888891</v>
      </c>
      <c r="J512">
        <f>D4*EXP(-F4*I512)+H4</f>
        <v>26.185685748261832</v>
      </c>
      <c r="K512">
        <f t="shared" si="7"/>
        <v>26.161799824421102</v>
      </c>
      <c r="L512">
        <v>26.722000000000001</v>
      </c>
      <c r="M512">
        <v>301.697</v>
      </c>
    </row>
    <row r="513" spans="9:13" x14ac:dyDescent="0.3">
      <c r="I513">
        <v>141.66666666666671</v>
      </c>
      <c r="J513">
        <f>D4*EXP(-F4*I513)+H4</f>
        <v>26.179842944836725</v>
      </c>
      <c r="K513">
        <f t="shared" si="7"/>
        <v>26.165596037062443</v>
      </c>
      <c r="L513">
        <v>26.742000000000001</v>
      </c>
      <c r="M513">
        <v>301.87900000000002</v>
      </c>
    </row>
    <row r="514" spans="9:13" x14ac:dyDescent="0.3">
      <c r="I514">
        <v>141.94444444444451</v>
      </c>
      <c r="J514">
        <f>D4*EXP(-F4*I514)+H4</f>
        <v>26.174003916548813</v>
      </c>
      <c r="K514">
        <f t="shared" si="7"/>
        <v>26.120035845075154</v>
      </c>
      <c r="L514">
        <v>26.710999999999999</v>
      </c>
      <c r="M514">
        <v>302.05499999999989</v>
      </c>
    </row>
    <row r="515" spans="9:13" x14ac:dyDescent="0.3">
      <c r="I515">
        <v>142.2219444444444</v>
      </c>
      <c r="J515">
        <f>D4*EXP(-F4*I515)+H4</f>
        <v>26.168174494330856</v>
      </c>
      <c r="K515">
        <f t="shared" ref="K515:K578" si="8">L515*295.372222199999/ M515</f>
        <v>26.146575289304053</v>
      </c>
      <c r="L515">
        <v>26.713000000000001</v>
      </c>
      <c r="M515">
        <v>301.77100000000002</v>
      </c>
    </row>
    <row r="516" spans="9:13" x14ac:dyDescent="0.3">
      <c r="I516">
        <v>142.5</v>
      </c>
      <c r="J516">
        <f>D4*EXP(-F4*I516)+H4</f>
        <v>26.162337175629425</v>
      </c>
      <c r="K516">
        <f t="shared" si="8"/>
        <v>26.158393041967837</v>
      </c>
      <c r="L516">
        <v>26.696999999999999</v>
      </c>
      <c r="M516">
        <v>301.45400000000001</v>
      </c>
    </row>
    <row r="517" spans="9:13" x14ac:dyDescent="0.3">
      <c r="I517">
        <v>142.7777777777778</v>
      </c>
      <c r="J517">
        <f>D4*EXP(-F4*I517)+H4</f>
        <v>26.156509458124312</v>
      </c>
      <c r="K517">
        <f t="shared" si="8"/>
        <v>26.125319574360745</v>
      </c>
      <c r="L517">
        <v>26.658999999999999</v>
      </c>
      <c r="M517">
        <v>301.40599999999989</v>
      </c>
    </row>
    <row r="518" spans="9:13" x14ac:dyDescent="0.3">
      <c r="I518">
        <v>143.05555555555549</v>
      </c>
      <c r="J518">
        <f>D4*EXP(-F4*I518)+H4</f>
        <v>26.150685506009118</v>
      </c>
      <c r="K518">
        <f t="shared" si="8"/>
        <v>26.139152052189576</v>
      </c>
      <c r="L518">
        <v>26.673999999999999</v>
      </c>
      <c r="M518">
        <v>301.416</v>
      </c>
    </row>
    <row r="519" spans="9:13" x14ac:dyDescent="0.3">
      <c r="I519">
        <v>143.33305555555549</v>
      </c>
      <c r="J519">
        <f>D4*EXP(-F4*I519)+H4</f>
        <v>26.144871135161324</v>
      </c>
      <c r="K519">
        <f t="shared" si="8"/>
        <v>26.126790534192843</v>
      </c>
      <c r="L519">
        <v>26.672000000000001</v>
      </c>
      <c r="M519">
        <v>301.536</v>
      </c>
    </row>
    <row r="520" spans="9:13" x14ac:dyDescent="0.3">
      <c r="I520">
        <v>143.61111111111109</v>
      </c>
      <c r="J520">
        <f>D4*EXP(-F4*I520)+H4</f>
        <v>26.139048888218518</v>
      </c>
      <c r="K520">
        <f t="shared" si="8"/>
        <v>26.133053321130042</v>
      </c>
      <c r="L520">
        <v>26.696000000000002</v>
      </c>
      <c r="M520">
        <v>301.73500000000001</v>
      </c>
    </row>
    <row r="521" spans="9:13" x14ac:dyDescent="0.3">
      <c r="I521">
        <v>143.88888888888891</v>
      </c>
      <c r="J521">
        <f>D4*EXP(-F4*I521)+H4</f>
        <v>26.133236217682065</v>
      </c>
      <c r="K521">
        <f t="shared" si="8"/>
        <v>26.137289409113659</v>
      </c>
      <c r="L521">
        <v>26.699000000000002</v>
      </c>
      <c r="M521">
        <v>301.72000000000003</v>
      </c>
    </row>
    <row r="522" spans="9:13" x14ac:dyDescent="0.3">
      <c r="I522">
        <v>144.16666666666671</v>
      </c>
      <c r="J522">
        <f>D4*EXP(-F4*I522)+H4</f>
        <v>26.12742730281342</v>
      </c>
      <c r="K522">
        <f t="shared" si="8"/>
        <v>26.122152241766027</v>
      </c>
      <c r="L522">
        <v>26.68</v>
      </c>
      <c r="M522">
        <v>301.67999999999989</v>
      </c>
    </row>
    <row r="523" spans="9:13" x14ac:dyDescent="0.3">
      <c r="I523">
        <v>144.44444444444451</v>
      </c>
      <c r="J523">
        <f>D4*EXP(-F4*I523)+H4</f>
        <v>26.121622141185984</v>
      </c>
      <c r="K523">
        <f t="shared" si="8"/>
        <v>26.123037070162432</v>
      </c>
      <c r="L523">
        <v>26.696999999999999</v>
      </c>
      <c r="M523">
        <v>301.86200000000002</v>
      </c>
    </row>
    <row r="524" spans="9:13" x14ac:dyDescent="0.3">
      <c r="I524">
        <v>144.7219444444444</v>
      </c>
      <c r="J524">
        <f>D4*EXP(-F4*I524)+H4</f>
        <v>26.115826529912809</v>
      </c>
      <c r="K524">
        <f t="shared" si="8"/>
        <v>26.139446346735021</v>
      </c>
      <c r="L524">
        <v>26.722000000000001</v>
      </c>
      <c r="M524">
        <v>301.95499999999998</v>
      </c>
    </row>
    <row r="525" spans="9:13" x14ac:dyDescent="0.3">
      <c r="I525">
        <v>145</v>
      </c>
      <c r="J525">
        <f>D4*EXP(-F4*I525)+H4</f>
        <v>26.11002306795617</v>
      </c>
      <c r="K525">
        <f t="shared" si="8"/>
        <v>26.124731145837039</v>
      </c>
      <c r="L525">
        <v>26.725000000000001</v>
      </c>
      <c r="M525">
        <v>302.15899999999999</v>
      </c>
    </row>
    <row r="526" spans="9:13" x14ac:dyDescent="0.3">
      <c r="I526">
        <v>145.2777777777778</v>
      </c>
      <c r="J526">
        <f>D4*EXP(-F4*I526)+H4</f>
        <v>26.104229151508413</v>
      </c>
      <c r="K526">
        <f t="shared" si="8"/>
        <v>26.103987779255831</v>
      </c>
      <c r="L526">
        <v>26.731000000000002</v>
      </c>
      <c r="M526">
        <v>302.46699999999998</v>
      </c>
    </row>
    <row r="527" spans="9:13" x14ac:dyDescent="0.3">
      <c r="I527">
        <v>145.55555555555549</v>
      </c>
      <c r="J527">
        <f>D4*EXP(-F4*I527)+H4</f>
        <v>26.098438978611131</v>
      </c>
      <c r="K527">
        <f t="shared" si="8"/>
        <v>26.133318213784278</v>
      </c>
      <c r="L527">
        <v>26.759</v>
      </c>
      <c r="M527">
        <v>302.44400000000002</v>
      </c>
    </row>
    <row r="528" spans="9:13" x14ac:dyDescent="0.3">
      <c r="I528">
        <v>145.83333333333329</v>
      </c>
      <c r="J528">
        <f>D4*EXP(-F4*I528)+H4</f>
        <v>26.092652546845539</v>
      </c>
      <c r="K528">
        <f t="shared" si="8"/>
        <v>26.124745638783306</v>
      </c>
      <c r="L528">
        <v>26.768000000000001</v>
      </c>
      <c r="M528">
        <v>302.64499999999998</v>
      </c>
    </row>
    <row r="529" spans="9:13" x14ac:dyDescent="0.3">
      <c r="I529">
        <v>146.11083333333329</v>
      </c>
      <c r="J529">
        <f>D4*EXP(-F4*I529)+H4</f>
        <v>26.086875634620796</v>
      </c>
      <c r="K529">
        <f t="shared" si="8"/>
        <v>26.113373400015767</v>
      </c>
      <c r="L529">
        <v>26.759</v>
      </c>
      <c r="M529">
        <v>302.67500000000001</v>
      </c>
    </row>
    <row r="530" spans="9:13" x14ac:dyDescent="0.3">
      <c r="I530">
        <v>146.38888888888891</v>
      </c>
      <c r="J530">
        <f>D4*EXP(-F4*I530)+H4</f>
        <v>26.081090897042152</v>
      </c>
      <c r="K530">
        <f t="shared" si="8"/>
        <v>26.107376155252179</v>
      </c>
      <c r="L530">
        <v>26.786000000000001</v>
      </c>
      <c r="M530">
        <v>303.05</v>
      </c>
    </row>
    <row r="531" spans="9:13" x14ac:dyDescent="0.3">
      <c r="I531">
        <v>146.66666666666671</v>
      </c>
      <c r="J531">
        <f>D4*EXP(-F4*I531)+H4</f>
        <v>26.075315674174625</v>
      </c>
      <c r="K531">
        <f t="shared" si="8"/>
        <v>26.111172189415154</v>
      </c>
      <c r="L531">
        <v>26.798999999999999</v>
      </c>
      <c r="M531">
        <v>303.15300000000002</v>
      </c>
    </row>
    <row r="532" spans="9:13" x14ac:dyDescent="0.3">
      <c r="I532">
        <v>146.94444444444451</v>
      </c>
      <c r="J532">
        <f>D4*EXP(-F4*I532)+H4</f>
        <v>26.069544182779318</v>
      </c>
      <c r="K532">
        <f t="shared" si="8"/>
        <v>26.095106566045995</v>
      </c>
      <c r="L532">
        <v>26.797000000000001</v>
      </c>
      <c r="M532">
        <v>303.31700000000001</v>
      </c>
    </row>
    <row r="533" spans="9:13" x14ac:dyDescent="0.3">
      <c r="I533">
        <v>147.2222222222222</v>
      </c>
      <c r="J533">
        <f>D4*EXP(-F4*I533)+H4</f>
        <v>26.063776420445258</v>
      </c>
      <c r="K533">
        <f t="shared" si="8"/>
        <v>26.085221730199276</v>
      </c>
      <c r="L533">
        <v>26.791</v>
      </c>
      <c r="M533">
        <v>303.36399999999998</v>
      </c>
    </row>
    <row r="534" spans="9:13" x14ac:dyDescent="0.3">
      <c r="I534">
        <v>147.5</v>
      </c>
      <c r="J534">
        <f>D4*EXP(-F4*I534)+H4</f>
        <v>26.058012384763039</v>
      </c>
      <c r="K534">
        <f t="shared" si="8"/>
        <v>26.060080427474436</v>
      </c>
      <c r="L534">
        <v>26.789000000000001</v>
      </c>
      <c r="M534">
        <v>303.63400000000001</v>
      </c>
    </row>
    <row r="535" spans="9:13" x14ac:dyDescent="0.3">
      <c r="I535">
        <v>147.7777777777778</v>
      </c>
      <c r="J535">
        <f>D4*EXP(-F4*I535)+H4</f>
        <v>26.052252073324798</v>
      </c>
      <c r="K535">
        <f t="shared" si="8"/>
        <v>26.113268448086036</v>
      </c>
      <c r="L535">
        <v>26.829000000000001</v>
      </c>
      <c r="M535">
        <v>303.46800000000002</v>
      </c>
    </row>
    <row r="536" spans="9:13" x14ac:dyDescent="0.3">
      <c r="I536">
        <v>148.05555555555549</v>
      </c>
      <c r="J536">
        <f>D4*EXP(-F4*I536)+H4</f>
        <v>26.046495483724247</v>
      </c>
      <c r="K536">
        <f t="shared" si="8"/>
        <v>26.09199643136909</v>
      </c>
      <c r="L536">
        <v>26.809000000000001</v>
      </c>
      <c r="M536">
        <v>303.48899999999998</v>
      </c>
    </row>
    <row r="537" spans="9:13" x14ac:dyDescent="0.3">
      <c r="I537">
        <v>148.33333333333329</v>
      </c>
      <c r="J537">
        <f>D4*EXP(-F4*I537)+H4</f>
        <v>26.040742613556631</v>
      </c>
      <c r="K537">
        <f t="shared" si="8"/>
        <v>26.074500533035515</v>
      </c>
      <c r="L537">
        <v>26.803999999999998</v>
      </c>
      <c r="M537">
        <v>303.63600000000002</v>
      </c>
    </row>
    <row r="538" spans="9:13" x14ac:dyDescent="0.3">
      <c r="I538">
        <v>148.61111111111109</v>
      </c>
      <c r="J538">
        <f>D4*EXP(-F4*I538)+H4</f>
        <v>26.034993460418768</v>
      </c>
      <c r="K538">
        <f t="shared" si="8"/>
        <v>26.071863737147851</v>
      </c>
      <c r="L538">
        <v>26.814</v>
      </c>
      <c r="M538">
        <v>303.77999999999997</v>
      </c>
    </row>
    <row r="539" spans="9:13" x14ac:dyDescent="0.3">
      <c r="I539">
        <v>148.88888888888891</v>
      </c>
      <c r="J539">
        <f>D4*EXP(-F4*I539)+H4</f>
        <v>26.029248021909012</v>
      </c>
      <c r="K539">
        <f t="shared" si="8"/>
        <v>26.072974708170609</v>
      </c>
      <c r="L539">
        <v>26.826000000000001</v>
      </c>
      <c r="M539">
        <v>303.90300000000002</v>
      </c>
    </row>
    <row r="540" spans="9:13" x14ac:dyDescent="0.3">
      <c r="I540">
        <v>149.16666666666671</v>
      </c>
      <c r="J540">
        <f>D4*EXP(-F4*I540)+H4</f>
        <v>26.023506295627282</v>
      </c>
      <c r="K540">
        <f t="shared" si="8"/>
        <v>26.093492052643658</v>
      </c>
      <c r="L540">
        <v>26.829000000000001</v>
      </c>
      <c r="M540">
        <v>303.69799999999998</v>
      </c>
    </row>
    <row r="541" spans="9:13" x14ac:dyDescent="0.3">
      <c r="I541">
        <v>149.44444444444451</v>
      </c>
      <c r="J541">
        <f>D4*EXP(-F4*I541)+H4</f>
        <v>26.017768279175044</v>
      </c>
      <c r="K541">
        <f t="shared" si="8"/>
        <v>26.080812199732655</v>
      </c>
      <c r="L541">
        <v>26.827000000000002</v>
      </c>
      <c r="M541">
        <v>303.82299999999998</v>
      </c>
    </row>
    <row r="542" spans="9:13" x14ac:dyDescent="0.3">
      <c r="I542">
        <v>149.7222222222222</v>
      </c>
      <c r="J542">
        <f>D4*EXP(-F4*I542)+H4</f>
        <v>26.012033970155315</v>
      </c>
      <c r="K542">
        <f t="shared" si="8"/>
        <v>26.069086991074034</v>
      </c>
      <c r="L542">
        <v>26.821999999999999</v>
      </c>
      <c r="M542">
        <v>303.90300000000002</v>
      </c>
    </row>
    <row r="543" spans="9:13" x14ac:dyDescent="0.3">
      <c r="I543">
        <v>150</v>
      </c>
      <c r="J543">
        <f>D4*EXP(-F4*I543)+H4</f>
        <v>26.006303366172649</v>
      </c>
      <c r="K543">
        <f t="shared" si="8"/>
        <v>26.091753967805463</v>
      </c>
      <c r="L543">
        <v>26.847000000000001</v>
      </c>
      <c r="M543">
        <v>303.92200000000003</v>
      </c>
    </row>
    <row r="544" spans="9:13" x14ac:dyDescent="0.3">
      <c r="I544">
        <v>150.2777777777778</v>
      </c>
      <c r="J544">
        <f>D4*EXP(-F4*I544)+H4</f>
        <v>26.000576464833163</v>
      </c>
      <c r="K544">
        <f t="shared" si="8"/>
        <v>26.059137059819545</v>
      </c>
      <c r="L544">
        <v>26.795000000000002</v>
      </c>
      <c r="M544">
        <v>303.71300000000002</v>
      </c>
    </row>
    <row r="545" spans="9:13" x14ac:dyDescent="0.3">
      <c r="I545">
        <v>150.55555555555549</v>
      </c>
      <c r="J545">
        <f>D4*EXP(-F4*I545)+H4</f>
        <v>25.994853263744517</v>
      </c>
      <c r="K545">
        <f t="shared" si="8"/>
        <v>26.049967745469345</v>
      </c>
      <c r="L545">
        <v>26.812999999999999</v>
      </c>
      <c r="M545">
        <v>304.024</v>
      </c>
    </row>
    <row r="546" spans="9:13" x14ac:dyDescent="0.3">
      <c r="I546">
        <v>150.83333333333329</v>
      </c>
      <c r="J546">
        <f>D4*EXP(-F4*I546)+H4</f>
        <v>25.989133760515905</v>
      </c>
      <c r="K546">
        <f t="shared" si="8"/>
        <v>26.072632698760906</v>
      </c>
      <c r="L546">
        <v>26.823</v>
      </c>
      <c r="M546">
        <v>303.87299999999999</v>
      </c>
    </row>
    <row r="547" spans="9:13" x14ac:dyDescent="0.3">
      <c r="I547">
        <v>151.11111111111109</v>
      </c>
      <c r="J547">
        <f>D4*EXP(-F4*I547)+H4</f>
        <v>25.983417952758082</v>
      </c>
      <c r="K547">
        <f t="shared" si="8"/>
        <v>26.041412849665711</v>
      </c>
      <c r="L547">
        <v>26.79</v>
      </c>
      <c r="M547">
        <v>303.863</v>
      </c>
    </row>
    <row r="548" spans="9:13" x14ac:dyDescent="0.3">
      <c r="I548">
        <v>151.38888888888891</v>
      </c>
      <c r="J548">
        <f>D4*EXP(-F4*I548)+H4</f>
        <v>25.977705838083342</v>
      </c>
      <c r="K548">
        <f t="shared" si="8"/>
        <v>26.026828027404797</v>
      </c>
      <c r="L548">
        <v>26.771999999999998</v>
      </c>
      <c r="M548">
        <v>303.82900000000001</v>
      </c>
    </row>
    <row r="549" spans="9:13" x14ac:dyDescent="0.3">
      <c r="I549">
        <v>151.66666666666671</v>
      </c>
      <c r="J549">
        <f>D4*EXP(-F4*I549)+H4</f>
        <v>25.971997414105516</v>
      </c>
      <c r="K549">
        <f t="shared" si="8"/>
        <v>26.003390696299888</v>
      </c>
      <c r="L549">
        <v>26.739000000000001</v>
      </c>
      <c r="M549">
        <v>303.72800000000001</v>
      </c>
    </row>
    <row r="550" spans="9:13" x14ac:dyDescent="0.3">
      <c r="I550">
        <v>151.94444444444451</v>
      </c>
      <c r="J550">
        <f>D4*EXP(-F4*I550)+H4</f>
        <v>25.966292678439977</v>
      </c>
      <c r="K550">
        <f t="shared" si="8"/>
        <v>26.025098254180666</v>
      </c>
      <c r="L550">
        <v>26.76</v>
      </c>
      <c r="M550">
        <v>303.71300000000002</v>
      </c>
    </row>
    <row r="551" spans="9:13" x14ac:dyDescent="0.3">
      <c r="I551">
        <v>152.2222222222222</v>
      </c>
      <c r="J551">
        <f>D4*EXP(-F4*I551)+H4</f>
        <v>25.960591628703654</v>
      </c>
      <c r="K551">
        <f t="shared" si="8"/>
        <v>25.96422369615496</v>
      </c>
      <c r="L551">
        <v>26.696000000000002</v>
      </c>
      <c r="M551">
        <v>303.697</v>
      </c>
    </row>
    <row r="552" spans="9:13" x14ac:dyDescent="0.3">
      <c r="I552">
        <v>152.5</v>
      </c>
      <c r="J552">
        <f>D4*EXP(-F4*I552)+H4</f>
        <v>25.954894262514991</v>
      </c>
      <c r="K552">
        <f t="shared" si="8"/>
        <v>25.972722205446392</v>
      </c>
      <c r="L552">
        <v>26.696999999999999</v>
      </c>
      <c r="M552">
        <v>303.60899999999998</v>
      </c>
    </row>
    <row r="553" spans="9:13" x14ac:dyDescent="0.3">
      <c r="I553">
        <v>152.7777777777778</v>
      </c>
      <c r="J553">
        <f>D4*EXP(-F4*I553)+H4</f>
        <v>25.94920057749399</v>
      </c>
      <c r="K553">
        <f t="shared" si="8"/>
        <v>25.958901022809282</v>
      </c>
      <c r="L553">
        <v>26.69</v>
      </c>
      <c r="M553">
        <v>303.69099999999997</v>
      </c>
    </row>
    <row r="554" spans="9:13" x14ac:dyDescent="0.3">
      <c r="I554">
        <v>153.0552777777778</v>
      </c>
      <c r="J554">
        <f>D4*EXP(-F4*I554)+H4</f>
        <v>25.943516259431647</v>
      </c>
      <c r="K554">
        <f t="shared" si="8"/>
        <v>25.946593666668338</v>
      </c>
      <c r="L554">
        <v>26.655999999999999</v>
      </c>
      <c r="M554">
        <v>303.44799999999998</v>
      </c>
    </row>
    <row r="555" spans="9:13" x14ac:dyDescent="0.3">
      <c r="I555">
        <v>153.33333333333329</v>
      </c>
      <c r="J555">
        <f>D4*EXP(-F4*I555)+H4</f>
        <v>25.937824241442637</v>
      </c>
      <c r="K555">
        <f t="shared" si="8"/>
        <v>25.946087449289784</v>
      </c>
      <c r="L555">
        <v>26.651</v>
      </c>
      <c r="M555">
        <v>303.39699999999999</v>
      </c>
    </row>
    <row r="556" spans="9:13" x14ac:dyDescent="0.3">
      <c r="I556">
        <v>153.61111111111109</v>
      </c>
      <c r="J556">
        <f>D4*EXP(-F4*I556)+H4</f>
        <v>25.932141585659963</v>
      </c>
      <c r="K556">
        <f t="shared" si="8"/>
        <v>25.909177686729098</v>
      </c>
      <c r="L556">
        <v>26.603000000000002</v>
      </c>
      <c r="M556">
        <v>303.28199999999998</v>
      </c>
    </row>
    <row r="557" spans="9:13" x14ac:dyDescent="0.3">
      <c r="I557">
        <v>153.88888888888891</v>
      </c>
      <c r="J557">
        <f>D4*EXP(-F4*I557)+H4</f>
        <v>25.926462601540301</v>
      </c>
      <c r="K557">
        <f t="shared" si="8"/>
        <v>25.905690765801108</v>
      </c>
      <c r="L557">
        <v>26.591000000000001</v>
      </c>
      <c r="M557">
        <v>303.18599999999998</v>
      </c>
    </row>
    <row r="558" spans="9:13" x14ac:dyDescent="0.3">
      <c r="I558">
        <v>154.16666666666671</v>
      </c>
      <c r="J558">
        <f>D4*EXP(-F4*I558)+H4</f>
        <v>25.920787286711324</v>
      </c>
      <c r="K558">
        <f t="shared" si="8"/>
        <v>25.900727342528768</v>
      </c>
      <c r="L558">
        <v>26.565999999999999</v>
      </c>
      <c r="M558">
        <v>302.959</v>
      </c>
    </row>
    <row r="559" spans="9:13" x14ac:dyDescent="0.3">
      <c r="I559">
        <v>154.44416666666669</v>
      </c>
      <c r="J559">
        <f>D4*EXP(-F4*I559)+H4</f>
        <v>25.915121308619305</v>
      </c>
      <c r="K559">
        <f t="shared" si="8"/>
        <v>25.885510981331951</v>
      </c>
      <c r="L559">
        <v>26.539000000000001</v>
      </c>
      <c r="M559">
        <v>302.82900000000001</v>
      </c>
    </row>
    <row r="560" spans="9:13" x14ac:dyDescent="0.3">
      <c r="I560">
        <v>154.7222222222222</v>
      </c>
      <c r="J560">
        <f>D4*EXP(-F4*I560)+H4</f>
        <v>25.909447655443785</v>
      </c>
      <c r="K560">
        <f t="shared" si="8"/>
        <v>25.844094230461479</v>
      </c>
      <c r="L560">
        <v>26.501000000000001</v>
      </c>
      <c r="M560">
        <v>302.88</v>
      </c>
    </row>
    <row r="561" spans="9:13" x14ac:dyDescent="0.3">
      <c r="I561">
        <v>155</v>
      </c>
      <c r="J561">
        <f>D4*EXP(-F4*I561)+H4</f>
        <v>25.90378333426823</v>
      </c>
      <c r="K561">
        <f t="shared" si="8"/>
        <v>25.855328912744703</v>
      </c>
      <c r="L561">
        <v>26.492999999999999</v>
      </c>
      <c r="M561">
        <v>302.65699999999998</v>
      </c>
    </row>
    <row r="562" spans="9:13" x14ac:dyDescent="0.3">
      <c r="I562">
        <v>155.2777777777778</v>
      </c>
      <c r="J562">
        <f>D4*EXP(-F4*I562)+H4</f>
        <v>25.898122672909381</v>
      </c>
      <c r="K562">
        <f t="shared" si="8"/>
        <v>25.839004349572051</v>
      </c>
      <c r="L562">
        <v>26.466999999999999</v>
      </c>
      <c r="M562">
        <v>302.55099999999999</v>
      </c>
    </row>
    <row r="563" spans="9:13" x14ac:dyDescent="0.3">
      <c r="I563">
        <v>155.55555555555549</v>
      </c>
      <c r="J563">
        <f>D4*EXP(-F4*I563)+H4</f>
        <v>25.892465669002558</v>
      </c>
      <c r="K563">
        <f t="shared" si="8"/>
        <v>25.819451613815993</v>
      </c>
      <c r="L563">
        <v>26.443999999999999</v>
      </c>
      <c r="M563">
        <v>302.517</v>
      </c>
    </row>
    <row r="564" spans="9:13" x14ac:dyDescent="0.3">
      <c r="I564">
        <v>155.83333333333329</v>
      </c>
      <c r="J564">
        <f>D4*EXP(-F4*I564)+H4</f>
        <v>25.886812320184625</v>
      </c>
      <c r="K564">
        <f t="shared" si="8"/>
        <v>25.795139348583586</v>
      </c>
      <c r="L564">
        <v>26.405999999999999</v>
      </c>
      <c r="M564">
        <v>302.36700000000002</v>
      </c>
    </row>
    <row r="565" spans="9:13" x14ac:dyDescent="0.3">
      <c r="I565">
        <v>156.11111111111109</v>
      </c>
      <c r="J565">
        <f>D4*EXP(-F4*I565)+H4</f>
        <v>25.881162624093957</v>
      </c>
      <c r="K565">
        <f t="shared" si="8"/>
        <v>25.805862990052344</v>
      </c>
      <c r="L565">
        <v>26.393999999999998</v>
      </c>
      <c r="M565">
        <v>302.10399999999998</v>
      </c>
    </row>
    <row r="566" spans="9:13" x14ac:dyDescent="0.3">
      <c r="I566">
        <v>156.38861111111109</v>
      </c>
      <c r="J566">
        <f>D4*EXP(-F4*I566)+H4</f>
        <v>25.87552222259362</v>
      </c>
      <c r="K566">
        <f t="shared" si="8"/>
        <v>25.781249386611897</v>
      </c>
      <c r="L566">
        <v>26.369</v>
      </c>
      <c r="M566">
        <v>302.10599999999999</v>
      </c>
    </row>
    <row r="567" spans="9:13" x14ac:dyDescent="0.3">
      <c r="I567">
        <v>156.66666666666671</v>
      </c>
      <c r="J567">
        <f>D4*EXP(-F4*I567)+H4</f>
        <v>25.869874180655593</v>
      </c>
      <c r="K567">
        <f t="shared" si="8"/>
        <v>25.756919432480458</v>
      </c>
      <c r="L567">
        <v>26.334</v>
      </c>
      <c r="M567">
        <v>301.99</v>
      </c>
    </row>
    <row r="568" spans="9:13" x14ac:dyDescent="0.3">
      <c r="I568">
        <v>156.94444444444451</v>
      </c>
      <c r="J568">
        <f>D4*EXP(-F4*I568)+H4</f>
        <v>25.864235428592291</v>
      </c>
      <c r="K568">
        <f t="shared" si="8"/>
        <v>25.750082813271909</v>
      </c>
      <c r="L568">
        <v>26.323</v>
      </c>
      <c r="M568">
        <v>301.94400000000002</v>
      </c>
    </row>
    <row r="569" spans="9:13" x14ac:dyDescent="0.3">
      <c r="I569">
        <v>157.2222222222222</v>
      </c>
      <c r="J569">
        <f>D4*EXP(-F4*I569)+H4</f>
        <v>25.858600319825044</v>
      </c>
      <c r="K569">
        <f t="shared" si="8"/>
        <v>25.721230830182861</v>
      </c>
      <c r="L569">
        <v>26.274000000000001</v>
      </c>
      <c r="M569">
        <v>301.72000000000003</v>
      </c>
    </row>
    <row r="570" spans="9:13" x14ac:dyDescent="0.3">
      <c r="I570">
        <v>157.5</v>
      </c>
      <c r="J570">
        <f>D4*EXP(-F4*I570)+H4</f>
        <v>25.852968851999847</v>
      </c>
      <c r="K570">
        <f t="shared" si="8"/>
        <v>25.733089560344521</v>
      </c>
      <c r="L570">
        <v>26.271999999999998</v>
      </c>
      <c r="M570">
        <v>301.55799999999999</v>
      </c>
    </row>
    <row r="571" spans="9:13" x14ac:dyDescent="0.3">
      <c r="I571">
        <v>157.7777777777778</v>
      </c>
      <c r="J571">
        <f>D4*EXP(-F4*I571)+H4</f>
        <v>25.847341022764226</v>
      </c>
      <c r="K571">
        <f t="shared" si="8"/>
        <v>25.738987247173011</v>
      </c>
      <c r="L571">
        <v>26.268000000000001</v>
      </c>
      <c r="M571">
        <v>301.44299999999998</v>
      </c>
    </row>
    <row r="572" spans="9:13" x14ac:dyDescent="0.3">
      <c r="I572">
        <v>158.05555555555549</v>
      </c>
      <c r="J572">
        <f>D4*EXP(-F4*I572)+H4</f>
        <v>25.841716829767236</v>
      </c>
      <c r="K572">
        <f t="shared" si="8"/>
        <v>25.713206843303482</v>
      </c>
      <c r="L572">
        <v>26.247</v>
      </c>
      <c r="M572">
        <v>301.50400000000002</v>
      </c>
    </row>
    <row r="573" spans="9:13" x14ac:dyDescent="0.3">
      <c r="I573">
        <v>158.33333333333329</v>
      </c>
      <c r="J573">
        <f>D4*EXP(-F4*I573)+H4</f>
        <v>25.836096270659425</v>
      </c>
      <c r="K573">
        <f t="shared" si="8"/>
        <v>25.719224680296794</v>
      </c>
      <c r="L573">
        <v>26.244</v>
      </c>
      <c r="M573">
        <v>301.399</v>
      </c>
    </row>
    <row r="574" spans="9:13" x14ac:dyDescent="0.3">
      <c r="I574">
        <v>158.61111111111109</v>
      </c>
      <c r="J574">
        <f>D4*EXP(-F4*I574)+H4</f>
        <v>25.830479343092879</v>
      </c>
      <c r="K574">
        <f t="shared" si="8"/>
        <v>25.703294500959057</v>
      </c>
      <c r="L574">
        <v>26.22</v>
      </c>
      <c r="M574">
        <v>301.31</v>
      </c>
    </row>
    <row r="575" spans="9:13" x14ac:dyDescent="0.3">
      <c r="I575">
        <v>158.88888888888891</v>
      </c>
      <c r="J575">
        <f>D4*EXP(-F4*I575)+H4</f>
        <v>25.824866044721198</v>
      </c>
      <c r="K575">
        <f t="shared" si="8"/>
        <v>25.669760000869609</v>
      </c>
      <c r="L575">
        <v>26.201000000000001</v>
      </c>
      <c r="M575">
        <v>301.48500000000001</v>
      </c>
    </row>
    <row r="576" spans="9:13" x14ac:dyDescent="0.3">
      <c r="I576">
        <v>159.16666666666671</v>
      </c>
      <c r="J576">
        <f>D4*EXP(-F4*I576)+H4</f>
        <v>25.819256373199494</v>
      </c>
      <c r="K576">
        <f t="shared" si="8"/>
        <v>25.69617305056709</v>
      </c>
      <c r="L576">
        <v>26.221</v>
      </c>
      <c r="M576">
        <v>301.40499999999997</v>
      </c>
    </row>
    <row r="577" spans="9:13" x14ac:dyDescent="0.3">
      <c r="I577">
        <v>159.44416666666669</v>
      </c>
      <c r="J577">
        <f>D4*EXP(-F4*I577)+H4</f>
        <v>25.813655930421753</v>
      </c>
      <c r="K577">
        <f t="shared" si="8"/>
        <v>25.669077684073947</v>
      </c>
      <c r="L577">
        <v>26.199000000000002</v>
      </c>
      <c r="M577">
        <v>301.47000000000003</v>
      </c>
    </row>
    <row r="578" spans="9:13" x14ac:dyDescent="0.3">
      <c r="I578">
        <v>159.7222222222222</v>
      </c>
      <c r="J578">
        <f>D4*EXP(-F4*I578)+H4</f>
        <v>25.808047901334056</v>
      </c>
      <c r="K578">
        <f t="shared" si="8"/>
        <v>25.664807523798089</v>
      </c>
      <c r="L578">
        <v>26.181000000000001</v>
      </c>
      <c r="M578">
        <v>301.31299999999999</v>
      </c>
    </row>
    <row r="579" spans="9:13" x14ac:dyDescent="0.3">
      <c r="I579">
        <v>159.9997222222222</v>
      </c>
      <c r="J579">
        <f>D4*EXP(-F4*I579)+H4</f>
        <v>25.802454693305819</v>
      </c>
      <c r="K579">
        <f t="shared" ref="K579:K590" si="9">L579*295.372222199999/ M579</f>
        <v>25.675893181994809</v>
      </c>
      <c r="L579">
        <v>26.204999999999998</v>
      </c>
      <c r="M579">
        <v>301.459</v>
      </c>
    </row>
    <row r="580" spans="9:13" x14ac:dyDescent="0.3">
      <c r="I580">
        <v>160.2777777777778</v>
      </c>
      <c r="J580">
        <f>D4*EXP(-F4*I580)+H4</f>
        <v>25.796853908767751</v>
      </c>
      <c r="K580">
        <f t="shared" si="9"/>
        <v>25.644334296517211</v>
      </c>
      <c r="L580">
        <v>26.178000000000001</v>
      </c>
      <c r="M580">
        <v>301.51900000000001</v>
      </c>
    </row>
    <row r="581" spans="9:13" x14ac:dyDescent="0.3">
      <c r="I581">
        <v>160.55555555555549</v>
      </c>
      <c r="J581">
        <f>D4*EXP(-F4*I581)+H4</f>
        <v>25.791262336375638</v>
      </c>
      <c r="K581">
        <f t="shared" si="9"/>
        <v>25.65451216986688</v>
      </c>
      <c r="L581">
        <v>26.187000000000001</v>
      </c>
      <c r="M581">
        <v>301.50299999999999</v>
      </c>
    </row>
    <row r="582" spans="9:13" x14ac:dyDescent="0.3">
      <c r="I582">
        <v>160.83333333333329</v>
      </c>
      <c r="J582">
        <f>D4*EXP(-F4*I582)+H4</f>
        <v>25.785674376795974</v>
      </c>
      <c r="K582">
        <f t="shared" si="9"/>
        <v>25.677642223716855</v>
      </c>
      <c r="L582">
        <v>26.216000000000001</v>
      </c>
      <c r="M582">
        <v>301.565</v>
      </c>
    </row>
    <row r="583" spans="9:13" x14ac:dyDescent="0.3">
      <c r="I583">
        <v>161.11111111111109</v>
      </c>
      <c r="J583">
        <f>D4*EXP(-F4*I583)+H4</f>
        <v>25.780090027694445</v>
      </c>
      <c r="K583">
        <f t="shared" si="9"/>
        <v>25.63848471832754</v>
      </c>
      <c r="L583">
        <v>26.187999999999999</v>
      </c>
      <c r="M583">
        <v>301.70299999999997</v>
      </c>
    </row>
    <row r="584" spans="9:13" x14ac:dyDescent="0.3">
      <c r="I584">
        <v>161.38888888888891</v>
      </c>
      <c r="J584">
        <f>D4*EXP(-F4*I584)+H4</f>
        <v>25.774509286738269</v>
      </c>
      <c r="K584">
        <f t="shared" si="9"/>
        <v>25.67305294174383</v>
      </c>
      <c r="L584">
        <v>26.234000000000002</v>
      </c>
      <c r="M584">
        <v>301.82600000000002</v>
      </c>
    </row>
    <row r="585" spans="9:13" x14ac:dyDescent="0.3">
      <c r="I585">
        <v>161.66666666666671</v>
      </c>
      <c r="J585">
        <f>D4*EXP(-F4*I585)+H4</f>
        <v>25.768932151596154</v>
      </c>
      <c r="K585">
        <f t="shared" si="9"/>
        <v>25.65714421707122</v>
      </c>
      <c r="L585">
        <v>26.222000000000001</v>
      </c>
      <c r="M585">
        <v>301.875</v>
      </c>
    </row>
    <row r="586" spans="9:13" x14ac:dyDescent="0.3">
      <c r="I586">
        <v>161.94444444444451</v>
      </c>
      <c r="J586">
        <f>D4*EXP(-F4*I586)+H4</f>
        <v>25.763358619938327</v>
      </c>
      <c r="K586">
        <f t="shared" si="9"/>
        <v>25.661689515657649</v>
      </c>
      <c r="L586">
        <v>26.219000000000001</v>
      </c>
      <c r="M586">
        <v>301.78699999999998</v>
      </c>
    </row>
    <row r="587" spans="9:13" x14ac:dyDescent="0.3">
      <c r="I587">
        <v>162.2222222222222</v>
      </c>
      <c r="J587">
        <f>D4*EXP(-F4*I587)+H4</f>
        <v>25.757788689436509</v>
      </c>
      <c r="K587">
        <f t="shared" si="9"/>
        <v>25.668758776158622</v>
      </c>
      <c r="L587">
        <v>26.234999999999999</v>
      </c>
      <c r="M587">
        <v>301.88799999999998</v>
      </c>
    </row>
    <row r="588" spans="9:13" x14ac:dyDescent="0.3">
      <c r="I588">
        <v>162.5</v>
      </c>
      <c r="J588">
        <f>D4*EXP(-F4*I588)+H4</f>
        <v>25.752222357763934</v>
      </c>
      <c r="K588">
        <f t="shared" si="9"/>
        <v>25.680457397501076</v>
      </c>
      <c r="L588">
        <v>26.248000000000001</v>
      </c>
      <c r="M588">
        <v>301.89999999999998</v>
      </c>
    </row>
    <row r="589" spans="9:13" x14ac:dyDescent="0.3">
      <c r="I589">
        <v>162.7777777777778</v>
      </c>
      <c r="J589">
        <f>D4*EXP(-F4*I589)+H4</f>
        <v>25.746659622595331</v>
      </c>
      <c r="K589">
        <f t="shared" si="9"/>
        <v>25.674030758384024</v>
      </c>
      <c r="L589">
        <v>26.233000000000001</v>
      </c>
      <c r="M589">
        <v>301.803</v>
      </c>
    </row>
    <row r="590" spans="9:13" x14ac:dyDescent="0.3">
      <c r="I590">
        <v>163.05555555555549</v>
      </c>
      <c r="J590">
        <f>D4*EXP(-F4*I590)+H4</f>
        <v>25.741100481606942</v>
      </c>
      <c r="K590">
        <f t="shared" si="9"/>
        <v>25.66131484079423</v>
      </c>
      <c r="L590">
        <v>26.228000000000002</v>
      </c>
      <c r="M590">
        <v>301.89499999999998</v>
      </c>
    </row>
  </sheetData>
  <mergeCells count="14">
    <mergeCell ref="M1:M2"/>
    <mergeCell ref="A1:H1"/>
    <mergeCell ref="I1:I2"/>
    <mergeCell ref="J1:J2"/>
    <mergeCell ref="K1:K2"/>
    <mergeCell ref="L1:L2"/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70" zoomScaleNormal="70" workbookViewId="0">
      <selection activeCell="M34" sqref="M34"/>
    </sheetView>
  </sheetViews>
  <sheetFormatPr defaultRowHeight="14.4" x14ac:dyDescent="0.3"/>
  <cols>
    <col min="1" max="1" width="13.6640625" style="4" customWidth="1"/>
    <col min="2" max="2" width="10.5546875" style="4" customWidth="1"/>
    <col min="3" max="3" width="11.21875" style="4" customWidth="1"/>
    <col min="4" max="4" width="10.6640625" style="4" bestFit="1" customWidth="1"/>
    <col min="5" max="5" width="11.109375" style="4" customWidth="1"/>
    <col min="6" max="6" width="12.33203125" style="4" customWidth="1"/>
    <col min="7" max="7" width="8.6640625" style="4" customWidth="1"/>
    <col min="9" max="10" width="18.109375" style="4" customWidth="1"/>
    <col min="11" max="11" width="23.5546875" style="4" bestFit="1" customWidth="1"/>
    <col min="12" max="12" width="18.109375" style="4" customWidth="1"/>
    <col min="13" max="13" width="21" style="4" bestFit="1" customWidth="1"/>
  </cols>
  <sheetData>
    <row r="1" spans="1:13" ht="29.4" customHeight="1" x14ac:dyDescent="0.3">
      <c r="A1" s="81"/>
      <c r="B1" s="78"/>
      <c r="C1" s="78"/>
      <c r="D1" s="78"/>
      <c r="E1" s="78"/>
      <c r="F1" s="78"/>
      <c r="G1" s="78"/>
      <c r="H1" s="78"/>
      <c r="I1" s="71" t="s">
        <v>9</v>
      </c>
      <c r="J1" s="82" t="s">
        <v>10</v>
      </c>
      <c r="K1" s="71" t="s">
        <v>11</v>
      </c>
      <c r="L1" s="71" t="s">
        <v>12</v>
      </c>
      <c r="M1" s="71" t="s">
        <v>13</v>
      </c>
    </row>
    <row r="2" spans="1:13" ht="25.8" customHeight="1" x14ac:dyDescent="0.3">
      <c r="A2" s="73" t="s">
        <v>14</v>
      </c>
      <c r="B2" s="78"/>
      <c r="C2" s="11" t="s">
        <v>15</v>
      </c>
      <c r="D2" s="79"/>
      <c r="E2" s="78"/>
      <c r="F2" s="11" t="s">
        <v>16</v>
      </c>
      <c r="G2" s="79"/>
      <c r="H2" s="78"/>
      <c r="I2" s="78"/>
      <c r="J2" s="78"/>
      <c r="K2" s="78"/>
      <c r="L2" s="78"/>
      <c r="M2" s="78"/>
    </row>
    <row r="3" spans="1:13" ht="25.8" customHeight="1" x14ac:dyDescent="0.45">
      <c r="A3" s="73" t="s">
        <v>17</v>
      </c>
      <c r="B3" s="78"/>
      <c r="C3" s="80" t="s">
        <v>18</v>
      </c>
      <c r="D3" s="78"/>
      <c r="E3" s="78"/>
      <c r="F3" s="78"/>
      <c r="G3" s="78"/>
      <c r="H3" s="78"/>
    </row>
    <row r="4" spans="1:13" ht="25.8" customHeight="1" x14ac:dyDescent="0.3">
      <c r="A4" s="73" t="s">
        <v>19</v>
      </c>
      <c r="B4" s="78"/>
      <c r="C4" s="8" t="s">
        <v>20</v>
      </c>
      <c r="D4" s="13"/>
      <c r="E4" s="9" t="s">
        <v>21</v>
      </c>
      <c r="F4" s="16"/>
      <c r="G4" s="10" t="s">
        <v>22</v>
      </c>
      <c r="H4" s="13"/>
    </row>
    <row r="5" spans="1:13" ht="25.8" customHeight="1" x14ac:dyDescent="0.3">
      <c r="A5" s="73" t="s">
        <v>23</v>
      </c>
      <c r="B5" s="78"/>
      <c r="C5" s="7" t="s">
        <v>24</v>
      </c>
      <c r="D5" s="79"/>
      <c r="E5" s="78"/>
      <c r="F5" s="78"/>
      <c r="G5" s="78"/>
      <c r="H5" s="78"/>
    </row>
  </sheetData>
  <mergeCells count="14">
    <mergeCell ref="M1:M2"/>
    <mergeCell ref="A1:H1"/>
    <mergeCell ref="I1:I2"/>
    <mergeCell ref="J1:J2"/>
    <mergeCell ref="K1:K2"/>
    <mergeCell ref="L1:L2"/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0"/>
  <sheetViews>
    <sheetView zoomScaleNormal="100" workbookViewId="0">
      <selection activeCell="E14" sqref="E14"/>
    </sheetView>
  </sheetViews>
  <sheetFormatPr defaultRowHeight="14.4" x14ac:dyDescent="0.3"/>
  <cols>
    <col min="1" max="1" width="13.6640625" style="4" customWidth="1"/>
    <col min="2" max="2" width="10.5546875" style="4" customWidth="1"/>
    <col min="3" max="3" width="11.21875" style="4" customWidth="1"/>
    <col min="4" max="4" width="10.6640625" style="4" bestFit="1" customWidth="1"/>
    <col min="5" max="5" width="11.109375" style="4" customWidth="1"/>
    <col min="6" max="6" width="12.33203125" style="4" customWidth="1"/>
    <col min="7" max="7" width="8.6640625" style="4" customWidth="1"/>
    <col min="9" max="9" width="10.44140625" style="17" customWidth="1"/>
    <col min="10" max="10" width="10.77734375" style="17" customWidth="1"/>
    <col min="11" max="12" width="14" style="17" customWidth="1"/>
    <col min="13" max="13" width="15.33203125" style="17" customWidth="1"/>
  </cols>
  <sheetData>
    <row r="1" spans="1:13" ht="29.4" customHeight="1" x14ac:dyDescent="0.45">
      <c r="A1" s="76" t="s">
        <v>8</v>
      </c>
      <c r="B1" s="77"/>
      <c r="C1" s="77"/>
      <c r="D1" s="77"/>
      <c r="E1" s="77"/>
      <c r="F1" s="77"/>
      <c r="G1" s="77"/>
      <c r="H1" s="77"/>
      <c r="I1" s="70" t="s">
        <v>9</v>
      </c>
      <c r="J1" s="70" t="s">
        <v>34</v>
      </c>
      <c r="K1" s="70" t="s">
        <v>11</v>
      </c>
      <c r="L1" s="71" t="s">
        <v>12</v>
      </c>
      <c r="M1" s="71" t="s">
        <v>33</v>
      </c>
    </row>
    <row r="2" spans="1:13" ht="25.8" customHeight="1" x14ac:dyDescent="0.3">
      <c r="A2" s="73" t="s">
        <v>14</v>
      </c>
      <c r="B2" s="74"/>
      <c r="C2" s="11" t="s">
        <v>15</v>
      </c>
      <c r="D2" s="72"/>
      <c r="E2" s="74"/>
      <c r="F2" s="11" t="s">
        <v>16</v>
      </c>
      <c r="G2" s="72"/>
      <c r="H2" s="74"/>
      <c r="I2" s="59"/>
      <c r="J2" s="59"/>
      <c r="K2" s="59"/>
      <c r="L2" s="72"/>
      <c r="M2" s="72"/>
    </row>
    <row r="3" spans="1:13" ht="25.8" customHeight="1" x14ac:dyDescent="0.45">
      <c r="A3" s="73" t="s">
        <v>17</v>
      </c>
      <c r="B3" s="74"/>
      <c r="C3" s="75" t="s">
        <v>18</v>
      </c>
      <c r="D3" s="74"/>
      <c r="E3" s="74"/>
      <c r="F3" s="74"/>
      <c r="G3" s="74"/>
      <c r="H3" s="74"/>
      <c r="I3" s="17">
        <v>0</v>
      </c>
      <c r="J3" s="17">
        <f>D4*EXP(-F4*I3)+H4</f>
        <v>28.012</v>
      </c>
      <c r="K3" s="17">
        <f>L3*E6/ M3</f>
        <v>28.67826443959104</v>
      </c>
      <c r="L3" s="17">
        <v>29.294</v>
      </c>
      <c r="M3" s="17">
        <v>301.714</v>
      </c>
    </row>
    <row r="4" spans="1:13" ht="25.8" customHeight="1" x14ac:dyDescent="0.3">
      <c r="A4" s="73" t="s">
        <v>19</v>
      </c>
      <c r="B4" s="74"/>
      <c r="C4" s="8" t="s">
        <v>20</v>
      </c>
      <c r="D4" s="13">
        <v>26</v>
      </c>
      <c r="E4" s="9" t="s">
        <v>21</v>
      </c>
      <c r="F4" s="16">
        <v>0.02</v>
      </c>
      <c r="G4" s="10" t="s">
        <v>22</v>
      </c>
      <c r="H4" s="13">
        <v>2.012</v>
      </c>
      <c r="I4" s="17">
        <v>0.27777777777777779</v>
      </c>
      <c r="J4" s="17">
        <f>D4*EXP(-F4*I4)+H4</f>
        <v>27.867956048127315</v>
      </c>
      <c r="K4" s="17">
        <f t="shared" ref="K4:K66" si="0">L4*295.372222199999/ M4</f>
        <v>28.343808985746286</v>
      </c>
      <c r="L4" s="17">
        <v>28.960999999999999</v>
      </c>
      <c r="M4" s="17">
        <v>301.80399999999997</v>
      </c>
    </row>
    <row r="5" spans="1:13" ht="25.8" customHeight="1" x14ac:dyDescent="0.3">
      <c r="A5" s="73" t="s">
        <v>23</v>
      </c>
      <c r="B5" s="74"/>
      <c r="C5" s="7" t="s">
        <v>24</v>
      </c>
      <c r="D5" s="72"/>
      <c r="E5" s="74"/>
      <c r="F5" s="74"/>
      <c r="G5" s="74"/>
      <c r="H5" s="74"/>
      <c r="I5" s="17">
        <v>0.55555555555555558</v>
      </c>
      <c r="J5" s="17">
        <f>D4*EXP(-F4*I5)+H4</f>
        <v>27.72471012164198</v>
      </c>
      <c r="K5" s="17">
        <f t="shared" si="0"/>
        <v>28.088539726307598</v>
      </c>
      <c r="L5" s="17">
        <v>28.687999999999999</v>
      </c>
      <c r="M5" s="17">
        <v>301.67599999999999</v>
      </c>
    </row>
    <row r="6" spans="1:13" ht="28.2" customHeight="1" x14ac:dyDescent="0.3">
      <c r="A6" s="64" t="s">
        <v>40</v>
      </c>
      <c r="B6" s="65"/>
      <c r="C6" s="65"/>
      <c r="D6" s="66"/>
      <c r="E6" s="67">
        <v>295.37222219999899</v>
      </c>
      <c r="F6" s="68"/>
      <c r="G6" s="68"/>
      <c r="H6" s="69"/>
      <c r="I6" s="17">
        <v>0.83333333333333337</v>
      </c>
      <c r="J6" s="17">
        <f>D4*EXP(-F4*I6)+H4</f>
        <v>27.582257799362054</v>
      </c>
      <c r="K6" s="17">
        <f t="shared" si="0"/>
        <v>27.792950053737634</v>
      </c>
      <c r="L6" s="17">
        <v>28.417999999999999</v>
      </c>
      <c r="M6" s="17">
        <v>302.01499999999999</v>
      </c>
    </row>
    <row r="7" spans="1:13" x14ac:dyDescent="0.3">
      <c r="I7" s="17">
        <v>1.1108333333333329</v>
      </c>
      <c r="J7" s="17">
        <f>D4*EXP(-F4*I7)+H4</f>
        <v>27.440735954962502</v>
      </c>
      <c r="K7" s="17">
        <f t="shared" si="0"/>
        <v>27.46019033797845</v>
      </c>
      <c r="L7" s="17">
        <v>28.138000000000002</v>
      </c>
      <c r="M7" s="17">
        <v>302.66300000000001</v>
      </c>
    </row>
    <row r="8" spans="1:13" x14ac:dyDescent="0.3">
      <c r="I8" s="17">
        <v>1.3888888888888891</v>
      </c>
      <c r="J8" s="17">
        <f>D4*EXP(-F4*I8)+H4</f>
        <v>27.299716405025059</v>
      </c>
      <c r="K8" s="17">
        <f t="shared" si="0"/>
        <v>27.213041301339434</v>
      </c>
      <c r="L8" s="17">
        <v>27.882999999999999</v>
      </c>
      <c r="M8" s="17">
        <v>302.64400000000001</v>
      </c>
    </row>
    <row r="9" spans="1:13" x14ac:dyDescent="0.3">
      <c r="E9" s="4">
        <f>VAR(J:J)</f>
        <v>45.03492692713143</v>
      </c>
      <c r="I9" s="17">
        <v>1.666666666666667</v>
      </c>
      <c r="J9" s="17">
        <f>D4*EXP(-F4*I9)+H4</f>
        <v>27.159618612532153</v>
      </c>
      <c r="K9" s="17">
        <f t="shared" si="0"/>
        <v>27.017196585849135</v>
      </c>
      <c r="L9" s="17">
        <v>27.597999999999999</v>
      </c>
      <c r="M9" s="17">
        <v>301.72199999999998</v>
      </c>
    </row>
    <row r="10" spans="1:13" x14ac:dyDescent="0.3">
      <c r="E10" s="4">
        <f>VAR(K:K)</f>
        <v>39.5576417824118</v>
      </c>
      <c r="I10" s="17">
        <v>1.944444444444444</v>
      </c>
      <c r="J10" s="17">
        <f>D4*EXP(-F4*I10)+H4</f>
        <v>27.02029698310384</v>
      </c>
      <c r="K10" s="17">
        <f t="shared" si="0"/>
        <v>26.753794122131119</v>
      </c>
      <c r="L10" s="17">
        <v>27.335999999999999</v>
      </c>
      <c r="M10" s="17">
        <v>301.8</v>
      </c>
    </row>
    <row r="11" spans="1:13" x14ac:dyDescent="0.3">
      <c r="I11" s="17">
        <v>2.2219444444444441</v>
      </c>
      <c r="J11" s="17">
        <f>D4*EXP(-F4*I11)+H4</f>
        <v>26.881885382324867</v>
      </c>
      <c r="K11" s="17">
        <f t="shared" si="0"/>
        <v>26.488903761355839</v>
      </c>
      <c r="L11" s="17">
        <v>27.064</v>
      </c>
      <c r="M11" s="17">
        <v>301.78500000000003</v>
      </c>
    </row>
    <row r="12" spans="1:13" x14ac:dyDescent="0.3">
      <c r="I12" s="17">
        <v>2.5</v>
      </c>
      <c r="J12" s="17">
        <f>D4*EXP(-F4*I12)+H4</f>
        <v>26.743965037018565</v>
      </c>
      <c r="K12" s="17">
        <f t="shared" si="0"/>
        <v>26.255874054109658</v>
      </c>
      <c r="L12" s="17">
        <v>26.83</v>
      </c>
      <c r="M12" s="17">
        <v>301.83100000000002</v>
      </c>
    </row>
    <row r="13" spans="1:13" x14ac:dyDescent="0.3">
      <c r="I13" s="17">
        <v>2.7777777777777781</v>
      </c>
      <c r="J13" s="17">
        <f>D4*EXP(-F4*I13)+H4</f>
        <v>26.606946191575901</v>
      </c>
      <c r="K13" s="17">
        <f t="shared" si="0"/>
        <v>26.002168528511259</v>
      </c>
      <c r="L13" s="17">
        <v>26.562999999999999</v>
      </c>
      <c r="M13" s="17">
        <v>301.74299999999999</v>
      </c>
    </row>
    <row r="14" spans="1:13" x14ac:dyDescent="0.3">
      <c r="I14" s="17">
        <v>3.0555555555555549</v>
      </c>
      <c r="J14" s="17">
        <f>D4*EXP(-F4*I14)+H4</f>
        <v>26.470686451363186</v>
      </c>
      <c r="K14" s="17">
        <f t="shared" si="0"/>
        <v>25.764046198819369</v>
      </c>
      <c r="L14" s="17">
        <v>26.332999999999998</v>
      </c>
      <c r="M14" s="17">
        <v>301.89499999999998</v>
      </c>
    </row>
    <row r="15" spans="1:13" x14ac:dyDescent="0.3">
      <c r="I15" s="17">
        <v>3.333333333333333</v>
      </c>
      <c r="J15" s="17">
        <f>D4*EXP(-F4*I15)+H4</f>
        <v>26.335181610822062</v>
      </c>
      <c r="K15" s="17">
        <f t="shared" si="0"/>
        <v>25.542432365163997</v>
      </c>
      <c r="L15" s="17">
        <v>26.109000000000002</v>
      </c>
      <c r="M15" s="17">
        <v>301.92399999999998</v>
      </c>
    </row>
    <row r="16" spans="1:13" x14ac:dyDescent="0.3">
      <c r="I16" s="17">
        <v>3.6111111111111112</v>
      </c>
      <c r="J16" s="17">
        <f>D4*EXP(-F4*I16)+H4</f>
        <v>26.200427487693609</v>
      </c>
      <c r="K16" s="17">
        <f t="shared" si="0"/>
        <v>25.255997580721154</v>
      </c>
      <c r="L16" s="17">
        <v>25.821000000000002</v>
      </c>
      <c r="M16" s="17">
        <v>301.98</v>
      </c>
    </row>
    <row r="17" spans="9:13" x14ac:dyDescent="0.3">
      <c r="I17" s="17">
        <v>3.8888888888888888</v>
      </c>
      <c r="J17" s="17">
        <f>D4*EXP(-F4*I17)+H4</f>
        <v>26.066419922889253</v>
      </c>
      <c r="K17" s="17">
        <f t="shared" si="0"/>
        <v>25.052373746865516</v>
      </c>
      <c r="L17" s="17">
        <v>25.603999999999999</v>
      </c>
      <c r="M17" s="17">
        <v>301.87599999999998</v>
      </c>
    </row>
    <row r="18" spans="9:13" x14ac:dyDescent="0.3">
      <c r="I18" s="17">
        <v>4.166666666666667</v>
      </c>
      <c r="J18" s="17">
        <f>D4*EXP(-F4*I18)+H4</f>
        <v>25.933154780362408</v>
      </c>
      <c r="K18" s="17">
        <f t="shared" si="0"/>
        <v>24.8165659796028</v>
      </c>
      <c r="L18" s="17">
        <v>25.363</v>
      </c>
      <c r="M18" s="17">
        <v>301.87599999999998</v>
      </c>
    </row>
    <row r="19" spans="9:13" x14ac:dyDescent="0.3">
      <c r="I19" s="17">
        <v>4.4444444444444446</v>
      </c>
      <c r="J19" s="17">
        <f>D4*EXP(-F4*I19)+H4</f>
        <v>25.800627946980807</v>
      </c>
      <c r="K19" s="17">
        <f t="shared" si="0"/>
        <v>24.602446283095492</v>
      </c>
      <c r="L19" s="17">
        <v>25.141999999999999</v>
      </c>
      <c r="M19" s="17">
        <v>301.85000000000002</v>
      </c>
    </row>
    <row r="20" spans="9:13" x14ac:dyDescent="0.3">
      <c r="I20" s="17">
        <v>4.7222222222222223</v>
      </c>
      <c r="J20" s="17">
        <f>D4*EXP(-F4*I20)+H4</f>
        <v>25.668835332399571</v>
      </c>
      <c r="K20" s="17">
        <f t="shared" si="0"/>
        <v>24.357370123093744</v>
      </c>
      <c r="L20" s="17">
        <v>24.911999999999999</v>
      </c>
      <c r="M20" s="17">
        <v>302.09800000000001</v>
      </c>
    </row>
    <row r="21" spans="9:13" x14ac:dyDescent="0.3">
      <c r="I21" s="17">
        <v>5</v>
      </c>
      <c r="J21" s="17">
        <f>D4*EXP(-F4*I21)+H4</f>
        <v>25.537772868934947</v>
      </c>
      <c r="K21" s="17">
        <f t="shared" si="0"/>
        <v>24.164648865792266</v>
      </c>
      <c r="L21" s="17">
        <v>24.709</v>
      </c>
      <c r="M21" s="17">
        <v>302.02600000000001</v>
      </c>
    </row>
    <row r="22" spans="9:13" x14ac:dyDescent="0.3">
      <c r="I22" s="17">
        <v>5.2777777777777777</v>
      </c>
      <c r="J22" s="17">
        <f>D4*EXP(-F4*I22)+H4</f>
        <v>25.407436511438775</v>
      </c>
      <c r="K22" s="17">
        <f t="shared" si="0"/>
        <v>23.935992664593609</v>
      </c>
      <c r="L22" s="17">
        <v>24.481999999999999</v>
      </c>
      <c r="M22" s="17">
        <v>302.11</v>
      </c>
    </row>
    <row r="23" spans="9:13" x14ac:dyDescent="0.3">
      <c r="I23" s="17">
        <v>5.5555555555555554</v>
      </c>
      <c r="J23" s="17">
        <f>D4*EXP(-F4*I23)+H4</f>
        <v>25.277822237173616</v>
      </c>
      <c r="K23" s="17">
        <f t="shared" si="0"/>
        <v>23.710471805504199</v>
      </c>
      <c r="L23" s="17">
        <v>24.247</v>
      </c>
      <c r="M23" s="17">
        <v>302.05599999999998</v>
      </c>
    </row>
    <row r="24" spans="9:13" x14ac:dyDescent="0.3">
      <c r="I24" s="17">
        <v>5.833333333333333</v>
      </c>
      <c r="J24" s="17">
        <f>D4*EXP(-F4*I24)+H4</f>
        <v>25.148926045688619</v>
      </c>
      <c r="K24" s="17">
        <f t="shared" si="0"/>
        <v>23.474461853356086</v>
      </c>
      <c r="L24" s="17">
        <v>23.995000000000001</v>
      </c>
      <c r="M24" s="17">
        <v>301.92200000000003</v>
      </c>
    </row>
    <row r="25" spans="9:13" x14ac:dyDescent="0.3">
      <c r="I25" s="17">
        <v>6.1111111111111107</v>
      </c>
      <c r="J25" s="17">
        <f>D4*EXP(-F4*I25)+H4</f>
        <v>25.020743958696041</v>
      </c>
      <c r="K25" s="17">
        <f t="shared" si="0"/>
        <v>23.27299695602618</v>
      </c>
      <c r="L25" s="17">
        <v>23.77</v>
      </c>
      <c r="M25" s="17">
        <v>301.67999999999989</v>
      </c>
    </row>
    <row r="26" spans="9:13" x14ac:dyDescent="0.3">
      <c r="I26" s="17">
        <v>6.3888888888888893</v>
      </c>
      <c r="J26" s="17">
        <f>D4*EXP(-F4*I26)+H4</f>
        <v>24.893272019948451</v>
      </c>
      <c r="K26" s="17">
        <f t="shared" si="0"/>
        <v>23.048920677833056</v>
      </c>
      <c r="L26" s="17">
        <v>23.526</v>
      </c>
      <c r="M26" s="17">
        <v>301.48599999999999</v>
      </c>
    </row>
    <row r="27" spans="9:13" x14ac:dyDescent="0.3">
      <c r="I27" s="17">
        <v>6.666666666666667</v>
      </c>
      <c r="J27" s="17">
        <f>D4*EXP(-F4*I27)+H4</f>
        <v>24.766506295116635</v>
      </c>
      <c r="K27" s="17">
        <f t="shared" si="0"/>
        <v>22.848744750798865</v>
      </c>
      <c r="L27" s="17">
        <v>23.31</v>
      </c>
      <c r="M27" s="17">
        <v>301.33499999999998</v>
      </c>
    </row>
    <row r="28" spans="9:13" x14ac:dyDescent="0.3">
      <c r="I28" s="17">
        <v>6.9444444444444446</v>
      </c>
      <c r="J28" s="17">
        <f>D4*EXP(-F4*I28)+H4</f>
        <v>24.640442871668153</v>
      </c>
      <c r="K28" s="17">
        <f t="shared" si="0"/>
        <v>22.624739113856734</v>
      </c>
      <c r="L28" s="17">
        <v>23.084</v>
      </c>
      <c r="M28" s="17">
        <v>301.36799999999999</v>
      </c>
    </row>
    <row r="29" spans="9:13" x14ac:dyDescent="0.3">
      <c r="I29" s="17">
        <v>7.2222222222222223</v>
      </c>
      <c r="J29" s="17">
        <f>D4*EXP(-F4*I29)+H4</f>
        <v>24.515077858746601</v>
      </c>
      <c r="K29" s="17">
        <f t="shared" si="0"/>
        <v>22.479131754183239</v>
      </c>
      <c r="L29" s="17">
        <v>22.925999999999998</v>
      </c>
      <c r="M29" s="17">
        <v>301.24400000000003</v>
      </c>
    </row>
    <row r="30" spans="9:13" x14ac:dyDescent="0.3">
      <c r="I30" s="17">
        <v>7.5</v>
      </c>
      <c r="J30" s="17">
        <f>D4*EXP(-F4*I30)+H4</f>
        <v>24.390407387051503</v>
      </c>
      <c r="K30" s="17">
        <f t="shared" si="0"/>
        <v>22.253184948655683</v>
      </c>
      <c r="L30" s="17">
        <v>22.693000000000001</v>
      </c>
      <c r="M30" s="17">
        <v>301.20999999999998</v>
      </c>
    </row>
    <row r="31" spans="9:13" x14ac:dyDescent="0.3">
      <c r="I31" s="17">
        <v>7.7777777777777777</v>
      </c>
      <c r="J31" s="17">
        <f>D4*EXP(-F4*I31)+H4</f>
        <v>24.266427608718896</v>
      </c>
      <c r="K31" s="17">
        <f t="shared" si="0"/>
        <v>22.037772026691506</v>
      </c>
      <c r="L31" s="17">
        <v>22.478999999999999</v>
      </c>
      <c r="M31" s="17">
        <v>301.286</v>
      </c>
    </row>
    <row r="32" spans="9:13" x14ac:dyDescent="0.3">
      <c r="I32" s="17">
        <v>8.0555555555555554</v>
      </c>
      <c r="J32" s="17">
        <f>D4*EXP(-F4*I32)+H4</f>
        <v>24.143134697202573</v>
      </c>
      <c r="K32" s="17">
        <f t="shared" si="0"/>
        <v>21.879714448394743</v>
      </c>
      <c r="L32" s="17">
        <v>22.31</v>
      </c>
      <c r="M32" s="17">
        <v>301.18099999999998</v>
      </c>
    </row>
    <row r="33" spans="9:13" x14ac:dyDescent="0.3">
      <c r="I33" s="17">
        <v>8.3333333333333339</v>
      </c>
      <c r="J33" s="17">
        <f>D4*EXP(-F4*I33)+H4</f>
        <v>24.020524847155965</v>
      </c>
      <c r="K33" s="17">
        <f t="shared" si="0"/>
        <v>21.650674392753999</v>
      </c>
      <c r="L33" s="17">
        <v>22.067</v>
      </c>
      <c r="M33" s="17">
        <v>301.05200000000002</v>
      </c>
    </row>
    <row r="34" spans="9:13" x14ac:dyDescent="0.3">
      <c r="I34" s="17">
        <v>8.6111111111111107</v>
      </c>
      <c r="J34" s="17">
        <f>D4*EXP(-F4*I34)+H4</f>
        <v>23.898594274314714</v>
      </c>
      <c r="K34" s="17">
        <f t="shared" si="0"/>
        <v>21.479582666038166</v>
      </c>
      <c r="L34" s="17">
        <v>21.893999999999998</v>
      </c>
      <c r="M34" s="17">
        <v>301.07100000000003</v>
      </c>
    </row>
    <row r="35" spans="9:13" x14ac:dyDescent="0.3">
      <c r="I35" s="17">
        <v>8.8888888888888893</v>
      </c>
      <c r="J35" s="17">
        <f>D4*EXP(-F4*I35)+H4</f>
        <v>23.777339215379854</v>
      </c>
      <c r="K35" s="17">
        <f t="shared" si="0"/>
        <v>21.255562643585861</v>
      </c>
      <c r="L35" s="17">
        <v>21.654</v>
      </c>
      <c r="M35" s="17">
        <v>300.90899999999999</v>
      </c>
    </row>
    <row r="36" spans="9:13" x14ac:dyDescent="0.3">
      <c r="I36" s="17">
        <v>9.1666666666666661</v>
      </c>
      <c r="J36" s="17">
        <f>D4*EXP(-F4*I36)+H4</f>
        <v>23.656755927901671</v>
      </c>
      <c r="K36" s="17">
        <f t="shared" si="0"/>
        <v>21.116037635315628</v>
      </c>
      <c r="L36" s="17">
        <v>21.509</v>
      </c>
      <c r="M36" s="17">
        <v>300.86900000000003</v>
      </c>
    </row>
    <row r="37" spans="9:13" x14ac:dyDescent="0.3">
      <c r="I37" s="17">
        <v>9.4444444444444446</v>
      </c>
      <c r="J37" s="17">
        <f>D4*EXP(-F4*I37)+H4</f>
        <v>23.536840690164183</v>
      </c>
      <c r="K37" s="17">
        <f t="shared" si="0"/>
        <v>20.904158925018621</v>
      </c>
      <c r="L37" s="17">
        <v>21.297000000000001</v>
      </c>
      <c r="M37" s="17">
        <v>300.923</v>
      </c>
    </row>
    <row r="38" spans="9:13" x14ac:dyDescent="0.3">
      <c r="I38" s="17">
        <v>9.7222222222222214</v>
      </c>
      <c r="J38" s="17">
        <f>D4*EXP(-F4*I38)+H4</f>
        <v>23.417589801070292</v>
      </c>
      <c r="K38" s="17">
        <f t="shared" si="0"/>
        <v>20.738929943597032</v>
      </c>
      <c r="L38" s="17">
        <v>21.13</v>
      </c>
      <c r="M38" s="17">
        <v>300.94200000000001</v>
      </c>
    </row>
    <row r="39" spans="9:13" x14ac:dyDescent="0.3">
      <c r="I39" s="17">
        <v>10</v>
      </c>
      <c r="J39" s="17">
        <f>D4*EXP(-F4*I39)+H4</f>
        <v>23.298999580027527</v>
      </c>
      <c r="K39" s="17">
        <f t="shared" si="0"/>
        <v>20.563336045370171</v>
      </c>
      <c r="L39" s="17">
        <v>20.952000000000002</v>
      </c>
      <c r="M39" s="17">
        <v>300.95499999999998</v>
      </c>
    </row>
    <row r="40" spans="9:13" x14ac:dyDescent="0.3">
      <c r="I40" s="17">
        <v>10.27777777777778</v>
      </c>
      <c r="J40" s="17">
        <f>D4*EXP(-F4*I40)+H4</f>
        <v>23.181066366834475</v>
      </c>
      <c r="K40" s="17">
        <f t="shared" si="0"/>
        <v>20.400129964634075</v>
      </c>
      <c r="L40" s="17">
        <v>20.795999999999999</v>
      </c>
      <c r="M40" s="17">
        <v>301.10399999999998</v>
      </c>
    </row>
    <row r="41" spans="9:13" x14ac:dyDescent="0.3">
      <c r="I41" s="17">
        <v>10.555555555555561</v>
      </c>
      <c r="J41" s="17">
        <f>D4*EXP(-F4*I41)+H4</f>
        <v>23.063786521567785</v>
      </c>
      <c r="K41" s="17">
        <f t="shared" si="0"/>
        <v>20.245054901162476</v>
      </c>
      <c r="L41" s="17">
        <v>20.640999999999998</v>
      </c>
      <c r="M41" s="17">
        <v>301.149</v>
      </c>
    </row>
    <row r="42" spans="9:13" x14ac:dyDescent="0.3">
      <c r="I42" s="17">
        <v>10.83333333333333</v>
      </c>
      <c r="J42" s="17">
        <f>D4*EXP(-F4*I42)+H4</f>
        <v>22.947156424469835</v>
      </c>
      <c r="K42" s="17">
        <f t="shared" si="0"/>
        <v>20.083005489991763</v>
      </c>
      <c r="L42" s="17">
        <v>20.486999999999998</v>
      </c>
      <c r="M42" s="17">
        <v>301.31400000000002</v>
      </c>
    </row>
    <row r="43" spans="9:13" x14ac:dyDescent="0.3">
      <c r="I43" s="17">
        <v>11.111111111111111</v>
      </c>
      <c r="J43" s="17">
        <f>D4*EXP(-F4*I43)+H4</f>
        <v>22.831172475837011</v>
      </c>
      <c r="K43" s="17">
        <f t="shared" si="0"/>
        <v>19.918274850846803</v>
      </c>
      <c r="L43" s="17">
        <v>20.317</v>
      </c>
      <c r="M43" s="17">
        <v>301.28500000000003</v>
      </c>
    </row>
    <row r="44" spans="9:13" x14ac:dyDescent="0.3">
      <c r="I44" s="17">
        <v>11.388611111111111</v>
      </c>
      <c r="J44" s="17">
        <f>D4*EXP(-F4*I44)+H4</f>
        <v>22.715946117511972</v>
      </c>
      <c r="K44" s="17">
        <f t="shared" si="0"/>
        <v>19.732455978753627</v>
      </c>
      <c r="L44" s="17">
        <v>20.13</v>
      </c>
      <c r="M44" s="17">
        <v>301.32299999999998</v>
      </c>
    </row>
    <row r="45" spans="9:13" x14ac:dyDescent="0.3">
      <c r="I45" s="17">
        <v>11.666388888888889</v>
      </c>
      <c r="J45" s="17">
        <f>D4*EXP(-F4*I45)+H4</f>
        <v>22.601243109122528</v>
      </c>
      <c r="K45" s="17">
        <f t="shared" si="0"/>
        <v>19.599642854878425</v>
      </c>
      <c r="L45" s="17">
        <v>20.004000000000001</v>
      </c>
      <c r="M45" s="17">
        <v>301.46600000000001</v>
      </c>
    </row>
    <row r="46" spans="9:13" x14ac:dyDescent="0.3">
      <c r="I46" s="17">
        <v>11.944166666666669</v>
      </c>
      <c r="J46" s="17">
        <f>D4*EXP(-F4*I46)+H4</f>
        <v>22.487175572833856</v>
      </c>
      <c r="K46" s="17">
        <f t="shared" si="0"/>
        <v>19.436949992009335</v>
      </c>
      <c r="L46" s="17">
        <v>19.824000000000002</v>
      </c>
      <c r="M46" s="17">
        <v>301.25400000000002</v>
      </c>
    </row>
    <row r="47" spans="9:13" x14ac:dyDescent="0.3">
      <c r="I47" s="17">
        <v>12.22222222222222</v>
      </c>
      <c r="J47" s="17">
        <f>D4*EXP(-F4*I47)+H4</f>
        <v>22.373626867570447</v>
      </c>
      <c r="K47" s="17">
        <f t="shared" si="0"/>
        <v>19.316732814185958</v>
      </c>
      <c r="L47" s="17">
        <v>19.718</v>
      </c>
      <c r="M47" s="17">
        <v>301.50799999999998</v>
      </c>
    </row>
    <row r="48" spans="9:13" x14ac:dyDescent="0.3">
      <c r="I48" s="17">
        <v>12.5</v>
      </c>
      <c r="J48" s="17">
        <f>D4*EXP(-F4*I48)+H4</f>
        <v>22.260820359856528</v>
      </c>
      <c r="K48" s="17">
        <f t="shared" si="0"/>
        <v>19.186261865936643</v>
      </c>
      <c r="L48" s="17">
        <v>19.582999999999998</v>
      </c>
      <c r="M48" s="17">
        <v>301.48</v>
      </c>
    </row>
    <row r="49" spans="9:13" x14ac:dyDescent="0.3">
      <c r="I49" s="17">
        <v>12.77777777777778</v>
      </c>
      <c r="J49" s="17">
        <f>D4*EXP(-F4*I49)+H4</f>
        <v>22.148638817341379</v>
      </c>
      <c r="K49" s="17">
        <f t="shared" si="0"/>
        <v>18.999567269654094</v>
      </c>
      <c r="L49" s="17">
        <v>19.401</v>
      </c>
      <c r="M49" s="17">
        <v>301.613</v>
      </c>
    </row>
    <row r="50" spans="9:13" x14ac:dyDescent="0.3">
      <c r="I50" s="17">
        <v>13.055555555555561</v>
      </c>
      <c r="J50" s="17">
        <f>D4*EXP(-F4*I50)+H4</f>
        <v>22.03707877762281</v>
      </c>
      <c r="K50" s="17">
        <f t="shared" si="0"/>
        <v>18.830919242341604</v>
      </c>
      <c r="L50" s="17">
        <v>19.23</v>
      </c>
      <c r="M50" s="17">
        <v>301.63199999999989</v>
      </c>
    </row>
    <row r="51" spans="9:13" x14ac:dyDescent="0.3">
      <c r="I51" s="17">
        <v>13.33333333333333</v>
      </c>
      <c r="J51" s="17">
        <f>D4*EXP(-F4*I51)+H4</f>
        <v>21.926136797480865</v>
      </c>
      <c r="K51" s="17">
        <f t="shared" si="0"/>
        <v>18.710932316274175</v>
      </c>
      <c r="L51" s="17">
        <v>19.091000000000001</v>
      </c>
      <c r="M51" s="17">
        <v>301.37200000000001</v>
      </c>
    </row>
    <row r="52" spans="9:13" x14ac:dyDescent="0.3">
      <c r="I52" s="17">
        <v>13.611111111111111</v>
      </c>
      <c r="J52" s="17">
        <f>D4*EXP(-F4*I52)+H4</f>
        <v>21.815809452771543</v>
      </c>
      <c r="K52" s="17">
        <f t="shared" si="0"/>
        <v>18.578399129055267</v>
      </c>
      <c r="L52" s="17">
        <v>18.942</v>
      </c>
      <c r="M52" s="17">
        <v>301.15300000000002</v>
      </c>
    </row>
    <row r="53" spans="9:13" x14ac:dyDescent="0.3">
      <c r="I53" s="17">
        <v>13.888888888888889</v>
      </c>
      <c r="J53" s="17">
        <f>D4*EXP(-F4*I53)+H4</f>
        <v>21.706093338321129</v>
      </c>
      <c r="K53" s="17">
        <f t="shared" si="0"/>
        <v>18.417486955574944</v>
      </c>
      <c r="L53" s="17">
        <v>18.805</v>
      </c>
      <c r="M53" s="17">
        <v>301.58699999999999</v>
      </c>
    </row>
    <row r="54" spans="9:13" x14ac:dyDescent="0.3">
      <c r="I54" s="17">
        <v>14.16666666666667</v>
      </c>
      <c r="J54" s="17">
        <f>D4*EXP(-F4*I54)+H4</f>
        <v>21.596985067821077</v>
      </c>
      <c r="K54" s="17">
        <f t="shared" si="0"/>
        <v>18.277840952323199</v>
      </c>
      <c r="L54" s="17">
        <v>18.654</v>
      </c>
      <c r="M54" s="17">
        <v>301.45100000000002</v>
      </c>
    </row>
    <row r="55" spans="9:13" x14ac:dyDescent="0.3">
      <c r="I55" s="17">
        <v>14.444444444444439</v>
      </c>
      <c r="J55" s="17">
        <f>D4*EXP(-F4*I55)+H4</f>
        <v>21.488481273723522</v>
      </c>
      <c r="K55" s="17">
        <f t="shared" si="0"/>
        <v>18.136383547540778</v>
      </c>
      <c r="L55" s="17">
        <v>18.503</v>
      </c>
      <c r="M55" s="17">
        <v>301.34300000000002</v>
      </c>
    </row>
    <row r="56" spans="9:13" x14ac:dyDescent="0.3">
      <c r="I56" s="17">
        <v>14.72222222222222</v>
      </c>
      <c r="J56" s="17">
        <f>D4*EXP(-F4*I56)+H4</f>
        <v>21.380578607137313</v>
      </c>
      <c r="K56" s="17">
        <f t="shared" si="0"/>
        <v>18.025709573179345</v>
      </c>
      <c r="L56" s="17">
        <v>18.385999999999999</v>
      </c>
      <c r="M56" s="17">
        <v>301.27600000000001</v>
      </c>
    </row>
    <row r="57" spans="9:13" x14ac:dyDescent="0.3">
      <c r="I57" s="17">
        <v>15</v>
      </c>
      <c r="J57" s="17">
        <f>D4*EXP(-F4*I57)+H4</f>
        <v>21.273273737724665</v>
      </c>
      <c r="K57" s="17">
        <f t="shared" si="0"/>
        <v>17.871589920334383</v>
      </c>
      <c r="L57" s="17">
        <v>18.236000000000001</v>
      </c>
      <c r="M57" s="17">
        <v>301.39499999999998</v>
      </c>
    </row>
    <row r="58" spans="9:13" x14ac:dyDescent="0.3">
      <c r="I58" s="17">
        <v>15.27777777777778</v>
      </c>
      <c r="J58" s="17">
        <f>D4*EXP(-F4*I58)+H4</f>
        <v>21.166563353598381</v>
      </c>
      <c r="K58" s="17">
        <f t="shared" si="0"/>
        <v>17.770399600742895</v>
      </c>
      <c r="L58" s="17">
        <v>18.123000000000001</v>
      </c>
      <c r="M58" s="17">
        <v>301.23299999999989</v>
      </c>
    </row>
    <row r="59" spans="9:13" x14ac:dyDescent="0.3">
      <c r="I59" s="17">
        <v>15.555555555555561</v>
      </c>
      <c r="J59" s="17">
        <f>D4*EXP(-F4*I59)+H4</f>
        <v>21.060444161219607</v>
      </c>
      <c r="K59" s="17">
        <f t="shared" si="0"/>
        <v>17.621245658756479</v>
      </c>
      <c r="L59" s="17">
        <v>17.978999999999999</v>
      </c>
      <c r="M59" s="17">
        <v>301.36900000000003</v>
      </c>
    </row>
    <row r="60" spans="9:13" x14ac:dyDescent="0.3">
      <c r="I60" s="17">
        <v>15.83333333333333</v>
      </c>
      <c r="J60" s="17">
        <f>D4*EXP(-F4*I60)+H4</f>
        <v>20.954912885296217</v>
      </c>
      <c r="K60" s="17">
        <f t="shared" si="0"/>
        <v>17.490570044812703</v>
      </c>
      <c r="L60" s="17">
        <v>17.841999999999999</v>
      </c>
      <c r="M60" s="17">
        <v>301.30700000000002</v>
      </c>
    </row>
    <row r="61" spans="9:13" x14ac:dyDescent="0.3">
      <c r="I61" s="17">
        <v>16.111111111111111</v>
      </c>
      <c r="J61" s="17">
        <f>D4*EXP(-F4*I61)+H4</f>
        <v>20.849966268681676</v>
      </c>
      <c r="K61" s="17">
        <f t="shared" si="0"/>
        <v>17.338896579474877</v>
      </c>
      <c r="L61" s="17">
        <v>17.68</v>
      </c>
      <c r="M61" s="17">
        <v>301.18299999999999</v>
      </c>
    </row>
    <row r="62" spans="9:13" x14ac:dyDescent="0.3">
      <c r="I62" s="17">
        <v>16.388888888888889</v>
      </c>
      <c r="J62" s="17">
        <f>D4*EXP(-F4*I62)+H4</f>
        <v>20.745601072274553</v>
      </c>
      <c r="K62" s="17">
        <f t="shared" si="0"/>
        <v>17.243123384573586</v>
      </c>
      <c r="L62" s="17">
        <v>17.581</v>
      </c>
      <c r="M62" s="17">
        <v>301.16000000000003</v>
      </c>
    </row>
    <row r="63" spans="9:13" x14ac:dyDescent="0.3">
      <c r="I63" s="17">
        <v>16.666666666666671</v>
      </c>
      <c r="J63" s="17">
        <f>D4*EXP(-F4*I63)+H4</f>
        <v>20.641814074918518</v>
      </c>
      <c r="K63" s="17">
        <f t="shared" si="0"/>
        <v>17.094807633968031</v>
      </c>
      <c r="L63" s="17">
        <v>17.427</v>
      </c>
      <c r="M63" s="17">
        <v>301.11200000000002</v>
      </c>
    </row>
    <row r="64" spans="9:13" x14ac:dyDescent="0.3">
      <c r="I64" s="17">
        <v>16.944166666666671</v>
      </c>
      <c r="J64" s="17">
        <f>D4*EXP(-F4*I64)+H4</f>
        <v>20.538704999155936</v>
      </c>
      <c r="K64" s="17">
        <f t="shared" si="0"/>
        <v>16.976159144858581</v>
      </c>
      <c r="L64" s="17">
        <v>17.308</v>
      </c>
      <c r="M64" s="17">
        <v>301.14600000000002</v>
      </c>
    </row>
    <row r="65" spans="9:13" x14ac:dyDescent="0.3">
      <c r="I65" s="17">
        <v>17.222222222222221</v>
      </c>
      <c r="J65" s="17">
        <f>D4*EXP(-F4*I65)+H4</f>
        <v>20.435961881864067</v>
      </c>
      <c r="K65" s="17">
        <f t="shared" si="0"/>
        <v>16.855663924423393</v>
      </c>
      <c r="L65" s="17">
        <v>17.190000000000001</v>
      </c>
      <c r="M65" s="17">
        <v>301.23099999999999</v>
      </c>
    </row>
    <row r="66" spans="9:13" x14ac:dyDescent="0.3">
      <c r="I66" s="17">
        <v>17.5</v>
      </c>
      <c r="J66" s="17">
        <f>D4*EXP(-F4*I66)+H4</f>
        <v>20.333890332686551</v>
      </c>
      <c r="K66" s="17">
        <f t="shared" si="0"/>
        <v>16.760217393412674</v>
      </c>
      <c r="L66" s="17">
        <v>17.085000000000001</v>
      </c>
      <c r="M66" s="17">
        <v>301.096</v>
      </c>
    </row>
    <row r="67" spans="9:13" x14ac:dyDescent="0.3">
      <c r="I67" s="17">
        <v>17.777777777777779</v>
      </c>
      <c r="J67" s="17">
        <f>D4*EXP(-F4*I67)+H4</f>
        <v>20.232384275405852</v>
      </c>
      <c r="K67" s="17">
        <f t="shared" ref="K67:K130" si="1">L67*295.372222199999/ M67</f>
        <v>16.612534758001793</v>
      </c>
      <c r="L67" s="17">
        <v>16.928999999999998</v>
      </c>
      <c r="M67" s="17">
        <v>300.99900000000002</v>
      </c>
    </row>
    <row r="68" spans="9:13" x14ac:dyDescent="0.3">
      <c r="I68" s="17">
        <v>18.055555555555561</v>
      </c>
      <c r="J68" s="17">
        <f>D4*EXP(-F4*I68)+H4</f>
        <v>20.131440577110915</v>
      </c>
      <c r="K68" s="17">
        <f t="shared" si="1"/>
        <v>16.487862034293173</v>
      </c>
      <c r="L68" s="17">
        <v>16.812000000000001</v>
      </c>
      <c r="M68" s="17">
        <v>301.17899999999997</v>
      </c>
    </row>
    <row r="69" spans="9:13" x14ac:dyDescent="0.3">
      <c r="I69" s="17">
        <v>18.333333333333329</v>
      </c>
      <c r="J69" s="17">
        <f>D4*EXP(-F4*I69)+H4</f>
        <v>20.031056122247485</v>
      </c>
      <c r="K69" s="17">
        <f t="shared" si="1"/>
        <v>16.321753237256665</v>
      </c>
      <c r="L69" s="17">
        <v>16.635000000000002</v>
      </c>
      <c r="M69" s="17">
        <v>301.041</v>
      </c>
    </row>
    <row r="70" spans="9:13" x14ac:dyDescent="0.3">
      <c r="I70" s="17">
        <v>18.611111111111111</v>
      </c>
      <c r="J70" s="17">
        <f>D4*EXP(-F4*I70)+H4</f>
        <v>19.931227812521932</v>
      </c>
      <c r="K70" s="17">
        <f t="shared" si="1"/>
        <v>16.253940883566138</v>
      </c>
      <c r="L70" s="17">
        <v>16.553999999999998</v>
      </c>
      <c r="M70" s="17">
        <v>300.82499999999999</v>
      </c>
    </row>
    <row r="71" spans="9:13" x14ac:dyDescent="0.3">
      <c r="I71" s="17">
        <v>18.888888888888889</v>
      </c>
      <c r="J71" s="17">
        <f>D4*EXP(-F4*I71)+H4</f>
        <v>19.831952566805679</v>
      </c>
      <c r="K71" s="17">
        <f t="shared" si="1"/>
        <v>16.123705167183484</v>
      </c>
      <c r="L71" s="17">
        <v>16.425999999999998</v>
      </c>
      <c r="M71" s="17">
        <v>300.91000000000003</v>
      </c>
    </row>
    <row r="72" spans="9:13" x14ac:dyDescent="0.3">
      <c r="I72" s="17">
        <v>19.166666666666671</v>
      </c>
      <c r="J72" s="17">
        <f>D4*EXP(-F4*I72)+H4</f>
        <v>19.733227321040044</v>
      </c>
      <c r="K72" s="17">
        <f t="shared" si="1"/>
        <v>16.011828235529048</v>
      </c>
      <c r="L72" s="17">
        <v>16.321999999999999</v>
      </c>
      <c r="M72" s="17">
        <v>301.09399999999999</v>
      </c>
    </row>
    <row r="73" spans="9:13" x14ac:dyDescent="0.3">
      <c r="I73" s="17">
        <v>19.444444444444439</v>
      </c>
      <c r="J73" s="17">
        <f>D4*EXP(-F4*I73)+H4</f>
        <v>19.635049028141712</v>
      </c>
      <c r="K73" s="17">
        <f t="shared" si="1"/>
        <v>15.882962920046593</v>
      </c>
      <c r="L73" s="17">
        <v>16.23</v>
      </c>
      <c r="M73" s="17">
        <v>301.82600000000002</v>
      </c>
    </row>
    <row r="74" spans="9:13" x14ac:dyDescent="0.3">
      <c r="I74" s="17">
        <v>19.722222222222221</v>
      </c>
      <c r="J74" s="17">
        <f>D4*EXP(-F4*I74)+H4</f>
        <v>19.537414657908649</v>
      </c>
      <c r="K74" s="17">
        <f t="shared" si="1"/>
        <v>15.784657490836841</v>
      </c>
      <c r="L74" s="17">
        <v>16.163</v>
      </c>
      <c r="M74" s="17">
        <v>302.452</v>
      </c>
    </row>
    <row r="75" spans="9:13" x14ac:dyDescent="0.3">
      <c r="I75" s="17">
        <v>20</v>
      </c>
      <c r="J75" s="17">
        <f>D4*EXP(-F4*I75)+H4</f>
        <v>19.440321196926622</v>
      </c>
      <c r="K75" s="17">
        <f t="shared" si="1"/>
        <v>15.645840043180648</v>
      </c>
      <c r="L75" s="17">
        <v>16.059999999999999</v>
      </c>
      <c r="M75" s="17">
        <v>303.19099999999997</v>
      </c>
    </row>
    <row r="76" spans="9:13" x14ac:dyDescent="0.3">
      <c r="I76" s="17">
        <v>20.277777777777779</v>
      </c>
      <c r="J76" s="17">
        <f>D4*EXP(-F4*I76)+H4</f>
        <v>19.343765648476168</v>
      </c>
      <c r="K76" s="17">
        <f t="shared" si="1"/>
        <v>15.518970353684031</v>
      </c>
      <c r="L76" s="17">
        <v>15.95</v>
      </c>
      <c r="M76" s="17">
        <v>303.57600000000002</v>
      </c>
    </row>
    <row r="77" spans="9:13" x14ac:dyDescent="0.3">
      <c r="I77" s="17">
        <v>20.555555555555561</v>
      </c>
      <c r="J77" s="17">
        <f>D4*EXP(-F4*I77)+H4</f>
        <v>19.2477450324401</v>
      </c>
      <c r="K77" s="17">
        <f t="shared" si="1"/>
        <v>15.396603614953754</v>
      </c>
      <c r="L77" s="17">
        <v>15.843</v>
      </c>
      <c r="M77" s="17">
        <v>303.93599999999998</v>
      </c>
    </row>
    <row r="78" spans="9:13" x14ac:dyDescent="0.3">
      <c r="I78" s="17">
        <v>20.833333333333329</v>
      </c>
      <c r="J78" s="17">
        <f>D4*EXP(-F4*I78)+H4</f>
        <v>19.152256385211537</v>
      </c>
      <c r="K78" s="17">
        <f t="shared" si="1"/>
        <v>15.32426759588563</v>
      </c>
      <c r="L78" s="17">
        <v>15.775</v>
      </c>
      <c r="M78" s="17">
        <v>304.06</v>
      </c>
    </row>
    <row r="79" spans="9:13" x14ac:dyDescent="0.3">
      <c r="I79" s="17">
        <v>21.110833333333328</v>
      </c>
      <c r="J79" s="17">
        <f>D4*EXP(-F4*I79)+H4</f>
        <v>19.057391455958584</v>
      </c>
      <c r="K79" s="17">
        <f t="shared" si="1"/>
        <v>15.184924989309252</v>
      </c>
      <c r="L79" s="17">
        <v>15.644</v>
      </c>
      <c r="M79" s="17">
        <v>304.30200000000002</v>
      </c>
    </row>
    <row r="80" spans="9:13" x14ac:dyDescent="0.3">
      <c r="I80" s="17">
        <v>21.388888888888889</v>
      </c>
      <c r="J80" s="17">
        <f>D4*EXP(-F4*I80)+H4</f>
        <v>18.962863224752589</v>
      </c>
      <c r="K80" s="17">
        <f t="shared" si="1"/>
        <v>15.10119463283416</v>
      </c>
      <c r="L80" s="17">
        <v>15.555999999999999</v>
      </c>
      <c r="M80" s="17">
        <v>304.26799999999997</v>
      </c>
    </row>
    <row r="81" spans="9:13" x14ac:dyDescent="0.3">
      <c r="I81" s="17">
        <v>21.666666666666671</v>
      </c>
      <c r="J81" s="17">
        <f>D4*EXP(-F4*I81)+H4</f>
        <v>18.868952866039251</v>
      </c>
      <c r="K81" s="17">
        <f t="shared" si="1"/>
        <v>15.007339899590805</v>
      </c>
      <c r="L81" s="17">
        <v>15.411</v>
      </c>
      <c r="M81" s="17">
        <v>303.31700000000001</v>
      </c>
    </row>
    <row r="82" spans="9:13" x14ac:dyDescent="0.3">
      <c r="I82" s="17">
        <v>21.944444444444439</v>
      </c>
      <c r="J82" s="17">
        <f>D4*EXP(-F4*I82)+H4</f>
        <v>18.775562784987105</v>
      </c>
      <c r="K82" s="17">
        <f t="shared" si="1"/>
        <v>14.903045293319787</v>
      </c>
      <c r="L82" s="17">
        <v>15.254</v>
      </c>
      <c r="M82" s="17">
        <v>302.32799999999997</v>
      </c>
    </row>
    <row r="83" spans="9:13" x14ac:dyDescent="0.3">
      <c r="I83" s="17">
        <v>22.221944444444439</v>
      </c>
      <c r="J83" s="17">
        <f>D4*EXP(-F4*I83)+H4</f>
        <v>18.68278271438108</v>
      </c>
      <c r="K83" s="17">
        <f t="shared" si="1"/>
        <v>14.783527663981406</v>
      </c>
      <c r="L83" s="17">
        <v>15.114000000000001</v>
      </c>
      <c r="M83" s="17">
        <v>301.97500000000002</v>
      </c>
    </row>
    <row r="84" spans="9:13" x14ac:dyDescent="0.3">
      <c r="I84" s="17">
        <v>22.5</v>
      </c>
      <c r="J84" s="17">
        <f>D4*EXP(-F4*I84)+H4</f>
        <v>18.590331942166106</v>
      </c>
      <c r="K84" s="17">
        <f t="shared" si="1"/>
        <v>14.688640927209695</v>
      </c>
      <c r="L84" s="17">
        <v>14.988</v>
      </c>
      <c r="M84" s="17">
        <v>301.392</v>
      </c>
    </row>
    <row r="85" spans="9:13" x14ac:dyDescent="0.3">
      <c r="I85" s="17">
        <v>22.777777777777779</v>
      </c>
      <c r="J85" s="17">
        <f>D4*EXP(-F4*I85)+H4</f>
        <v>18.498485463381229</v>
      </c>
      <c r="K85" s="17">
        <f t="shared" si="1"/>
        <v>14.618077556993686</v>
      </c>
      <c r="L85" s="17">
        <v>14.911</v>
      </c>
      <c r="M85" s="17">
        <v>301.291</v>
      </c>
    </row>
    <row r="86" spans="9:13" x14ac:dyDescent="0.3">
      <c r="I86" s="17">
        <v>23.055555555555561</v>
      </c>
      <c r="J86" s="17">
        <f>D4*EXP(-F4*I86)+H4</f>
        <v>18.407147828049034</v>
      </c>
      <c r="K86" s="17">
        <f t="shared" si="1"/>
        <v>14.500278039406592</v>
      </c>
      <c r="L86" s="17">
        <v>14.792999999999999</v>
      </c>
      <c r="M86" s="17">
        <v>301.33499999999998</v>
      </c>
    </row>
    <row r="87" spans="9:13" x14ac:dyDescent="0.3">
      <c r="I87" s="17">
        <v>23.333055555555561</v>
      </c>
      <c r="J87" s="17">
        <f>D4*EXP(-F4*I87)+H4</f>
        <v>18.316406796885609</v>
      </c>
      <c r="K87" s="17">
        <f t="shared" si="1"/>
        <v>14.424243681218565</v>
      </c>
      <c r="L87" s="17">
        <v>14.723000000000001</v>
      </c>
      <c r="M87" s="17">
        <v>301.49</v>
      </c>
    </row>
    <row r="88" spans="9:13" x14ac:dyDescent="0.3">
      <c r="I88" s="17">
        <v>23.611111111111111</v>
      </c>
      <c r="J88" s="17">
        <f>D4*EXP(-F4*I88)+H4</f>
        <v>18.225987827080502</v>
      </c>
      <c r="K88" s="17">
        <f t="shared" si="1"/>
        <v>14.324478808083672</v>
      </c>
      <c r="L88" s="17">
        <v>14.625</v>
      </c>
      <c r="M88" s="17">
        <v>301.56900000000002</v>
      </c>
    </row>
    <row r="89" spans="9:13" x14ac:dyDescent="0.3">
      <c r="I89" s="17">
        <v>23.888888888888889</v>
      </c>
      <c r="J89" s="17">
        <f>D4*EXP(-F4*I89)+H4</f>
        <v>18.136159870071722</v>
      </c>
      <c r="K89" s="17">
        <f t="shared" si="1"/>
        <v>14.199514093665776</v>
      </c>
      <c r="L89" s="17">
        <v>14.499000000000001</v>
      </c>
      <c r="M89" s="17">
        <v>301.60199999999998</v>
      </c>
    </row>
    <row r="90" spans="9:13" x14ac:dyDescent="0.3">
      <c r="I90" s="17">
        <v>24.166666666666671</v>
      </c>
      <c r="J90" s="17">
        <f>D4*EXP(-F4*I90)+H4</f>
        <v>18.046829573598178</v>
      </c>
      <c r="K90" s="17">
        <f t="shared" si="1"/>
        <v>14.107189645476119</v>
      </c>
      <c r="L90" s="17">
        <v>14.4</v>
      </c>
      <c r="M90" s="17">
        <v>301.50299999999999</v>
      </c>
    </row>
    <row r="91" spans="9:13" x14ac:dyDescent="0.3">
      <c r="I91" s="17">
        <v>24.444444444444439</v>
      </c>
      <c r="J91" s="17">
        <f>D4*EXP(-F4*I91)+H4</f>
        <v>17.957994180544873</v>
      </c>
      <c r="K91" s="17">
        <f t="shared" si="1"/>
        <v>14.021543209435734</v>
      </c>
      <c r="L91" s="17">
        <v>14.314</v>
      </c>
      <c r="M91" s="17">
        <v>301.53300000000002</v>
      </c>
    </row>
    <row r="92" spans="9:13" x14ac:dyDescent="0.3">
      <c r="I92" s="17">
        <v>24.721944444444439</v>
      </c>
      <c r="J92" s="17">
        <f>D4*EXP(-F4*I92)+H4</f>
        <v>17.869739047377166</v>
      </c>
      <c r="K92" s="17">
        <f t="shared" si="1"/>
        <v>13.879058133560141</v>
      </c>
      <c r="L92" s="17">
        <v>14.209</v>
      </c>
      <c r="M92" s="17">
        <v>302.39400000000001</v>
      </c>
    </row>
    <row r="93" spans="9:13" x14ac:dyDescent="0.3">
      <c r="I93" s="17">
        <v>25</v>
      </c>
      <c r="J93" s="17">
        <f>D4*EXP(-F4*I93)+H4</f>
        <v>17.781797152528469</v>
      </c>
      <c r="K93" s="17">
        <f t="shared" si="1"/>
        <v>13.843235769755458</v>
      </c>
      <c r="L93" s="17">
        <v>14.16</v>
      </c>
      <c r="M93" s="17">
        <v>302.13099999999997</v>
      </c>
    </row>
    <row r="94" spans="9:13" x14ac:dyDescent="0.3">
      <c r="I94" s="17">
        <v>25.277777777777779</v>
      </c>
      <c r="J94" s="17">
        <f>D4*EXP(-F4*I94)+H4</f>
        <v>17.694430079371514</v>
      </c>
      <c r="K94" s="17">
        <f t="shared" si="1"/>
        <v>13.715987665329447</v>
      </c>
      <c r="L94" s="17">
        <v>14.045999999999999</v>
      </c>
      <c r="M94" s="17">
        <v>302.47899999999998</v>
      </c>
    </row>
    <row r="95" spans="9:13" x14ac:dyDescent="0.3">
      <c r="I95" s="17">
        <v>25.555555555555561</v>
      </c>
      <c r="J95" s="17">
        <f>D4*EXP(-F4*I95)+H4</f>
        <v>17.607547033079218</v>
      </c>
      <c r="K95" s="17">
        <f t="shared" si="1"/>
        <v>13.657341571733868</v>
      </c>
      <c r="L95" s="17">
        <v>13.992000000000001</v>
      </c>
      <c r="M95" s="17">
        <v>302.61</v>
      </c>
    </row>
    <row r="96" spans="9:13" x14ac:dyDescent="0.3">
      <c r="I96" s="17">
        <v>25.833333333333329</v>
      </c>
      <c r="J96" s="17">
        <f>D4*EXP(-F4*I96)+H4</f>
        <v>17.521145332069178</v>
      </c>
      <c r="K96" s="17">
        <f t="shared" si="1"/>
        <v>13.571818183466934</v>
      </c>
      <c r="L96" s="17">
        <v>13.907</v>
      </c>
      <c r="M96" s="17">
        <v>302.66699999999997</v>
      </c>
    </row>
    <row r="97" spans="9:13" x14ac:dyDescent="0.3">
      <c r="I97" s="17">
        <v>26.110833333333328</v>
      </c>
      <c r="J97" s="17">
        <f>D4*EXP(-F4*I97)+H4</f>
        <v>17.43530799442177</v>
      </c>
      <c r="K97" s="17">
        <f t="shared" si="1"/>
        <v>13.471707887950942</v>
      </c>
      <c r="L97" s="17">
        <v>13.802</v>
      </c>
      <c r="M97" s="17">
        <v>302.61399999999998</v>
      </c>
    </row>
    <row r="98" spans="9:13" x14ac:dyDescent="0.3">
      <c r="I98" s="17">
        <v>26.388888888888889</v>
      </c>
      <c r="J98" s="17">
        <f>D4*EXP(-F4*I98)+H4</f>
        <v>17.349775313765832</v>
      </c>
      <c r="K98" s="17">
        <f t="shared" si="1"/>
        <v>13.425965681107217</v>
      </c>
      <c r="L98" s="17">
        <v>13.739000000000001</v>
      </c>
      <c r="M98" s="17">
        <v>302.25900000000001</v>
      </c>
    </row>
    <row r="99" spans="9:13" x14ac:dyDescent="0.3">
      <c r="I99" s="17">
        <v>26.666666666666671</v>
      </c>
      <c r="J99" s="17">
        <f>D4*EXP(-F4*I99)+H4</f>
        <v>17.264801707260823</v>
      </c>
      <c r="K99" s="17">
        <f t="shared" si="1"/>
        <v>13.281907026341598</v>
      </c>
      <c r="L99" s="17">
        <v>13.595000000000001</v>
      </c>
      <c r="M99" s="17">
        <v>302.33499999999998</v>
      </c>
    </row>
    <row r="100" spans="9:13" x14ac:dyDescent="0.3">
      <c r="I100" s="17">
        <v>26.944444444444439</v>
      </c>
      <c r="J100" s="17">
        <f>D4*EXP(-F4*I100)+H4</f>
        <v>17.18029886745143</v>
      </c>
      <c r="K100" s="17">
        <f t="shared" si="1"/>
        <v>13.226993657343696</v>
      </c>
      <c r="L100" s="17">
        <v>13.528</v>
      </c>
      <c r="M100" s="17">
        <v>302.09399999999999</v>
      </c>
    </row>
    <row r="101" spans="9:13" x14ac:dyDescent="0.3">
      <c r="I101" s="17">
        <v>27.222222222222221</v>
      </c>
      <c r="J101" s="17">
        <f>D4*EXP(-F4*I101)+H4</f>
        <v>17.096264186218598</v>
      </c>
      <c r="K101" s="17">
        <f t="shared" si="1"/>
        <v>13.124308000636889</v>
      </c>
      <c r="L101" s="17">
        <v>13.422000000000001</v>
      </c>
      <c r="M101" s="17">
        <v>302.072</v>
      </c>
    </row>
    <row r="102" spans="9:13" x14ac:dyDescent="0.3">
      <c r="I102" s="17">
        <v>27.5</v>
      </c>
      <c r="J102" s="17">
        <f>D4*EXP(-F4*I102)+H4</f>
        <v>17.012695069892654</v>
      </c>
      <c r="K102" s="17">
        <f t="shared" si="1"/>
        <v>13.045268186515166</v>
      </c>
      <c r="L102" s="17">
        <v>13.336</v>
      </c>
      <c r="M102" s="17">
        <v>301.95499999999998</v>
      </c>
    </row>
    <row r="103" spans="9:13" x14ac:dyDescent="0.3">
      <c r="I103" s="17">
        <v>27.777777777777779</v>
      </c>
      <c r="J103" s="17">
        <f>D4*EXP(-F4*I103)+H4</f>
        <v>16.92958893917325</v>
      </c>
      <c r="K103" s="17">
        <f t="shared" si="1"/>
        <v>12.978458638250332</v>
      </c>
      <c r="L103" s="17">
        <v>13.263</v>
      </c>
      <c r="M103" s="17">
        <v>301.84800000000001</v>
      </c>
    </row>
    <row r="104" spans="9:13" x14ac:dyDescent="0.3">
      <c r="I104" s="17">
        <v>28.055555555555561</v>
      </c>
      <c r="J104" s="17">
        <f>D4*EXP(-F4*I104)+H4</f>
        <v>16.84694322904976</v>
      </c>
      <c r="K104" s="17">
        <f t="shared" si="1"/>
        <v>12.886488769943222</v>
      </c>
      <c r="L104" s="17">
        <v>13.164999999999999</v>
      </c>
      <c r="M104" s="17">
        <v>301.75599999999997</v>
      </c>
    </row>
    <row r="105" spans="9:13" x14ac:dyDescent="0.3">
      <c r="I105" s="17">
        <v>28.333333333333329</v>
      </c>
      <c r="J105" s="17">
        <f>D4*EXP(-F4*I105)+H4</f>
        <v>16.764755388722101</v>
      </c>
      <c r="K105" s="17">
        <f t="shared" si="1"/>
        <v>12.822677471421189</v>
      </c>
      <c r="L105" s="17">
        <v>13.089</v>
      </c>
      <c r="M105" s="17">
        <v>301.50699999999989</v>
      </c>
    </row>
    <row r="106" spans="9:13" x14ac:dyDescent="0.3">
      <c r="I106" s="17">
        <v>28.611111111111111</v>
      </c>
      <c r="J106" s="17">
        <f>D4*EXP(-F4*I106)+H4</f>
        <v>16.683022881522</v>
      </c>
      <c r="K106" s="17">
        <f t="shared" si="1"/>
        <v>12.745001582282546</v>
      </c>
      <c r="L106" s="17">
        <v>13.006</v>
      </c>
      <c r="M106" s="17">
        <v>301.42099999999999</v>
      </c>
    </row>
    <row r="107" spans="9:13" x14ac:dyDescent="0.3">
      <c r="I107" s="17">
        <v>28.888888888888889</v>
      </c>
      <c r="J107" s="17">
        <f>D4*EXP(-F4*I107)+H4</f>
        <v>16.601743184834728</v>
      </c>
      <c r="K107" s="17">
        <f t="shared" si="1"/>
        <v>12.636470101417052</v>
      </c>
      <c r="L107" s="17">
        <v>12.897</v>
      </c>
      <c r="M107" s="17">
        <v>301.46199999999999</v>
      </c>
    </row>
    <row r="108" spans="9:13" x14ac:dyDescent="0.3">
      <c r="I108" s="17">
        <v>29.166666666666671</v>
      </c>
      <c r="J108" s="17">
        <f>D4*EXP(-F4*I108)+H4</f>
        <v>16.520913790021222</v>
      </c>
      <c r="K108" s="17">
        <f t="shared" si="1"/>
        <v>12.536016134030413</v>
      </c>
      <c r="L108" s="17">
        <v>12.789</v>
      </c>
      <c r="M108" s="17">
        <v>301.33300000000003</v>
      </c>
    </row>
    <row r="109" spans="9:13" x14ac:dyDescent="0.3">
      <c r="I109" s="17">
        <v>29.444444444444439</v>
      </c>
      <c r="J109" s="17">
        <f>D4*EXP(-F4*I109)+H4</f>
        <v>16.440532202340655</v>
      </c>
      <c r="K109" s="17">
        <f t="shared" si="1"/>
        <v>12.493520204348172</v>
      </c>
      <c r="L109" s="17">
        <v>12.747</v>
      </c>
      <c r="M109" s="17">
        <v>301.36500000000001</v>
      </c>
    </row>
    <row r="110" spans="9:13" x14ac:dyDescent="0.3">
      <c r="I110" s="17">
        <v>29.722222222222221</v>
      </c>
      <c r="J110" s="17">
        <f>D4*EXP(-F4*I110)+H4</f>
        <v>16.360595940873445</v>
      </c>
      <c r="K110" s="17">
        <f t="shared" si="1"/>
        <v>12.402167113326813</v>
      </c>
      <c r="L110" s="17">
        <v>12.659000000000001</v>
      </c>
      <c r="M110" s="17">
        <v>301.48899999999998</v>
      </c>
    </row>
    <row r="111" spans="9:13" x14ac:dyDescent="0.3">
      <c r="I111" s="17">
        <v>30</v>
      </c>
      <c r="J111" s="17">
        <f>D4*EXP(-F4*I111)+H4</f>
        <v>16.281102538444685</v>
      </c>
      <c r="K111" s="17">
        <f t="shared" si="1"/>
        <v>12.30174517767319</v>
      </c>
      <c r="L111" s="17">
        <v>12.553000000000001</v>
      </c>
      <c r="M111" s="17">
        <v>301.40499999999997</v>
      </c>
    </row>
    <row r="112" spans="9:13" x14ac:dyDescent="0.3">
      <c r="I112" s="17">
        <v>30.277777777777779</v>
      </c>
      <c r="J112" s="17">
        <f>D4*EXP(-F4*I112)+H4</f>
        <v>16.202049541547989</v>
      </c>
      <c r="K112" s="17">
        <f t="shared" si="1"/>
        <v>12.232485011192733</v>
      </c>
      <c r="L112" s="17">
        <v>12.481</v>
      </c>
      <c r="M112" s="17">
        <v>301.37299999999999</v>
      </c>
    </row>
    <row r="113" spans="9:13" x14ac:dyDescent="0.3">
      <c r="I113" s="17">
        <v>30.555555555555561</v>
      </c>
      <c r="J113" s="17">
        <f>D4*EXP(-F4*I113)+H4</f>
        <v>16.123434510269767</v>
      </c>
      <c r="K113" s="17">
        <f t="shared" si="1"/>
        <v>12.141844991431709</v>
      </c>
      <c r="L113" s="17">
        <v>12.396000000000001</v>
      </c>
      <c r="M113" s="17">
        <v>301.55499999999989</v>
      </c>
    </row>
    <row r="114" spans="9:13" x14ac:dyDescent="0.3">
      <c r="I114" s="17">
        <v>30.833333333333329</v>
      </c>
      <c r="J114" s="17">
        <f>D4*EXP(-F4*I114)+H4</f>
        <v>16.045255018213929</v>
      </c>
      <c r="K114" s="17">
        <f t="shared" si="1"/>
        <v>12.05292984351785</v>
      </c>
      <c r="L114" s="17">
        <v>12.302</v>
      </c>
      <c r="M114" s="17">
        <v>301.476</v>
      </c>
    </row>
    <row r="115" spans="9:13" x14ac:dyDescent="0.3">
      <c r="I115" s="17">
        <v>31.111111111111111</v>
      </c>
      <c r="J115" s="17">
        <f>D4*EXP(-F4*I115)+H4</f>
        <v>15.967508652426979</v>
      </c>
      <c r="K115" s="17">
        <f t="shared" si="1"/>
        <v>11.962859595833445</v>
      </c>
      <c r="L115" s="17">
        <v>12.211</v>
      </c>
      <c r="M115" s="17">
        <v>301.49900000000002</v>
      </c>
    </row>
    <row r="116" spans="9:13" x14ac:dyDescent="0.3">
      <c r="I116" s="17">
        <v>31.388888888888889</v>
      </c>
      <c r="J116" s="17">
        <f>D4*EXP(-F4*I116)+H4</f>
        <v>15.890193013323554</v>
      </c>
      <c r="K116" s="17">
        <f t="shared" si="1"/>
        <v>11.909932997187893</v>
      </c>
      <c r="L116" s="17">
        <v>12.145</v>
      </c>
      <c r="M116" s="17">
        <v>301.202</v>
      </c>
    </row>
    <row r="117" spans="9:13" x14ac:dyDescent="0.3">
      <c r="I117" s="17">
        <v>31.666666666666671</v>
      </c>
      <c r="J117" s="17">
        <f>D4*EXP(-F4*I117)+H4</f>
        <v>15.81330571461236</v>
      </c>
      <c r="K117" s="17">
        <f t="shared" si="1"/>
        <v>11.845726815554903</v>
      </c>
      <c r="L117" s="17">
        <v>12.077</v>
      </c>
      <c r="M117" s="17">
        <v>301.13900000000001</v>
      </c>
    </row>
    <row r="118" spans="9:13" x14ac:dyDescent="0.3">
      <c r="I118" s="17">
        <v>31.944444444444439</v>
      </c>
      <c r="J118" s="17">
        <f>D4*EXP(-F4*I118)+H4</f>
        <v>15.736844383222524</v>
      </c>
      <c r="K118" s="17">
        <f t="shared" si="1"/>
        <v>11.730467963138578</v>
      </c>
      <c r="L118" s="17">
        <v>11.961</v>
      </c>
      <c r="M118" s="17">
        <v>301.17700000000002</v>
      </c>
    </row>
    <row r="119" spans="9:13" x14ac:dyDescent="0.3">
      <c r="I119" s="17">
        <v>32.222222222222221</v>
      </c>
      <c r="J119" s="17">
        <f>D4*EXP(-F4*I119)+H4</f>
        <v>15.66080665923033</v>
      </c>
      <c r="K119" s="17">
        <f t="shared" si="1"/>
        <v>11.669079320154772</v>
      </c>
      <c r="L119" s="17">
        <v>11.901999999999999</v>
      </c>
      <c r="M119" s="17">
        <v>301.26799999999997</v>
      </c>
    </row>
    <row r="120" spans="9:13" x14ac:dyDescent="0.3">
      <c r="I120" s="17">
        <v>32.5</v>
      </c>
      <c r="J120" s="17">
        <f>D4*EXP(-F4*I120)+H4</f>
        <v>15.585190195786417</v>
      </c>
      <c r="K120" s="17">
        <f t="shared" si="1"/>
        <v>11.578547925014167</v>
      </c>
      <c r="L120" s="17">
        <v>11.797000000000001</v>
      </c>
      <c r="M120" s="17">
        <v>300.94499999999999</v>
      </c>
    </row>
    <row r="121" spans="9:13" x14ac:dyDescent="0.3">
      <c r="I121" s="17">
        <v>32.777777777777779</v>
      </c>
      <c r="J121" s="17">
        <f>D4*EXP(-F4*I121)+H4</f>
        <v>15.509992659043316</v>
      </c>
      <c r="K121" s="17">
        <f t="shared" si="1"/>
        <v>11.525978362794696</v>
      </c>
      <c r="L121" s="17">
        <v>11.737</v>
      </c>
      <c r="M121" s="17">
        <v>300.77999999999997</v>
      </c>
    </row>
    <row r="122" spans="9:13" x14ac:dyDescent="0.3">
      <c r="I122" s="17">
        <v>33.055277777777768</v>
      </c>
      <c r="J122" s="17">
        <f>D4*EXP(-F4*I122)+H4</f>
        <v>15.435286301689068</v>
      </c>
      <c r="K122" s="17">
        <f t="shared" si="1"/>
        <v>11.430538385171475</v>
      </c>
      <c r="L122" s="17">
        <v>11.638999999999999</v>
      </c>
      <c r="M122" s="17">
        <v>300.75900000000001</v>
      </c>
    </row>
    <row r="123" spans="9:13" x14ac:dyDescent="0.3">
      <c r="I123" s="17">
        <v>33.333333333333343</v>
      </c>
      <c r="J123" s="17">
        <f>D4*EXP(-F4*I123)+H4</f>
        <v>15.36084509484739</v>
      </c>
      <c r="K123" s="17">
        <f t="shared" si="1"/>
        <v>11.369606301235521</v>
      </c>
      <c r="L123" s="17">
        <v>11.583</v>
      </c>
      <c r="M123" s="17">
        <v>300.916</v>
      </c>
    </row>
    <row r="124" spans="9:13" x14ac:dyDescent="0.3">
      <c r="I124" s="17">
        <v>33.611111111111107</v>
      </c>
      <c r="J124" s="17">
        <f>D4*EXP(-F4*I124)+H4</f>
        <v>15.286890464062852</v>
      </c>
      <c r="K124" s="17">
        <f t="shared" si="1"/>
        <v>11.314932677587077</v>
      </c>
      <c r="L124" s="17">
        <v>11.535</v>
      </c>
      <c r="M124" s="17">
        <v>301.11700000000002</v>
      </c>
    </row>
    <row r="125" spans="9:13" x14ac:dyDescent="0.3">
      <c r="I125" s="17">
        <v>33.888888888888893</v>
      </c>
      <c r="J125" s="17">
        <f>D4*EXP(-F4*I125)+H4</f>
        <v>15.213345553173593</v>
      </c>
      <c r="K125" s="17">
        <f t="shared" si="1"/>
        <v>11.248307474471048</v>
      </c>
      <c r="L125" s="17">
        <v>11.475</v>
      </c>
      <c r="M125" s="17">
        <v>301.32499999999999</v>
      </c>
    </row>
    <row r="126" spans="9:13" x14ac:dyDescent="0.3">
      <c r="I126" s="17">
        <v>34.166666666666657</v>
      </c>
      <c r="J126" s="17">
        <f>D4*EXP(-F4*I126)+H4</f>
        <v>15.140208092269136</v>
      </c>
      <c r="K126" s="17">
        <f t="shared" si="1"/>
        <v>11.155019989939879</v>
      </c>
      <c r="L126" s="17">
        <v>11.377000000000001</v>
      </c>
      <c r="M126" s="17">
        <v>301.25</v>
      </c>
    </row>
    <row r="127" spans="9:13" x14ac:dyDescent="0.3">
      <c r="I127" s="17">
        <v>34.444166666666668</v>
      </c>
      <c r="J127" s="17">
        <f>D4*EXP(-F4*I127)+H4</f>
        <v>15.067548354637335</v>
      </c>
      <c r="K127" s="17">
        <f t="shared" si="1"/>
        <v>11.11236990101442</v>
      </c>
      <c r="L127" s="17">
        <v>11.337</v>
      </c>
      <c r="M127" s="17">
        <v>301.34300000000002</v>
      </c>
    </row>
    <row r="128" spans="9:13" x14ac:dyDescent="0.3">
      <c r="I128" s="17">
        <v>34.722222222222221</v>
      </c>
      <c r="J128" s="17">
        <f>D4*EXP(-F4*I128)+H4</f>
        <v>14.995146503581182</v>
      </c>
      <c r="K128" s="17">
        <f t="shared" si="1"/>
        <v>11.055572428704593</v>
      </c>
      <c r="L128" s="17">
        <v>11.288</v>
      </c>
      <c r="M128" s="17">
        <v>301.58199999999999</v>
      </c>
    </row>
    <row r="129" spans="9:13" x14ac:dyDescent="0.3">
      <c r="I129" s="17">
        <v>35</v>
      </c>
      <c r="J129" s="17">
        <f>D4*EXP(-F4*I129)+H4</f>
        <v>14.923217898576647</v>
      </c>
      <c r="K129" s="17">
        <f t="shared" si="1"/>
        <v>10.94127163510197</v>
      </c>
      <c r="L129" s="17">
        <v>11.172000000000001</v>
      </c>
      <c r="M129" s="17">
        <v>301.601</v>
      </c>
    </row>
    <row r="130" spans="9:13" x14ac:dyDescent="0.3">
      <c r="I130" s="17">
        <v>35.277777777777779</v>
      </c>
      <c r="J130" s="17">
        <f>D4*EXP(-F4*I130)+H4</f>
        <v>14.851687788976635</v>
      </c>
      <c r="K130" s="17">
        <f t="shared" si="1"/>
        <v>10.906862452598608</v>
      </c>
      <c r="L130" s="17">
        <v>11.129</v>
      </c>
      <c r="M130" s="17">
        <v>301.38799999999998</v>
      </c>
    </row>
    <row r="131" spans="9:13" x14ac:dyDescent="0.3">
      <c r="I131" s="17">
        <v>35.555555555555557</v>
      </c>
      <c r="J131" s="17">
        <f>D4*EXP(-F4*I131)+H4</f>
        <v>14.780553967056033</v>
      </c>
      <c r="K131" s="17">
        <f t="shared" ref="K131:K194" si="2">L131*295.372222199999/ M131</f>
        <v>10.850684140680865</v>
      </c>
      <c r="L131" s="17">
        <v>11.073</v>
      </c>
      <c r="M131" s="17">
        <v>301.42399999999998</v>
      </c>
    </row>
    <row r="132" spans="9:13" x14ac:dyDescent="0.3">
      <c r="I132" s="17">
        <v>35.833333333333343</v>
      </c>
      <c r="J132" s="17">
        <f>D4*EXP(-F4*I132)+H4</f>
        <v>14.709814237320861</v>
      </c>
      <c r="K132" s="17">
        <f t="shared" si="2"/>
        <v>10.782075430891446</v>
      </c>
      <c r="L132" s="17">
        <v>11.002000000000001</v>
      </c>
      <c r="M132" s="17">
        <v>301.39699999999999</v>
      </c>
    </row>
    <row r="133" spans="9:13" x14ac:dyDescent="0.3">
      <c r="I133" s="17">
        <v>36.111111111111107</v>
      </c>
      <c r="J133" s="17">
        <f>D4*EXP(-F4*I133)+H4</f>
        <v>14.639466416440522</v>
      </c>
      <c r="K133" s="17">
        <f t="shared" si="2"/>
        <v>10.700074895997654</v>
      </c>
      <c r="L133" s="17">
        <v>10.923</v>
      </c>
      <c r="M133" s="17">
        <v>301.52600000000001</v>
      </c>
    </row>
    <row r="134" spans="9:13" x14ac:dyDescent="0.3">
      <c r="I134" s="17">
        <v>36.388611111111111</v>
      </c>
      <c r="J134" s="17">
        <f>D4*EXP(-F4*I134)+H4</f>
        <v>14.569578097309352</v>
      </c>
      <c r="K134" s="17">
        <f t="shared" si="2"/>
        <v>10.661222112630442</v>
      </c>
      <c r="L134" s="17">
        <v>10.875</v>
      </c>
      <c r="M134" s="17">
        <v>301.29500000000002</v>
      </c>
    </row>
    <row r="135" spans="9:13" x14ac:dyDescent="0.3">
      <c r="I135" s="17">
        <v>36.666666666666657</v>
      </c>
      <c r="J135" s="17">
        <f>D4*EXP(-F4*I135)+H4</f>
        <v>14.499937828334787</v>
      </c>
      <c r="K135" s="17">
        <f t="shared" si="2"/>
        <v>10.613467151045977</v>
      </c>
      <c r="L135" s="17">
        <v>10.826000000000001</v>
      </c>
      <c r="M135" s="17">
        <v>301.28699999999998</v>
      </c>
    </row>
    <row r="136" spans="9:13" x14ac:dyDescent="0.3">
      <c r="I136" s="17">
        <v>36.944444444444443</v>
      </c>
      <c r="J136" s="17">
        <f>D4*EXP(-F4*I136)+H4</f>
        <v>14.430752754660411</v>
      </c>
      <c r="K136" s="17">
        <f t="shared" si="2"/>
        <v>10.528530270580431</v>
      </c>
      <c r="L136" s="17">
        <v>10.742000000000001</v>
      </c>
      <c r="M136" s="17">
        <v>301.36099999999999</v>
      </c>
    </row>
    <row r="137" spans="9:13" x14ac:dyDescent="0.3">
      <c r="I137" s="17">
        <v>37.222222222222221</v>
      </c>
      <c r="J137" s="17">
        <f>D4*EXP(-F4*I137)+H4</f>
        <v>14.361950976809984</v>
      </c>
      <c r="K137" s="17">
        <f t="shared" si="2"/>
        <v>10.467643038524001</v>
      </c>
      <c r="L137" s="17">
        <v>10.678000000000001</v>
      </c>
      <c r="M137" s="17">
        <v>301.30799999999999</v>
      </c>
    </row>
    <row r="138" spans="9:13" x14ac:dyDescent="0.3">
      <c r="I138" s="17">
        <v>37.5</v>
      </c>
      <c r="J138" s="17">
        <f>D4*EXP(-F4*I138)+H4</f>
        <v>14.293530371266382</v>
      </c>
      <c r="K138" s="17">
        <f t="shared" si="2"/>
        <v>10.400174804203695</v>
      </c>
      <c r="L138" s="17">
        <v>10.603999999999999</v>
      </c>
      <c r="M138" s="17">
        <v>301.161</v>
      </c>
    </row>
    <row r="139" spans="9:13" x14ac:dyDescent="0.3">
      <c r="I139" s="17">
        <v>37.777777777777779</v>
      </c>
      <c r="J139" s="17">
        <f>D4*EXP(-F4*I139)+H4</f>
        <v>14.225488826277092</v>
      </c>
      <c r="K139" s="17">
        <f t="shared" si="2"/>
        <v>10.346778441994996</v>
      </c>
      <c r="L139" s="17">
        <v>10.547000000000001</v>
      </c>
      <c r="M139" s="17">
        <v>301.08800000000002</v>
      </c>
    </row>
    <row r="140" spans="9:13" x14ac:dyDescent="0.3">
      <c r="I140" s="17">
        <v>38.055555555555557</v>
      </c>
      <c r="J140" s="17">
        <f>D4*EXP(-F4*I140)+H4</f>
        <v>14.157824241789019</v>
      </c>
      <c r="K140" s="17">
        <f t="shared" si="2"/>
        <v>10.276556317481381</v>
      </c>
      <c r="L140" s="17">
        <v>10.502000000000001</v>
      </c>
      <c r="M140" s="17">
        <v>301.85199999999998</v>
      </c>
    </row>
    <row r="141" spans="9:13" x14ac:dyDescent="0.3">
      <c r="I141" s="17">
        <v>38.333333333333343</v>
      </c>
      <c r="J141" s="17">
        <f>D4*EXP(-F4*I141)+H4</f>
        <v>14.090534529383698</v>
      </c>
      <c r="K141" s="17">
        <f t="shared" si="2"/>
        <v>10.232007736905702</v>
      </c>
      <c r="L141" s="17">
        <v>10.481</v>
      </c>
      <c r="M141" s="17">
        <v>302.56</v>
      </c>
    </row>
    <row r="142" spans="9:13" x14ac:dyDescent="0.3">
      <c r="I142" s="17">
        <v>38.611111111111107</v>
      </c>
      <c r="J142" s="17">
        <f>D4*EXP(-F4*I142)+H4</f>
        <v>14.023617612212812</v>
      </c>
      <c r="K142" s="17">
        <f t="shared" si="2"/>
        <v>10.156609614762196</v>
      </c>
      <c r="L142" s="17">
        <v>10.419</v>
      </c>
      <c r="M142" s="17">
        <v>303.00299999999999</v>
      </c>
    </row>
    <row r="143" spans="9:13" x14ac:dyDescent="0.3">
      <c r="I143" s="17">
        <v>38.888888888888893</v>
      </c>
      <c r="J143" s="17">
        <f>D4*EXP(-F4*I143)+H4</f>
        <v>13.957071424934092</v>
      </c>
      <c r="K143" s="17">
        <f t="shared" si="2"/>
        <v>10.137923594294932</v>
      </c>
      <c r="L143" s="17">
        <v>10.407999999999999</v>
      </c>
      <c r="M143" s="17">
        <v>303.24099999999999</v>
      </c>
    </row>
    <row r="144" spans="9:13" x14ac:dyDescent="0.3">
      <c r="I144" s="17">
        <v>39.166666666666657</v>
      </c>
      <c r="J144" s="17">
        <f>D4*EXP(-F4*I144)+H4</f>
        <v>13.890893913647595</v>
      </c>
      <c r="K144" s="17">
        <f t="shared" si="2"/>
        <v>10.063333343564739</v>
      </c>
      <c r="L144" s="17">
        <v>10.335000000000001</v>
      </c>
      <c r="M144" s="17">
        <v>303.346</v>
      </c>
    </row>
    <row r="145" spans="9:13" x14ac:dyDescent="0.3">
      <c r="I145" s="17">
        <v>39.444166666666668</v>
      </c>
      <c r="J145" s="17">
        <f>D4*EXP(-F4*I145)+H4</f>
        <v>13.825148664253668</v>
      </c>
      <c r="K145" s="17">
        <f t="shared" si="2"/>
        <v>10.034769145585974</v>
      </c>
      <c r="L145" s="17">
        <v>10.304</v>
      </c>
      <c r="M145" s="17">
        <v>303.29700000000003</v>
      </c>
    </row>
    <row r="146" spans="9:13" x14ac:dyDescent="0.3">
      <c r="I146" s="17">
        <v>39.722222222222221</v>
      </c>
      <c r="J146" s="17">
        <f>D4*EXP(-F4*I146)+H4</f>
        <v>13.759636760282993</v>
      </c>
      <c r="K146" s="17">
        <f t="shared" si="2"/>
        <v>9.9613018393188142</v>
      </c>
      <c r="L146" s="17">
        <v>10.228999999999999</v>
      </c>
      <c r="M146" s="17">
        <v>303.31</v>
      </c>
    </row>
    <row r="147" spans="9:13" x14ac:dyDescent="0.3">
      <c r="I147" s="17">
        <v>39.999722222222218</v>
      </c>
      <c r="J147" s="17">
        <f>D4*EXP(-F4*I147)+H4</f>
        <v>13.694617970300644</v>
      </c>
      <c r="K147" s="17">
        <f t="shared" si="2"/>
        <v>9.9003965406227721</v>
      </c>
      <c r="L147" s="17">
        <v>10.162000000000001</v>
      </c>
      <c r="M147" s="17">
        <v>303.17700000000002</v>
      </c>
    </row>
    <row r="148" spans="9:13" x14ac:dyDescent="0.3">
      <c r="I148" s="17">
        <v>40.277777777777779</v>
      </c>
      <c r="J148" s="17">
        <f>D4*EXP(-F4*I148)+H4</f>
        <v>13.629829947365458</v>
      </c>
      <c r="K148" s="17">
        <f t="shared" si="2"/>
        <v>9.8705705267645421</v>
      </c>
      <c r="L148" s="17">
        <v>10.137</v>
      </c>
      <c r="M148" s="17">
        <v>303.34500000000003</v>
      </c>
    </row>
    <row r="149" spans="9:13" x14ac:dyDescent="0.3">
      <c r="I149" s="17">
        <v>40.555555555555557</v>
      </c>
      <c r="J149" s="17">
        <f>D4*EXP(-F4*I149)+H4</f>
        <v>13.56546540360379</v>
      </c>
      <c r="K149" s="17">
        <f t="shared" si="2"/>
        <v>9.7827820807198176</v>
      </c>
      <c r="L149" s="17">
        <v>10.042999999999999</v>
      </c>
      <c r="M149" s="17">
        <v>303.22899999999998</v>
      </c>
    </row>
    <row r="150" spans="9:13" x14ac:dyDescent="0.3">
      <c r="I150" s="17">
        <v>40.833333333333343</v>
      </c>
      <c r="J150" s="17">
        <f>D4*EXP(-F4*I150)+H4</f>
        <v>13.501457449197657</v>
      </c>
      <c r="K150" s="17">
        <f t="shared" si="2"/>
        <v>9.7459496455683006</v>
      </c>
      <c r="L150" s="17">
        <v>10.004</v>
      </c>
      <c r="M150" s="17">
        <v>303.19299999999998</v>
      </c>
    </row>
    <row r="151" spans="9:13" x14ac:dyDescent="0.3">
      <c r="I151" s="17">
        <v>41.111111111111107</v>
      </c>
      <c r="J151" s="17">
        <f>D4*EXP(-F4*I151)+H4</f>
        <v>13.437804108587832</v>
      </c>
      <c r="K151" s="17">
        <f t="shared" si="2"/>
        <v>9.7115399571979335</v>
      </c>
      <c r="L151" s="17">
        <v>9.9719999999999995</v>
      </c>
      <c r="M151" s="17">
        <v>303.29399999999998</v>
      </c>
    </row>
    <row r="152" spans="9:13" x14ac:dyDescent="0.3">
      <c r="I152" s="17">
        <v>41.388888888888893</v>
      </c>
      <c r="J152" s="17">
        <f>D4*EXP(-F4*I152)+H4</f>
        <v>13.37450341715998</v>
      </c>
      <c r="K152" s="17">
        <f t="shared" si="2"/>
        <v>9.6200527323315903</v>
      </c>
      <c r="L152" s="17">
        <v>9.8819999999999997</v>
      </c>
      <c r="M152" s="17">
        <v>303.41500000000002</v>
      </c>
    </row>
    <row r="153" spans="9:13" x14ac:dyDescent="0.3">
      <c r="I153" s="17">
        <v>41.666666666666657</v>
      </c>
      <c r="J153" s="17">
        <f>D4*EXP(-F4*I153)+H4</f>
        <v>13.311553421184037</v>
      </c>
      <c r="K153" s="17">
        <f t="shared" si="2"/>
        <v>9.5852854859604797</v>
      </c>
      <c r="L153" s="17">
        <v>9.8469999999999995</v>
      </c>
      <c r="M153" s="17">
        <v>303.43700000000001</v>
      </c>
    </row>
    <row r="154" spans="9:13" x14ac:dyDescent="0.3">
      <c r="I154" s="17">
        <v>41.944444444444443</v>
      </c>
      <c r="J154" s="17">
        <f>D4*EXP(-F4*I154)+H4</f>
        <v>13.248952177753885</v>
      </c>
      <c r="K154" s="17">
        <f t="shared" si="2"/>
        <v>9.547382993678994</v>
      </c>
      <c r="L154" s="17">
        <v>9.8089999999999993</v>
      </c>
      <c r="M154" s="17">
        <v>303.46600000000001</v>
      </c>
    </row>
    <row r="155" spans="9:13" x14ac:dyDescent="0.3">
      <c r="I155" s="17">
        <v>42.222222222222221</v>
      </c>
      <c r="J155" s="17">
        <f>D4*EXP(-F4*I155)+H4</f>
        <v>13.186697754727422</v>
      </c>
      <c r="K155" s="17">
        <f t="shared" si="2"/>
        <v>9.4823387259790799</v>
      </c>
      <c r="L155" s="17">
        <v>9.7379999999999995</v>
      </c>
      <c r="M155" s="17">
        <v>303.33600000000001</v>
      </c>
    </row>
    <row r="156" spans="9:13" x14ac:dyDescent="0.3">
      <c r="I156" s="17">
        <v>42.5</v>
      </c>
      <c r="J156" s="17">
        <f>D4*EXP(-F4*I156)+H4</f>
        <v>13.124788230666894</v>
      </c>
      <c r="K156" s="17">
        <f t="shared" si="2"/>
        <v>9.4302538566028939</v>
      </c>
      <c r="L156" s="17">
        <v>9.6839999999999993</v>
      </c>
      <c r="M156" s="17">
        <v>303.32</v>
      </c>
    </row>
    <row r="157" spans="9:13" x14ac:dyDescent="0.3">
      <c r="I157" s="17">
        <v>42.777777777777779</v>
      </c>
      <c r="J157" s="17">
        <f>D4*EXP(-F4*I157)+H4</f>
        <v>13.063221694779605</v>
      </c>
      <c r="K157" s="17">
        <f t="shared" si="2"/>
        <v>9.3957913810035993</v>
      </c>
      <c r="L157" s="17">
        <v>9.6530000000000005</v>
      </c>
      <c r="M157" s="17">
        <v>303.45800000000003</v>
      </c>
    </row>
    <row r="158" spans="9:13" x14ac:dyDescent="0.3">
      <c r="I158" s="17">
        <v>43.055555555555557</v>
      </c>
      <c r="J158" s="17">
        <f>D4*EXP(-F4*I158)+H4</f>
        <v>13.001996246858944</v>
      </c>
      <c r="K158" s="17">
        <f t="shared" si="2"/>
        <v>9.3237434548342133</v>
      </c>
      <c r="L158" s="17">
        <v>9.5809999999999995</v>
      </c>
      <c r="M158" s="17">
        <v>303.52199999999999</v>
      </c>
    </row>
    <row r="159" spans="9:13" x14ac:dyDescent="0.3">
      <c r="I159" s="17">
        <v>43.333333333333343</v>
      </c>
      <c r="J159" s="17">
        <f>D4*EXP(-F4*I159)+H4</f>
        <v>12.941109997225729</v>
      </c>
      <c r="K159" s="17">
        <f t="shared" si="2"/>
        <v>9.2663773202169537</v>
      </c>
      <c r="L159" s="17">
        <v>9.5250000000000004</v>
      </c>
      <c r="M159" s="17">
        <v>303.61599999999999</v>
      </c>
    </row>
    <row r="160" spans="9:13" x14ac:dyDescent="0.3">
      <c r="I160" s="17">
        <v>43.611111111111107</v>
      </c>
      <c r="J160" s="17">
        <f>D4*EXP(-F4*I160)+H4</f>
        <v>12.880561066669898</v>
      </c>
      <c r="K160" s="17">
        <f t="shared" si="2"/>
        <v>9.2226615391974072</v>
      </c>
      <c r="L160" s="17">
        <v>9.4819999999999993</v>
      </c>
      <c r="M160" s="17">
        <v>303.678</v>
      </c>
    </row>
    <row r="161" spans="9:13" x14ac:dyDescent="0.3">
      <c r="I161" s="17">
        <v>43.888888888888893</v>
      </c>
      <c r="J161" s="17">
        <f>D4*EXP(-F4*I161)+H4</f>
        <v>12.820347586392483</v>
      </c>
      <c r="K161" s="17">
        <f t="shared" si="2"/>
        <v>9.1864290458116233</v>
      </c>
      <c r="L161" s="17">
        <v>9.4510000000000005</v>
      </c>
      <c r="M161" s="17">
        <v>303.87900000000002</v>
      </c>
    </row>
    <row r="162" spans="9:13" x14ac:dyDescent="0.3">
      <c r="I162" s="17">
        <v>44.166666666666657</v>
      </c>
      <c r="J162" s="17">
        <f>D4*EXP(-F4*I162)+H4</f>
        <v>12.760467697947965</v>
      </c>
      <c r="K162" s="17">
        <f t="shared" si="2"/>
        <v>9.1114221353836431</v>
      </c>
      <c r="L162" s="17">
        <v>9.3729999999999993</v>
      </c>
      <c r="M162" s="17">
        <v>303.85199999999998</v>
      </c>
    </row>
    <row r="163" spans="9:13" x14ac:dyDescent="0.3">
      <c r="I163" s="17">
        <v>44.444444444444443</v>
      </c>
      <c r="J163" s="17">
        <f>D4*EXP(-F4*I163)+H4</f>
        <v>12.700919553186875</v>
      </c>
      <c r="K163" s="17">
        <f t="shared" si="2"/>
        <v>9.0576008958763232</v>
      </c>
      <c r="L163" s="17">
        <v>9.3230000000000004</v>
      </c>
      <c r="M163" s="17">
        <v>304.02699999999999</v>
      </c>
    </row>
    <row r="164" spans="9:13" x14ac:dyDescent="0.3">
      <c r="I164" s="17">
        <v>44.721944444444453</v>
      </c>
      <c r="J164" s="17">
        <f>D4*EXP(-F4*I164)+H4</f>
        <v>12.641760368259014</v>
      </c>
      <c r="K164" s="17">
        <f t="shared" si="2"/>
        <v>9.030672614285308</v>
      </c>
      <c r="L164" s="17">
        <v>9.3010000000000002</v>
      </c>
      <c r="M164" s="17">
        <v>304.214</v>
      </c>
    </row>
    <row r="165" spans="9:13" x14ac:dyDescent="0.3">
      <c r="I165" s="17">
        <v>45</v>
      </c>
      <c r="J165" s="17">
        <f>D4*EXP(-F4*I165)+H4</f>
        <v>12.582811153255577</v>
      </c>
      <c r="K165" s="17">
        <f t="shared" si="2"/>
        <v>8.9465532225924935</v>
      </c>
      <c r="L165" s="17">
        <v>9.2119999999999997</v>
      </c>
      <c r="M165" s="17">
        <v>304.13600000000002</v>
      </c>
    </row>
    <row r="166" spans="9:13" x14ac:dyDescent="0.3">
      <c r="I166" s="17">
        <v>45.277777777777779</v>
      </c>
      <c r="J166" s="17">
        <f>D4*EXP(-F4*I166)+H4</f>
        <v>12.524247252755009</v>
      </c>
      <c r="K166" s="17">
        <f t="shared" si="2"/>
        <v>8.8864004970352966</v>
      </c>
      <c r="L166" s="17">
        <v>9.1210000000000004</v>
      </c>
      <c r="M166" s="17">
        <v>303.17</v>
      </c>
    </row>
    <row r="167" spans="9:13" x14ac:dyDescent="0.3">
      <c r="I167" s="17">
        <v>45.555555555555557</v>
      </c>
      <c r="J167" s="17">
        <f>D4*EXP(-F4*I167)+H4</f>
        <v>12.466007805164638</v>
      </c>
      <c r="K167" s="17">
        <f t="shared" si="2"/>
        <v>8.8562259269492127</v>
      </c>
      <c r="L167" s="17">
        <v>9.07</v>
      </c>
      <c r="M167" s="17">
        <v>302.50200000000001</v>
      </c>
    </row>
    <row r="168" spans="9:13" x14ac:dyDescent="0.3">
      <c r="I168" s="17">
        <v>45.833055555555553</v>
      </c>
      <c r="J168" s="17">
        <f>D4*EXP(-F4*I168)+H4</f>
        <v>12.408148769187649</v>
      </c>
      <c r="K168" s="17">
        <f t="shared" si="2"/>
        <v>8.8353452303979232</v>
      </c>
      <c r="L168" s="17">
        <v>9.0470000000000006</v>
      </c>
      <c r="M168" s="17">
        <v>302.44799999999998</v>
      </c>
    </row>
    <row r="169" spans="9:13" x14ac:dyDescent="0.3">
      <c r="I169" s="17">
        <v>46.111111111111107</v>
      </c>
      <c r="J169" s="17">
        <f>D4*EXP(-F4*I169)+H4</f>
        <v>12.350495088599272</v>
      </c>
      <c r="K169" s="17">
        <f t="shared" si="2"/>
        <v>8.7822387967030835</v>
      </c>
      <c r="L169" s="17">
        <v>8.9949999999999992</v>
      </c>
      <c r="M169" s="17">
        <v>302.52800000000002</v>
      </c>
    </row>
    <row r="170" spans="9:13" x14ac:dyDescent="0.3">
      <c r="I170" s="17">
        <v>46.388888888888893</v>
      </c>
      <c r="J170" s="17">
        <f>D4*EXP(-F4*I170)+H4</f>
        <v>12.293218254407803</v>
      </c>
      <c r="K170" s="17">
        <f t="shared" si="2"/>
        <v>8.7353105183724118</v>
      </c>
      <c r="L170" s="17">
        <v>8.9320000000000004</v>
      </c>
      <c r="M170" s="17">
        <v>302.02300000000002</v>
      </c>
    </row>
    <row r="171" spans="9:13" x14ac:dyDescent="0.3">
      <c r="I171" s="17">
        <v>46.666666666666657</v>
      </c>
      <c r="J171" s="17">
        <f>D4*EXP(-F4*I171)+H4</f>
        <v>12.236258742583557</v>
      </c>
      <c r="K171" s="17">
        <f t="shared" si="2"/>
        <v>8.6590600007316247</v>
      </c>
      <c r="L171" s="17">
        <v>8.8550000000000004</v>
      </c>
      <c r="M171" s="17">
        <v>302.05599999999998</v>
      </c>
    </row>
    <row r="172" spans="9:13" x14ac:dyDescent="0.3">
      <c r="I172" s="17">
        <v>46.944166666666668</v>
      </c>
      <c r="J172" s="17">
        <f>D4*EXP(-F4*I172)+H4</f>
        <v>12.179671282018148</v>
      </c>
      <c r="K172" s="17">
        <f t="shared" si="2"/>
        <v>8.6370671418588927</v>
      </c>
      <c r="L172" s="17">
        <v>8.8190000000000008</v>
      </c>
      <c r="M172" s="17">
        <v>301.59399999999999</v>
      </c>
    </row>
    <row r="173" spans="9:13" x14ac:dyDescent="0.3">
      <c r="I173" s="17">
        <v>47.222222222222221</v>
      </c>
      <c r="J173" s="17">
        <f>D4*EXP(-F4*I173)+H4</f>
        <v>12.123284663719797</v>
      </c>
      <c r="K173" s="17">
        <f t="shared" si="2"/>
        <v>8.5893577359383997</v>
      </c>
      <c r="L173" s="17">
        <v>8.7850000000000001</v>
      </c>
      <c r="M173" s="17">
        <v>302.10000000000002</v>
      </c>
    </row>
    <row r="174" spans="9:13" x14ac:dyDescent="0.3">
      <c r="I174" s="17">
        <v>47.5</v>
      </c>
      <c r="J174" s="17">
        <f>D4*EXP(-F4*I174)+H4</f>
        <v>12.067266609817031</v>
      </c>
      <c r="K174" s="17">
        <f t="shared" si="2"/>
        <v>8.5527176112507135</v>
      </c>
      <c r="L174" s="17">
        <v>8.7509999999999994</v>
      </c>
      <c r="M174" s="17">
        <v>302.22000000000003</v>
      </c>
    </row>
    <row r="175" spans="9:13" x14ac:dyDescent="0.3">
      <c r="I175" s="17">
        <v>47.777777777777779</v>
      </c>
      <c r="J175" s="17">
        <f>D4*EXP(-F4*I175)+H4</f>
        <v>12.011558904447357</v>
      </c>
      <c r="K175" s="17">
        <f t="shared" si="2"/>
        <v>8.5079691767799321</v>
      </c>
      <c r="L175" s="17">
        <v>8.7070000000000007</v>
      </c>
      <c r="M175" s="17">
        <v>302.28199999999998</v>
      </c>
    </row>
    <row r="176" spans="9:13" x14ac:dyDescent="0.3">
      <c r="I176" s="17">
        <v>48.055555555555557</v>
      </c>
      <c r="J176" s="17">
        <f>D4*EXP(-F4*I176)+H4</f>
        <v>11.956159828232732</v>
      </c>
      <c r="K176" s="17">
        <f t="shared" si="2"/>
        <v>8.441940263993466</v>
      </c>
      <c r="L176" s="17">
        <v>8.6460000000000008</v>
      </c>
      <c r="M176" s="17">
        <v>302.512</v>
      </c>
    </row>
    <row r="177" spans="9:13" x14ac:dyDescent="0.3">
      <c r="I177" s="17">
        <v>48.333333333333343</v>
      </c>
      <c r="J177" s="17">
        <f>D4*EXP(-F4*I177)+H4</f>
        <v>11.901067671320721</v>
      </c>
      <c r="K177" s="17">
        <f t="shared" si="2"/>
        <v>8.4087348535404516</v>
      </c>
      <c r="L177" s="17">
        <v>8.5939999999999994</v>
      </c>
      <c r="M177" s="17">
        <v>301.88</v>
      </c>
    </row>
    <row r="178" spans="9:13" x14ac:dyDescent="0.3">
      <c r="I178" s="17">
        <v>48.610833333333332</v>
      </c>
      <c r="J178" s="17">
        <f>D4*EXP(-F4*I178)+H4</f>
        <v>11.846335368376472</v>
      </c>
      <c r="K178" s="17">
        <f t="shared" si="2"/>
        <v>8.3752455997630442</v>
      </c>
      <c r="L178" s="17">
        <v>8.5449999999999999</v>
      </c>
      <c r="M178" s="17">
        <v>301.35899999999998</v>
      </c>
    </row>
    <row r="179" spans="9:13" x14ac:dyDescent="0.3">
      <c r="I179" s="17">
        <v>48.888888888888893</v>
      </c>
      <c r="J179" s="17">
        <f>D4*EXP(-F4*I179)+H4</f>
        <v>11.791797323306572</v>
      </c>
      <c r="K179" s="17">
        <f t="shared" si="2"/>
        <v>8.3430887191600291</v>
      </c>
      <c r="L179" s="17">
        <v>8.5039999999999996</v>
      </c>
      <c r="M179" s="17">
        <v>301.06900000000002</v>
      </c>
    </row>
    <row r="180" spans="9:13" x14ac:dyDescent="0.3">
      <c r="I180" s="17">
        <v>49.166666666666657</v>
      </c>
      <c r="J180" s="17">
        <f>D4*EXP(-F4*I180)+H4</f>
        <v>11.737615759654151</v>
      </c>
      <c r="K180" s="17">
        <f t="shared" si="2"/>
        <v>8.3075429078375187</v>
      </c>
      <c r="L180" s="17">
        <v>8.4730000000000008</v>
      </c>
      <c r="M180" s="17">
        <v>301.255</v>
      </c>
    </row>
    <row r="181" spans="9:13" x14ac:dyDescent="0.3">
      <c r="I181" s="17">
        <v>49.444444444444443</v>
      </c>
      <c r="J181" s="17">
        <f>D4*EXP(-F4*I181)+H4</f>
        <v>11.683734370099694</v>
      </c>
      <c r="K181" s="17">
        <f t="shared" si="2"/>
        <v>8.274574703348982</v>
      </c>
      <c r="L181" s="17">
        <v>8.4410000000000007</v>
      </c>
      <c r="M181" s="17">
        <v>301.31299999999999</v>
      </c>
    </row>
    <row r="182" spans="9:13" x14ac:dyDescent="0.3">
      <c r="I182" s="17">
        <v>49.721944444444453</v>
      </c>
      <c r="J182" s="17">
        <f>D4*EXP(-F4*I182)+H4</f>
        <v>11.630204925956457</v>
      </c>
      <c r="K182" s="17">
        <f t="shared" si="2"/>
        <v>8.2006991227820087</v>
      </c>
      <c r="L182" s="17">
        <v>8.3650000000000002</v>
      </c>
      <c r="M182" s="17">
        <v>301.29000000000002</v>
      </c>
    </row>
    <row r="183" spans="9:13" x14ac:dyDescent="0.3">
      <c r="I183" s="17">
        <v>50</v>
      </c>
      <c r="J183" s="17">
        <f>D4*EXP(-F4*I183)+H4</f>
        <v>11.576865470457502</v>
      </c>
      <c r="K183" s="17">
        <f t="shared" si="2"/>
        <v>8.1737953731541744</v>
      </c>
      <c r="L183" s="17">
        <v>8.3379999999999992</v>
      </c>
      <c r="M183" s="17">
        <v>301.30599999999998</v>
      </c>
    </row>
    <row r="184" spans="9:13" x14ac:dyDescent="0.3">
      <c r="I184" s="17">
        <v>50.277777777777779</v>
      </c>
      <c r="J184" s="17">
        <f>D4*EXP(-F4*I184)+H4</f>
        <v>11.523874661938452</v>
      </c>
      <c r="K184" s="17">
        <f t="shared" si="2"/>
        <v>8.1349881005924214</v>
      </c>
      <c r="L184" s="17">
        <v>8.298</v>
      </c>
      <c r="M184" s="17">
        <v>301.291</v>
      </c>
    </row>
    <row r="185" spans="9:13" x14ac:dyDescent="0.3">
      <c r="I185" s="17">
        <v>50.555555555555557</v>
      </c>
      <c r="J185" s="17">
        <f>D4*EXP(-F4*I185)+H4</f>
        <v>11.471177430552942</v>
      </c>
      <c r="K185" s="17">
        <f t="shared" si="2"/>
        <v>8.1128987308794365</v>
      </c>
      <c r="L185" s="17">
        <v>8.2799999999999994</v>
      </c>
      <c r="M185" s="17">
        <v>301.45600000000002</v>
      </c>
    </row>
    <row r="186" spans="9:13" x14ac:dyDescent="0.3">
      <c r="I186" s="17">
        <v>50.833333333333343</v>
      </c>
      <c r="J186" s="17">
        <f>D4*EXP(-F4*I186)+H4</f>
        <v>11.418772149839025</v>
      </c>
      <c r="K186" s="17">
        <f t="shared" si="2"/>
        <v>8.069802828139359</v>
      </c>
      <c r="L186" s="17">
        <v>8.2370000000000001</v>
      </c>
      <c r="M186" s="17">
        <v>301.49200000000002</v>
      </c>
    </row>
    <row r="187" spans="9:13" x14ac:dyDescent="0.3">
      <c r="I187" s="17">
        <v>51.111111111111107</v>
      </c>
      <c r="J187" s="17">
        <f>D4*EXP(-F4*I187)+H4</f>
        <v>11.366657202345616</v>
      </c>
      <c r="K187" s="17">
        <f t="shared" si="2"/>
        <v>8.0179370035064075</v>
      </c>
      <c r="L187" s="17">
        <v>8.1890000000000001</v>
      </c>
      <c r="M187" s="17">
        <v>301.67399999999998</v>
      </c>
    </row>
    <row r="188" spans="9:13" x14ac:dyDescent="0.3">
      <c r="I188" s="17">
        <v>51.388888888888893</v>
      </c>
      <c r="J188" s="17">
        <f>D4*EXP(-F4*I188)+H4</f>
        <v>11.314830979582533</v>
      </c>
      <c r="K188" s="17">
        <f t="shared" si="2"/>
        <v>7.9541421363002751</v>
      </c>
      <c r="L188" s="17">
        <v>8.1329999999999991</v>
      </c>
      <c r="M188" s="17">
        <v>302.01400000000001</v>
      </c>
    </row>
    <row r="189" spans="9:13" x14ac:dyDescent="0.3">
      <c r="I189" s="17">
        <v>51.666666666666657</v>
      </c>
      <c r="J189" s="17">
        <f>D4*EXP(-F4*I189)+H4</f>
        <v>11.263291881970892</v>
      </c>
      <c r="K189" s="17">
        <f t="shared" si="2"/>
        <v>7.9264845235177468</v>
      </c>
      <c r="L189" s="17">
        <v>8.1110000000000007</v>
      </c>
      <c r="M189" s="17">
        <v>302.24799999999999</v>
      </c>
    </row>
    <row r="190" spans="9:13" x14ac:dyDescent="0.3">
      <c r="I190" s="17">
        <v>51.944444444444443</v>
      </c>
      <c r="J190" s="17">
        <f>D4*EXP(-F4*I190)+H4</f>
        <v>11.212038318793706</v>
      </c>
      <c r="K190" s="17">
        <f t="shared" si="2"/>
        <v>7.8981234499857438</v>
      </c>
      <c r="L190" s="17">
        <v>8.08</v>
      </c>
      <c r="M190" s="17">
        <v>302.17399999999998</v>
      </c>
    </row>
    <row r="191" spans="9:13" x14ac:dyDescent="0.3">
      <c r="I191" s="17">
        <v>52.222222222222221</v>
      </c>
      <c r="J191" s="17">
        <f>D4*EXP(-F4*I191)+H4</f>
        <v>11.161068708146816</v>
      </c>
      <c r="K191" s="17">
        <f t="shared" si="2"/>
        <v>7.880734177636211</v>
      </c>
      <c r="L191" s="17">
        <v>8.0679999999999996</v>
      </c>
      <c r="M191" s="17">
        <v>302.39100000000002</v>
      </c>
    </row>
    <row r="192" spans="9:13" x14ac:dyDescent="0.3">
      <c r="I192" s="17">
        <v>52.5</v>
      </c>
      <c r="J192" s="17">
        <f>D4*EXP(-F4*I192)+H4</f>
        <v>11.110381476890039</v>
      </c>
      <c r="K192" s="17">
        <f t="shared" si="2"/>
        <v>7.8406943386610752</v>
      </c>
      <c r="L192" s="17">
        <v>8.0259999999999998</v>
      </c>
      <c r="M192" s="17">
        <v>302.35300000000001</v>
      </c>
    </row>
    <row r="193" spans="9:13" x14ac:dyDescent="0.3">
      <c r="I193" s="17">
        <v>52.777777777777779</v>
      </c>
      <c r="J193" s="17">
        <f>D4*EXP(-F4*I193)+H4</f>
        <v>11.059975060598637</v>
      </c>
      <c r="K193" s="17">
        <f t="shared" si="2"/>
        <v>7.7966608759259675</v>
      </c>
      <c r="L193" s="17">
        <v>7.9880000000000004</v>
      </c>
      <c r="M193" s="17">
        <v>302.62099999999998</v>
      </c>
    </row>
    <row r="194" spans="9:13" x14ac:dyDescent="0.3">
      <c r="I194" s="17">
        <v>53.055555555555557</v>
      </c>
      <c r="J194" s="17">
        <f>D4*EXP(-F4*I194)+H4</f>
        <v>11.009847903515016</v>
      </c>
      <c r="K194" s="17">
        <f t="shared" si="2"/>
        <v>7.7526926265993339</v>
      </c>
      <c r="L194" s="17">
        <v>7.9450000000000003</v>
      </c>
      <c r="M194" s="17">
        <v>302.69900000000001</v>
      </c>
    </row>
    <row r="195" spans="9:13" x14ac:dyDescent="0.3">
      <c r="I195" s="17">
        <v>53.333333333333343</v>
      </c>
      <c r="J195" s="17">
        <f>D4*EXP(-F4*I195)+H4</f>
        <v>10.959998458500721</v>
      </c>
      <c r="K195" s="17">
        <f t="shared" ref="K195:K258" si="3">L195*295.372222199999/ M195</f>
        <v>7.6916699140065408</v>
      </c>
      <c r="L195" s="17">
        <v>7.8840000000000003</v>
      </c>
      <c r="M195" s="17">
        <v>302.75799999999998</v>
      </c>
    </row>
    <row r="196" spans="9:13" x14ac:dyDescent="0.3">
      <c r="I196" s="17">
        <v>53.611111111111107</v>
      </c>
      <c r="J196" s="17">
        <f>D4*EXP(-F4*I196)+H4</f>
        <v>10.910425186988679</v>
      </c>
      <c r="K196" s="17">
        <f t="shared" si="3"/>
        <v>7.6864436419535727</v>
      </c>
      <c r="L196" s="17">
        <v>7.8819999999999997</v>
      </c>
      <c r="M196" s="17">
        <v>302.887</v>
      </c>
    </row>
    <row r="197" spans="9:13" x14ac:dyDescent="0.3">
      <c r="I197" s="17">
        <v>53.888888888888893</v>
      </c>
      <c r="J197" s="17">
        <f>D4*EXP(-F4*I197)+H4</f>
        <v>10.861126558935705</v>
      </c>
      <c r="K197" s="17">
        <f t="shared" si="3"/>
        <v>7.6271882165745595</v>
      </c>
      <c r="L197" s="17">
        <v>7.8239999999999998</v>
      </c>
      <c r="M197" s="17">
        <v>302.99400000000003</v>
      </c>
    </row>
    <row r="198" spans="9:13" x14ac:dyDescent="0.3">
      <c r="I198" s="17">
        <v>54.166666666666657</v>
      </c>
      <c r="J198" s="17">
        <f>D4*EXP(-F4*I198)+H4</f>
        <v>10.812101052775297</v>
      </c>
      <c r="K198" s="17">
        <f t="shared" si="3"/>
        <v>7.604837050139837</v>
      </c>
      <c r="L198" s="17">
        <v>7.7960000000000003</v>
      </c>
      <c r="M198" s="17">
        <v>302.79700000000003</v>
      </c>
    </row>
    <row r="199" spans="9:13" x14ac:dyDescent="0.3">
      <c r="I199" s="17">
        <v>54.444444444444443</v>
      </c>
      <c r="J199" s="17">
        <f>D4*EXP(-F4*I199)+H4</f>
        <v>10.763347155370655</v>
      </c>
      <c r="K199" s="17">
        <f t="shared" si="3"/>
        <v>7.5783971600842222</v>
      </c>
      <c r="L199" s="17">
        <v>7.7720000000000002</v>
      </c>
      <c r="M199" s="17">
        <v>302.91800000000001</v>
      </c>
    </row>
    <row r="200" spans="9:13" x14ac:dyDescent="0.3">
      <c r="I200" s="17">
        <v>54.722222222222221</v>
      </c>
      <c r="J200" s="17">
        <f>D4*EXP(-F4*I200)+H4</f>
        <v>10.714863361967986</v>
      </c>
      <c r="K200" s="17">
        <f t="shared" si="3"/>
        <v>7.5353340929620725</v>
      </c>
      <c r="L200" s="17">
        <v>7.726</v>
      </c>
      <c r="M200" s="17">
        <v>302.846</v>
      </c>
    </row>
    <row r="201" spans="9:13" x14ac:dyDescent="0.3">
      <c r="I201" s="17">
        <v>55</v>
      </c>
      <c r="J201" s="17">
        <f>D4*EXP(-F4*I201)+H4</f>
        <v>10.666648176150069</v>
      </c>
      <c r="K201" s="17">
        <f t="shared" si="3"/>
        <v>7.4945380027093993</v>
      </c>
      <c r="L201" s="17">
        <v>7.681</v>
      </c>
      <c r="M201" s="17">
        <v>302.721</v>
      </c>
    </row>
    <row r="202" spans="9:13" x14ac:dyDescent="0.3">
      <c r="I202" s="17">
        <v>55.277777777777779</v>
      </c>
      <c r="J202" s="17">
        <f>D4*EXP(-F4*I202)+H4</f>
        <v>10.618700109790053</v>
      </c>
      <c r="K202" s="17">
        <f t="shared" si="3"/>
        <v>7.4433097795363929</v>
      </c>
      <c r="L202" s="17">
        <v>7.6319999999999997</v>
      </c>
      <c r="M202" s="17">
        <v>302.86</v>
      </c>
    </row>
    <row r="203" spans="9:13" x14ac:dyDescent="0.3">
      <c r="I203" s="17">
        <v>55.555555555555557</v>
      </c>
      <c r="J203" s="17">
        <f>D4*EXP(-F4*I203)+H4</f>
        <v>10.571017683005545</v>
      </c>
      <c r="K203" s="17">
        <f t="shared" si="3"/>
        <v>7.4127730624498849</v>
      </c>
      <c r="L203" s="17">
        <v>7.5970000000000004</v>
      </c>
      <c r="M203" s="17">
        <v>302.71300000000002</v>
      </c>
    </row>
    <row r="204" spans="9:13" x14ac:dyDescent="0.3">
      <c r="I204" s="17">
        <v>55.833333333333343</v>
      </c>
      <c r="J204" s="17">
        <f>D4*EXP(-F4*I204)+H4</f>
        <v>10.523599424112916</v>
      </c>
      <c r="K204" s="17">
        <f t="shared" si="3"/>
        <v>7.40219125578614</v>
      </c>
      <c r="L204" s="17">
        <v>7.5839999999999996</v>
      </c>
      <c r="M204" s="17">
        <v>302.62700000000001</v>
      </c>
    </row>
    <row r="205" spans="9:13" x14ac:dyDescent="0.3">
      <c r="I205" s="17">
        <v>56.111111111111107</v>
      </c>
      <c r="J205" s="17">
        <f>D4*EXP(-F4*I205)+H4</f>
        <v>10.4764438695819</v>
      </c>
      <c r="K205" s="17">
        <f t="shared" si="3"/>
        <v>7.331408544468796</v>
      </c>
      <c r="L205" s="17">
        <v>7.5119999999999996</v>
      </c>
      <c r="M205" s="17">
        <v>302.64800000000002</v>
      </c>
    </row>
    <row r="206" spans="9:13" x14ac:dyDescent="0.3">
      <c r="I206" s="17">
        <v>56.388888888888893</v>
      </c>
      <c r="J206" s="17">
        <f>D4*EXP(-F4*I206)+H4</f>
        <v>10.429549563990394</v>
      </c>
      <c r="K206" s="17">
        <f t="shared" si="3"/>
        <v>7.2892014340007281</v>
      </c>
      <c r="L206" s="17">
        <v>7.4690000000000003</v>
      </c>
      <c r="M206" s="17">
        <v>302.65800000000002</v>
      </c>
    </row>
    <row r="207" spans="9:13" x14ac:dyDescent="0.3">
      <c r="I207" s="17">
        <v>56.666388888888889</v>
      </c>
      <c r="J207" s="17">
        <f>D4*EXP(-F4*I207)+H4</f>
        <v>10.382961565192423</v>
      </c>
      <c r="K207" s="17">
        <f t="shared" si="3"/>
        <v>7.2806934322821109</v>
      </c>
      <c r="L207" s="17">
        <v>7.452</v>
      </c>
      <c r="M207" s="17">
        <v>302.322</v>
      </c>
    </row>
    <row r="208" spans="9:13" x14ac:dyDescent="0.3">
      <c r="I208" s="17">
        <v>56.944444444444443</v>
      </c>
      <c r="J208" s="17">
        <f>D4*EXP(-F4*I208)+H4</f>
        <v>10.33653891820919</v>
      </c>
      <c r="K208" s="17">
        <f t="shared" si="3"/>
        <v>7.2216306742374039</v>
      </c>
      <c r="L208" s="17">
        <v>7.3869999999999996</v>
      </c>
      <c r="M208" s="17">
        <v>302.13600000000002</v>
      </c>
    </row>
    <row r="209" spans="9:13" x14ac:dyDescent="0.3">
      <c r="I209" s="17">
        <v>57.222222222222221</v>
      </c>
      <c r="J209" s="17">
        <f>D4*EXP(-F4*I209)+H4</f>
        <v>10.290419707313157</v>
      </c>
      <c r="K209" s="17">
        <f t="shared" si="3"/>
        <v>7.1809448732099685</v>
      </c>
      <c r="L209" s="17">
        <v>7.343</v>
      </c>
      <c r="M209" s="17">
        <v>302.03800000000001</v>
      </c>
    </row>
    <row r="210" spans="9:13" x14ac:dyDescent="0.3">
      <c r="I210" s="17">
        <v>57.5</v>
      </c>
      <c r="J210" s="17">
        <f>D4*EXP(-F4*I210)+H4</f>
        <v>10.244556003855383</v>
      </c>
      <c r="K210" s="17">
        <f t="shared" si="3"/>
        <v>7.129181648909289</v>
      </c>
      <c r="L210" s="17">
        <v>7.2850000000000001</v>
      </c>
      <c r="M210" s="17">
        <v>301.82799999999997</v>
      </c>
    </row>
    <row r="211" spans="9:13" x14ac:dyDescent="0.3">
      <c r="I211" s="17">
        <v>57.777777777777779</v>
      </c>
      <c r="J211" s="17">
        <f>D4*EXP(-F4*I211)+H4</f>
        <v>10.198946392285825</v>
      </c>
      <c r="K211" s="17">
        <f t="shared" si="3"/>
        <v>7.1143715922541011</v>
      </c>
      <c r="L211" s="17">
        <v>7.2670000000000003</v>
      </c>
      <c r="M211" s="17">
        <v>301.709</v>
      </c>
    </row>
    <row r="212" spans="9:13" x14ac:dyDescent="0.3">
      <c r="I212" s="17">
        <v>58.055555555555557</v>
      </c>
      <c r="J212" s="17">
        <f>D4*EXP(-F4*I212)+H4</f>
        <v>10.153589464896799</v>
      </c>
      <c r="K212" s="17">
        <f t="shared" si="3"/>
        <v>7.043212686408439</v>
      </c>
      <c r="L212" s="17">
        <v>7.1909999999999998</v>
      </c>
      <c r="M212" s="17">
        <v>301.57</v>
      </c>
    </row>
    <row r="213" spans="9:13" x14ac:dyDescent="0.3">
      <c r="I213" s="17">
        <v>58.333055555555553</v>
      </c>
      <c r="J213" s="17">
        <f>D4*EXP(-F4*I213)+H4</f>
        <v>10.108528802370163</v>
      </c>
      <c r="K213" s="17">
        <f t="shared" si="3"/>
        <v>6.9982693041552144</v>
      </c>
      <c r="L213" s="17">
        <v>7.1440000000000001</v>
      </c>
      <c r="M213" s="17">
        <v>301.52300000000002</v>
      </c>
    </row>
    <row r="214" spans="9:13" x14ac:dyDescent="0.3">
      <c r="I214" s="17">
        <v>58.611111111111107</v>
      </c>
      <c r="J214" s="17">
        <f>D4*EXP(-F4*I214)+H4</f>
        <v>10.063628070780988</v>
      </c>
      <c r="K214" s="17">
        <f t="shared" si="3"/>
        <v>6.94237342241252</v>
      </c>
      <c r="L214" s="17">
        <v>7.0860000000000003</v>
      </c>
      <c r="M214" s="17">
        <v>301.48299999999989</v>
      </c>
    </row>
    <row r="215" spans="9:13" x14ac:dyDescent="0.3">
      <c r="I215" s="17">
        <v>58.888888888888893</v>
      </c>
      <c r="J215" s="17">
        <f>D4*EXP(-F4*I215)+H4</f>
        <v>10.019020827460821</v>
      </c>
      <c r="K215" s="17">
        <f t="shared" si="3"/>
        <v>6.9294960982938978</v>
      </c>
      <c r="L215" s="17">
        <v>7.0679999999999996</v>
      </c>
      <c r="M215" s="17">
        <v>301.27600000000001</v>
      </c>
    </row>
    <row r="216" spans="9:13" x14ac:dyDescent="0.3">
      <c r="I216" s="17">
        <v>59.166666666666657</v>
      </c>
      <c r="J216" s="17">
        <f>D4*EXP(-F4*I216)+H4</f>
        <v>9.9746607150487314</v>
      </c>
      <c r="K216" s="17">
        <f t="shared" si="3"/>
        <v>6.8861152006539452</v>
      </c>
      <c r="L216" s="17">
        <v>7.03</v>
      </c>
      <c r="M216" s="17">
        <v>301.54399999999998</v>
      </c>
    </row>
    <row r="217" spans="9:13" x14ac:dyDescent="0.3">
      <c r="I217" s="17">
        <v>59.444444444444443</v>
      </c>
      <c r="J217" s="17">
        <f>D4*EXP(-F4*I217)+H4</f>
        <v>9.9305463644019234</v>
      </c>
      <c r="K217" s="17">
        <f t="shared" si="3"/>
        <v>6.8904522836408582</v>
      </c>
      <c r="L217" s="17">
        <v>7.0389999999999997</v>
      </c>
      <c r="M217" s="17">
        <v>301.74</v>
      </c>
    </row>
    <row r="218" spans="9:13" x14ac:dyDescent="0.3">
      <c r="I218" s="17">
        <v>59.722222222222221</v>
      </c>
      <c r="J218" s="17">
        <f>D4*EXP(-F4*I218)+H4</f>
        <v>9.8866764139628636</v>
      </c>
      <c r="K218" s="17">
        <f t="shared" si="3"/>
        <v>6.8084227907062962</v>
      </c>
      <c r="L218" s="17">
        <v>6.9569999999999999</v>
      </c>
      <c r="M218" s="17">
        <v>301.81799999999998</v>
      </c>
    </row>
    <row r="219" spans="9:13" x14ac:dyDescent="0.3">
      <c r="I219" s="17">
        <v>60</v>
      </c>
      <c r="J219" s="17">
        <f>D4*EXP(-F4*I219)+H4</f>
        <v>9.8430495097172557</v>
      </c>
      <c r="K219" s="17">
        <f t="shared" si="3"/>
        <v>6.7938588806547227</v>
      </c>
      <c r="L219" s="17">
        <v>6.9359999999999999</v>
      </c>
      <c r="M219" s="17">
        <v>301.55200000000002</v>
      </c>
    </row>
    <row r="220" spans="9:13" x14ac:dyDescent="0.3">
      <c r="I220" s="17">
        <v>60.277777777777779</v>
      </c>
      <c r="J220" s="17">
        <f>D4*EXP(-F4*I220)+H4</f>
        <v>9.799664305152243</v>
      </c>
      <c r="K220" s="17">
        <f t="shared" si="3"/>
        <v>6.8041382570533688</v>
      </c>
      <c r="L220" s="17">
        <v>6.952</v>
      </c>
      <c r="M220" s="17">
        <v>301.791</v>
      </c>
    </row>
    <row r="221" spans="9:13" x14ac:dyDescent="0.3">
      <c r="I221" s="17">
        <v>60.555555555555557</v>
      </c>
      <c r="J221" s="17">
        <f>D4*EXP(-F4*I221)+H4</f>
        <v>9.7565194612148574</v>
      </c>
      <c r="K221" s="17">
        <f t="shared" si="3"/>
        <v>6.7651455426626459</v>
      </c>
      <c r="L221" s="17">
        <v>6.915</v>
      </c>
      <c r="M221" s="17">
        <v>301.91500000000002</v>
      </c>
    </row>
    <row r="222" spans="9:13" x14ac:dyDescent="0.3">
      <c r="I222" s="17">
        <v>60.833333333333343</v>
      </c>
      <c r="J222" s="17">
        <f>D4*EXP(-F4*I222)+H4</f>
        <v>9.7136136462706926</v>
      </c>
      <c r="K222" s="17">
        <f t="shared" si="3"/>
        <v>6.7301484171802608</v>
      </c>
      <c r="L222" s="17">
        <v>6.8879999999999999</v>
      </c>
      <c r="M222" s="17">
        <v>302.3</v>
      </c>
    </row>
    <row r="223" spans="9:13" x14ac:dyDescent="0.3">
      <c r="I223" s="17">
        <v>61.111111111111107</v>
      </c>
      <c r="J223" s="17">
        <f>D4*EXP(-F4*I223)+H4</f>
        <v>9.6709455360627938</v>
      </c>
      <c r="K223" s="17">
        <f t="shared" si="3"/>
        <v>6.7151379965969191</v>
      </c>
      <c r="L223" s="17">
        <v>6.8689999999999998</v>
      </c>
      <c r="M223" s="17">
        <v>302.14</v>
      </c>
    </row>
    <row r="224" spans="9:13" x14ac:dyDescent="0.3">
      <c r="I224" s="17">
        <v>61.388888888888893</v>
      </c>
      <c r="J224" s="17">
        <f>D4*EXP(-F4*I224)+H4</f>
        <v>9.6285138136707857</v>
      </c>
      <c r="K224" s="17">
        <f t="shared" si="3"/>
        <v>6.6692531258219567</v>
      </c>
      <c r="L224" s="17">
        <v>6.8109999999999999</v>
      </c>
      <c r="M224" s="17">
        <v>301.64999999999998</v>
      </c>
    </row>
    <row r="225" spans="9:13" x14ac:dyDescent="0.3">
      <c r="I225" s="17">
        <v>61.666666666666657</v>
      </c>
      <c r="J225" s="17">
        <f>D4*EXP(-F4*I225)+H4</f>
        <v>9.5863171694702469</v>
      </c>
      <c r="K225" s="17">
        <f t="shared" si="3"/>
        <v>6.6375780269662696</v>
      </c>
      <c r="L225" s="17">
        <v>6.78</v>
      </c>
      <c r="M225" s="17">
        <v>301.70999999999998</v>
      </c>
    </row>
    <row r="226" spans="9:13" x14ac:dyDescent="0.3">
      <c r="I226" s="17">
        <v>61.944444444444443</v>
      </c>
      <c r="J226" s="17">
        <f>D4*EXP(-F4*I226)+H4</f>
        <v>9.5443543010922625</v>
      </c>
      <c r="K226" s="17">
        <f t="shared" si="3"/>
        <v>6.6069124112058804</v>
      </c>
      <c r="L226" s="17">
        <v>6.7539999999999996</v>
      </c>
      <c r="M226" s="17">
        <v>301.94799999999998</v>
      </c>
    </row>
    <row r="227" spans="9:13" x14ac:dyDescent="0.3">
      <c r="I227" s="17">
        <v>62.222222222222221</v>
      </c>
      <c r="J227" s="17">
        <f>D4*EXP(-F4*I227)+H4</f>
        <v>9.5026239133832409</v>
      </c>
      <c r="K227" s="17">
        <f t="shared" si="3"/>
        <v>6.5908404054992022</v>
      </c>
      <c r="L227" s="17">
        <v>6.734</v>
      </c>
      <c r="M227" s="17">
        <v>301.78800000000001</v>
      </c>
    </row>
    <row r="228" spans="9:13" x14ac:dyDescent="0.3">
      <c r="I228" s="17">
        <v>62.499722222222218</v>
      </c>
      <c r="J228" s="17">
        <f>D4*EXP(-F4*I228)+H4</f>
        <v>9.4611661025061125</v>
      </c>
      <c r="K228" s="17">
        <f t="shared" si="3"/>
        <v>6.5478144293381177</v>
      </c>
      <c r="L228" s="17">
        <v>6.6879999999999997</v>
      </c>
      <c r="M228" s="17">
        <v>301.69600000000003</v>
      </c>
    </row>
    <row r="229" spans="9:13" x14ac:dyDescent="0.3">
      <c r="I229" s="17">
        <v>62.777777777777779</v>
      </c>
      <c r="J229" s="17">
        <f>D4*EXP(-F4*I229)+H4</f>
        <v>9.4198554351947212</v>
      </c>
      <c r="K229" s="17">
        <f t="shared" si="3"/>
        <v>6.5484027731420928</v>
      </c>
      <c r="L229" s="17">
        <v>6.6890000000000001</v>
      </c>
      <c r="M229" s="17">
        <v>301.714</v>
      </c>
    </row>
    <row r="230" spans="9:13" x14ac:dyDescent="0.3">
      <c r="I230" s="17">
        <v>63.055277777777768</v>
      </c>
      <c r="J230" s="17">
        <f>D4*EXP(-F4*I230)+H4</f>
        <v>9.3788557169885092</v>
      </c>
      <c r="K230" s="17">
        <f t="shared" si="3"/>
        <v>6.4678190262832258</v>
      </c>
      <c r="L230" s="17">
        <v>6.6050000000000004</v>
      </c>
      <c r="M230" s="17">
        <v>301.637</v>
      </c>
    </row>
    <row r="231" spans="9:13" x14ac:dyDescent="0.3">
      <c r="I231" s="17">
        <v>63.333333333333343</v>
      </c>
      <c r="J231" s="17">
        <f>D4*EXP(-F4*I231)+H4</f>
        <v>9.3380015164689159</v>
      </c>
      <c r="K231" s="17">
        <f t="shared" si="3"/>
        <v>6.4713942207152959</v>
      </c>
      <c r="L231" s="17">
        <v>6.6059999999999999</v>
      </c>
      <c r="M231" s="17">
        <v>301.51600000000002</v>
      </c>
    </row>
    <row r="232" spans="9:13" x14ac:dyDescent="0.3">
      <c r="I232" s="17">
        <v>63.610833333333332</v>
      </c>
      <c r="J232" s="17">
        <f>D4*EXP(-F4*I232)+H4</f>
        <v>9.2974548291879433</v>
      </c>
      <c r="K232" s="17">
        <f t="shared" si="3"/>
        <v>6.429742171101033</v>
      </c>
      <c r="L232" s="17">
        <v>6.5609999999999999</v>
      </c>
      <c r="M232" s="17">
        <v>301.40199999999999</v>
      </c>
    </row>
    <row r="233" spans="9:13" x14ac:dyDescent="0.3">
      <c r="I233" s="17">
        <v>63.888888888888893</v>
      </c>
      <c r="J233" s="17">
        <f>D4*EXP(-F4*I233)+H4</f>
        <v>9.2570520516797998</v>
      </c>
      <c r="K233" s="17">
        <f t="shared" si="3"/>
        <v>6.4175165729570747</v>
      </c>
      <c r="L233" s="17">
        <v>6.5540000000000003</v>
      </c>
      <c r="M233" s="17">
        <v>301.654</v>
      </c>
    </row>
    <row r="234" spans="9:13" x14ac:dyDescent="0.3">
      <c r="I234" s="17">
        <v>64.166666666666671</v>
      </c>
      <c r="J234" s="17">
        <f>D4*EXP(-F4*I234)+H4</f>
        <v>9.2169133621010602</v>
      </c>
      <c r="K234" s="17">
        <f t="shared" si="3"/>
        <v>6.3635476582759809</v>
      </c>
      <c r="L234" s="17">
        <v>6.4980000000000002</v>
      </c>
      <c r="M234" s="17">
        <v>301.613</v>
      </c>
    </row>
    <row r="235" spans="9:13" x14ac:dyDescent="0.3">
      <c r="I235" s="17">
        <v>64.444166666666661</v>
      </c>
      <c r="J235" s="17">
        <f>D4*EXP(-F4*I235)+H4</f>
        <v>9.1770368526131918</v>
      </c>
      <c r="K235" s="17">
        <f t="shared" si="3"/>
        <v>6.3244211545158766</v>
      </c>
      <c r="L235" s="17">
        <v>6.4539999999999997</v>
      </c>
      <c r="M235" s="17">
        <v>301.42399999999998</v>
      </c>
    </row>
    <row r="236" spans="9:13" x14ac:dyDescent="0.3">
      <c r="I236" s="17">
        <v>64.722222222222229</v>
      </c>
      <c r="J236" s="17">
        <f>D4*EXP(-F4*I236)+H4</f>
        <v>9.1373018742788261</v>
      </c>
      <c r="K236" s="17">
        <f t="shared" si="3"/>
        <v>6.3094711273563657</v>
      </c>
      <c r="L236" s="17">
        <v>6.4390000000000001</v>
      </c>
      <c r="M236" s="17">
        <v>301.43599999999998</v>
      </c>
    </row>
    <row r="237" spans="9:13" x14ac:dyDescent="0.3">
      <c r="I237" s="17">
        <v>64.999722222222218</v>
      </c>
      <c r="J237" s="17">
        <f>D4*EXP(-F4*I237)+H4</f>
        <v>9.0978659846971155</v>
      </c>
      <c r="K237" s="17">
        <f t="shared" si="3"/>
        <v>6.2803018262277233</v>
      </c>
      <c r="L237" s="17">
        <v>6.4059999999999997</v>
      </c>
      <c r="M237" s="17">
        <v>301.28399999999999</v>
      </c>
    </row>
    <row r="238" spans="9:13" x14ac:dyDescent="0.3">
      <c r="I238" s="17">
        <v>65.277777777777771</v>
      </c>
      <c r="J238" s="17">
        <f>D4*EXP(-F4*I238)+H4</f>
        <v>9.05857006240476</v>
      </c>
      <c r="K238" s="17">
        <f t="shared" si="3"/>
        <v>6.2411281341905376</v>
      </c>
      <c r="L238" s="17">
        <v>6.3659999999999997</v>
      </c>
      <c r="M238" s="17">
        <v>301.28199999999998</v>
      </c>
    </row>
    <row r="239" spans="9:13" x14ac:dyDescent="0.3">
      <c r="I239" s="17">
        <v>65.555555555555557</v>
      </c>
      <c r="J239" s="17">
        <f>D4*EXP(-F4*I239)+H4</f>
        <v>9.019530993214893</v>
      </c>
      <c r="K239" s="17">
        <f t="shared" si="3"/>
        <v>6.2549158010880062</v>
      </c>
      <c r="L239" s="17">
        <v>6.38</v>
      </c>
      <c r="M239" s="17">
        <v>301.279</v>
      </c>
    </row>
    <row r="240" spans="9:13" x14ac:dyDescent="0.3">
      <c r="I240" s="17">
        <v>65.833333333333329</v>
      </c>
      <c r="J240" s="17">
        <f>D4*EXP(-F4*I240)+H4</f>
        <v>8.9807082064020864</v>
      </c>
      <c r="K240" s="17">
        <f t="shared" si="3"/>
        <v>6.2078688304115595</v>
      </c>
      <c r="L240" s="17">
        <v>6.3330000000000002</v>
      </c>
      <c r="M240" s="17">
        <v>301.32600000000002</v>
      </c>
    </row>
    <row r="241" spans="9:13" x14ac:dyDescent="0.3">
      <c r="I241" s="17">
        <v>66.111111111111114</v>
      </c>
      <c r="J241" s="17">
        <f>D4*EXP(-F4*I241)+H4</f>
        <v>8.9421005037290939</v>
      </c>
      <c r="K241" s="17">
        <f t="shared" si="3"/>
        <v>6.2032115318211014</v>
      </c>
      <c r="L241" s="17">
        <v>6.3310000000000004</v>
      </c>
      <c r="M241" s="17">
        <v>301.45699999999999</v>
      </c>
    </row>
    <row r="242" spans="9:13" x14ac:dyDescent="0.3">
      <c r="I242" s="17">
        <v>66.388888888888886</v>
      </c>
      <c r="J242" s="17">
        <f>D4*EXP(-F4*I242)+H4</f>
        <v>8.9037066935970959</v>
      </c>
      <c r="K242" s="17">
        <f t="shared" si="3"/>
        <v>6.1432125637573431</v>
      </c>
      <c r="L242" s="17">
        <v>6.2910000000000004</v>
      </c>
      <c r="M242" s="17">
        <v>302.47800000000001</v>
      </c>
    </row>
    <row r="243" spans="9:13" x14ac:dyDescent="0.3">
      <c r="I243" s="17">
        <v>66.666666666666671</v>
      </c>
      <c r="J243" s="17">
        <f>D4*EXP(-F4*I243)+H4</f>
        <v>8.865525591008895</v>
      </c>
      <c r="K243" s="17">
        <f t="shared" si="3"/>
        <v>6.1554373576384664</v>
      </c>
      <c r="L243" s="17">
        <v>6.31</v>
      </c>
      <c r="M243" s="17">
        <v>302.78899999999999</v>
      </c>
    </row>
    <row r="244" spans="9:13" x14ac:dyDescent="0.3">
      <c r="I244" s="17">
        <v>66.944444444444443</v>
      </c>
      <c r="J244" s="17">
        <f>D4*EXP(-F4*I244)+H4</f>
        <v>8.8275560175323768</v>
      </c>
      <c r="K244" s="17">
        <f t="shared" si="3"/>
        <v>6.1233313772659956</v>
      </c>
      <c r="L244" s="17">
        <v>6.2779999999999996</v>
      </c>
      <c r="M244" s="17">
        <v>302.83300000000003</v>
      </c>
    </row>
    <row r="245" spans="9:13" x14ac:dyDescent="0.3">
      <c r="I245" s="17">
        <v>67.222222222222229</v>
      </c>
      <c r="J245" s="17">
        <f>D4*EXP(-F4*I245)+H4</f>
        <v>8.7897968012641066</v>
      </c>
      <c r="K245" s="17">
        <f t="shared" si="3"/>
        <v>6.1078481578594515</v>
      </c>
      <c r="L245" s="17">
        <v>6.2649999999999997</v>
      </c>
      <c r="M245" s="17">
        <v>302.97199999999998</v>
      </c>
    </row>
    <row r="246" spans="9:13" x14ac:dyDescent="0.3">
      <c r="I246" s="17">
        <v>67.5</v>
      </c>
      <c r="J246" s="17">
        <f>D4*EXP(-F4*I246)+H4</f>
        <v>8.7522467767931786</v>
      </c>
      <c r="K246" s="17">
        <f t="shared" si="3"/>
        <v>6.1044709695146038</v>
      </c>
      <c r="L246" s="17">
        <v>6.266</v>
      </c>
      <c r="M246" s="17">
        <v>303.18799999999999</v>
      </c>
    </row>
    <row r="247" spans="9:13" x14ac:dyDescent="0.3">
      <c r="I247" s="17">
        <v>67.777777777777771</v>
      </c>
      <c r="J247" s="17">
        <f>D4*EXP(-F4*I247)+H4</f>
        <v>8.7149047851652401</v>
      </c>
      <c r="K247" s="17">
        <f t="shared" si="3"/>
        <v>6.047122256639657</v>
      </c>
      <c r="L247" s="17">
        <v>6.21</v>
      </c>
      <c r="M247" s="17">
        <v>303.32799999999997</v>
      </c>
    </row>
    <row r="248" spans="9:13" x14ac:dyDescent="0.3">
      <c r="I248" s="17">
        <v>68.055555555555557</v>
      </c>
      <c r="J248" s="17">
        <f>D4*EXP(-F4*I248)+H4</f>
        <v>8.6777696738467185</v>
      </c>
      <c r="K248" s="17">
        <f t="shared" si="3"/>
        <v>6.0206029997346588</v>
      </c>
      <c r="L248" s="17">
        <v>6.1920000000000002</v>
      </c>
      <c r="M248" s="17">
        <v>303.78099999999989</v>
      </c>
    </row>
    <row r="249" spans="9:13" x14ac:dyDescent="0.3">
      <c r="I249" s="17">
        <v>68.333055555555561</v>
      </c>
      <c r="J249" s="17">
        <f>D4*EXP(-F4*I249)+H4</f>
        <v>8.6408771236820918</v>
      </c>
      <c r="K249" s="17">
        <f t="shared" si="3"/>
        <v>5.9867671574783019</v>
      </c>
      <c r="L249" s="17">
        <v>6.1360000000000001</v>
      </c>
      <c r="M249" s="17">
        <v>302.73500000000001</v>
      </c>
    </row>
    <row r="250" spans="9:13" x14ac:dyDescent="0.3">
      <c r="I250" s="17">
        <v>68.611111111111114</v>
      </c>
      <c r="J250" s="17">
        <f>D4*EXP(-F4*I250)+H4</f>
        <v>8.6041155138943353</v>
      </c>
      <c r="K250" s="17">
        <f t="shared" si="3"/>
        <v>5.9503069905768617</v>
      </c>
      <c r="L250" s="17">
        <v>6.0860000000000003</v>
      </c>
      <c r="M250" s="17">
        <v>302.10799999999989</v>
      </c>
    </row>
    <row r="251" spans="9:13" x14ac:dyDescent="0.3">
      <c r="I251" s="17">
        <v>68.888888888888886</v>
      </c>
      <c r="J251" s="17">
        <f>D4*EXP(-F4*I251)+H4</f>
        <v>8.5675941919780829</v>
      </c>
      <c r="K251" s="17">
        <f t="shared" si="3"/>
        <v>5.9275813910166724</v>
      </c>
      <c r="L251" s="17">
        <v>6.0579999999999998</v>
      </c>
      <c r="M251" s="17">
        <v>301.87099999999998</v>
      </c>
    </row>
    <row r="252" spans="9:13" x14ac:dyDescent="0.3">
      <c r="I252" s="17">
        <v>69.166666666666671</v>
      </c>
      <c r="J252" s="17">
        <f>D4*EXP(-F4*I252)+H4</f>
        <v>8.5312752037363069</v>
      </c>
      <c r="K252" s="17">
        <f t="shared" si="3"/>
        <v>5.9287562630144137</v>
      </c>
      <c r="L252" s="17">
        <v>6.0590000000000002</v>
      </c>
      <c r="M252" s="17">
        <v>301.86099999999999</v>
      </c>
    </row>
    <row r="253" spans="9:13" x14ac:dyDescent="0.3">
      <c r="I253" s="17">
        <v>69.444166666666661</v>
      </c>
      <c r="J253" s="17">
        <f>D4*EXP(-F4*I253)+H4</f>
        <v>8.4951934458510188</v>
      </c>
      <c r="K253" s="17">
        <f t="shared" si="3"/>
        <v>5.8627516122672478</v>
      </c>
      <c r="L253" s="17">
        <v>5.9870000000000001</v>
      </c>
      <c r="M253" s="17">
        <v>301.63199999999989</v>
      </c>
    </row>
    <row r="254" spans="9:13" x14ac:dyDescent="0.3">
      <c r="I254" s="17">
        <v>69.722222222222229</v>
      </c>
      <c r="J254" s="17">
        <f>D4*EXP(-F4*I254)+H4</f>
        <v>8.4592397506492354</v>
      </c>
      <c r="K254" s="17">
        <f t="shared" si="3"/>
        <v>5.8486832098739665</v>
      </c>
      <c r="L254" s="17">
        <v>5.968</v>
      </c>
      <c r="M254" s="17">
        <v>301.39800000000002</v>
      </c>
    </row>
    <row r="255" spans="9:13" x14ac:dyDescent="0.3">
      <c r="I255" s="17">
        <v>70</v>
      </c>
      <c r="J255" s="17">
        <f>D4*EXP(-F4*I255)+H4</f>
        <v>8.4235210624817665</v>
      </c>
      <c r="K255" s="17">
        <f t="shared" si="3"/>
        <v>5.8483437412902086</v>
      </c>
      <c r="L255" s="17">
        <v>5.9690000000000003</v>
      </c>
      <c r="M255" s="17">
        <v>301.46600000000001</v>
      </c>
    </row>
    <row r="256" spans="9:13" x14ac:dyDescent="0.3">
      <c r="I256" s="17">
        <v>70.277777777777771</v>
      </c>
      <c r="J256" s="17">
        <f>D4*EXP(-F4*I256)+H4</f>
        <v>8.3880002612758133</v>
      </c>
      <c r="K256" s="17">
        <f t="shared" si="3"/>
        <v>5.7971345954231026</v>
      </c>
      <c r="L256" s="17">
        <v>5.9279999999999999</v>
      </c>
      <c r="M256" s="17">
        <v>302.04000000000002</v>
      </c>
    </row>
    <row r="257" spans="9:13" x14ac:dyDescent="0.3">
      <c r="I257" s="17">
        <v>70.555555555555557</v>
      </c>
      <c r="J257" s="17">
        <f>D4*EXP(-F4*I257)+H4</f>
        <v>8.3526762507075265</v>
      </c>
      <c r="K257" s="17">
        <f t="shared" si="3"/>
        <v>5.7891807283947898</v>
      </c>
      <c r="L257" s="17">
        <v>5.9290000000000003</v>
      </c>
      <c r="M257" s="17">
        <v>302.50599999999997</v>
      </c>
    </row>
    <row r="258" spans="9:13" x14ac:dyDescent="0.3">
      <c r="I258" s="17">
        <v>70.833333333333329</v>
      </c>
      <c r="J258" s="17">
        <f>D4*EXP(-F4*I258)+H4</f>
        <v>8.3175479405268664</v>
      </c>
      <c r="K258" s="17">
        <f t="shared" si="3"/>
        <v>5.7954480223031499</v>
      </c>
      <c r="L258" s="17">
        <v>5.9249999999999998</v>
      </c>
      <c r="M258" s="17">
        <v>301.97500000000002</v>
      </c>
    </row>
    <row r="259" spans="9:13" x14ac:dyDescent="0.3">
      <c r="I259" s="17">
        <v>71.111111111111114</v>
      </c>
      <c r="J259" s="17">
        <f>D4*EXP(-F4*I259)+H4</f>
        <v>8.2826142465239361</v>
      </c>
      <c r="K259" s="17">
        <f t="shared" ref="K259:K322" si="4">L259*295.372222199999/ M259</f>
        <v>5.7522035435951517</v>
      </c>
      <c r="L259" s="17">
        <v>5.87</v>
      </c>
      <c r="M259" s="17">
        <v>301.42099999999999</v>
      </c>
    </row>
    <row r="260" spans="9:13" x14ac:dyDescent="0.3">
      <c r="I260" s="17">
        <v>71.388888888888886</v>
      </c>
      <c r="J260" s="17">
        <f>D4*EXP(-F4*I260)+H4</f>
        <v>8.2478740904955359</v>
      </c>
      <c r="K260" s="17">
        <f t="shared" si="4"/>
        <v>5.707529002583704</v>
      </c>
      <c r="L260" s="17">
        <v>5.8230000000000004</v>
      </c>
      <c r="M260" s="17">
        <v>301.34800000000001</v>
      </c>
    </row>
    <row r="261" spans="9:13" x14ac:dyDescent="0.3">
      <c r="I261" s="17">
        <v>71.666666666666671</v>
      </c>
      <c r="J261" s="17">
        <f>D4*EXP(-F4*I261)+H4</f>
        <v>8.2133264002118622</v>
      </c>
      <c r="K261" s="17">
        <f t="shared" si="4"/>
        <v>5.6695074795711511</v>
      </c>
      <c r="L261" s="17">
        <v>5.7830000000000004</v>
      </c>
      <c r="M261" s="17">
        <v>301.28500000000003</v>
      </c>
    </row>
    <row r="262" spans="9:13" x14ac:dyDescent="0.3">
      <c r="I262" s="17">
        <v>71.944444444444443</v>
      </c>
      <c r="J262" s="17">
        <f>D4*EXP(-F4*I262)+H4</f>
        <v>8.1789701093834442</v>
      </c>
      <c r="K262" s="17">
        <f t="shared" si="4"/>
        <v>5.6403564020603305</v>
      </c>
      <c r="L262" s="17">
        <v>5.75</v>
      </c>
      <c r="M262" s="17">
        <v>301.11399999999998</v>
      </c>
    </row>
    <row r="263" spans="9:13" x14ac:dyDescent="0.3">
      <c r="I263" s="17">
        <v>72.222222222222229</v>
      </c>
      <c r="J263" s="17">
        <f>D4*EXP(-F4*I263)+H4</f>
        <v>8.1448041576281991</v>
      </c>
      <c r="K263" s="17">
        <f t="shared" si="4"/>
        <v>5.6406254976629553</v>
      </c>
      <c r="L263" s="17">
        <v>5.7510000000000003</v>
      </c>
      <c r="M263" s="17">
        <v>301.15199999999999</v>
      </c>
    </row>
    <row r="264" spans="9:13" x14ac:dyDescent="0.3">
      <c r="I264" s="17">
        <v>72.5</v>
      </c>
      <c r="J264" s="17">
        <f>D4*EXP(-F4*I264)+H4</f>
        <v>8.110827490438739</v>
      </c>
      <c r="K264" s="17">
        <f t="shared" si="4"/>
        <v>5.5951073618139233</v>
      </c>
      <c r="L264" s="17">
        <v>5.7030000000000003</v>
      </c>
      <c r="M264" s="17">
        <v>301.06799999999998</v>
      </c>
    </row>
    <row r="265" spans="9:13" x14ac:dyDescent="0.3">
      <c r="I265" s="17">
        <v>72.777777777777771</v>
      </c>
      <c r="J265" s="17">
        <f>D4*EXP(-F4*I265)+H4</f>
        <v>8.0770390591497954</v>
      </c>
      <c r="K265" s="17">
        <f t="shared" si="4"/>
        <v>5.5802403341434559</v>
      </c>
      <c r="L265" s="17">
        <v>5.69</v>
      </c>
      <c r="M265" s="17">
        <v>301.18200000000002</v>
      </c>
    </row>
    <row r="266" spans="9:13" x14ac:dyDescent="0.3">
      <c r="I266" s="17">
        <v>73.055555555555557</v>
      </c>
      <c r="J266" s="17">
        <f>D4*EXP(-F4*I266)+H4</f>
        <v>8.0434378209058668</v>
      </c>
      <c r="K266" s="17">
        <f t="shared" si="4"/>
        <v>5.561869316770097</v>
      </c>
      <c r="L266" s="17">
        <v>5.673</v>
      </c>
      <c r="M266" s="17">
        <v>301.274</v>
      </c>
    </row>
    <row r="267" spans="9:13" x14ac:dyDescent="0.3">
      <c r="I267" s="17">
        <v>73.333333333333329</v>
      </c>
      <c r="J267" s="17">
        <f>D4*EXP(-F4*I267)+H4</f>
        <v>8.0100227386290346</v>
      </c>
      <c r="K267" s="17">
        <f t="shared" si="4"/>
        <v>5.5546160188917684</v>
      </c>
      <c r="L267" s="17">
        <v>5.665</v>
      </c>
      <c r="M267" s="17">
        <v>301.24200000000002</v>
      </c>
    </row>
    <row r="268" spans="9:13" x14ac:dyDescent="0.3">
      <c r="I268" s="17">
        <v>73.610833333333332</v>
      </c>
      <c r="J268" s="17">
        <f>D4*EXP(-F4*I268)+H4</f>
        <v>7.9768259188166653</v>
      </c>
      <c r="K268" s="17">
        <f t="shared" si="4"/>
        <v>5.5490503045426287</v>
      </c>
      <c r="L268" s="17">
        <v>5.66</v>
      </c>
      <c r="M268" s="17">
        <v>301.27800000000002</v>
      </c>
    </row>
    <row r="269" spans="9:13" x14ac:dyDescent="0.3">
      <c r="I269" s="17">
        <v>73.888888888888886</v>
      </c>
      <c r="J269" s="17">
        <f>D4*EXP(-F4*I269)+H4</f>
        <v>7.9437469223609813</v>
      </c>
      <c r="K269" s="17">
        <f t="shared" si="4"/>
        <v>5.4888316407308215</v>
      </c>
      <c r="L269" s="17">
        <v>5.6029999999999998</v>
      </c>
      <c r="M269" s="17">
        <v>301.51600000000002</v>
      </c>
    </row>
    <row r="270" spans="9:13" x14ac:dyDescent="0.3">
      <c r="I270" s="17">
        <v>74.166666666666671</v>
      </c>
      <c r="J270" s="17">
        <f>D4*EXP(-F4*I270)+H4</f>
        <v>7.9108841428146146</v>
      </c>
      <c r="K270" s="17">
        <f t="shared" si="4"/>
        <v>5.4908380048981815</v>
      </c>
      <c r="L270" s="17">
        <v>5.6070000000000002</v>
      </c>
      <c r="M270" s="17">
        <v>301.62099999999998</v>
      </c>
    </row>
    <row r="271" spans="9:13" x14ac:dyDescent="0.3">
      <c r="I271" s="17">
        <v>74.444444444444443</v>
      </c>
      <c r="J271" s="17">
        <f>D4*EXP(-F4*I271)+H4</f>
        <v>7.8782034280619175</v>
      </c>
      <c r="K271" s="17">
        <f t="shared" si="4"/>
        <v>5.4777566120123318</v>
      </c>
      <c r="L271" s="17">
        <v>5.5979999999999999</v>
      </c>
      <c r="M271" s="17">
        <v>301.85599999999999</v>
      </c>
    </row>
    <row r="272" spans="9:13" x14ac:dyDescent="0.3">
      <c r="I272" s="17">
        <v>74.722222222222229</v>
      </c>
      <c r="J272" s="17">
        <f>D4*EXP(-F4*I272)+H4</f>
        <v>7.8457037694362572</v>
      </c>
      <c r="K272" s="17">
        <f t="shared" si="4"/>
        <v>5.4510950899281028</v>
      </c>
      <c r="L272" s="17">
        <v>5.569</v>
      </c>
      <c r="M272" s="17">
        <v>301.76100000000002</v>
      </c>
    </row>
    <row r="273" spans="9:13" x14ac:dyDescent="0.3">
      <c r="I273" s="17">
        <v>75</v>
      </c>
      <c r="J273" s="17">
        <f>D4*EXP(-F4*I273)+H4</f>
        <v>7.8133841638591761</v>
      </c>
      <c r="K273" s="17">
        <f t="shared" si="4"/>
        <v>5.4259365822638941</v>
      </c>
      <c r="L273" s="17">
        <v>5.548</v>
      </c>
      <c r="M273" s="17">
        <v>302.017</v>
      </c>
    </row>
    <row r="274" spans="9:13" x14ac:dyDescent="0.3">
      <c r="I274" s="17">
        <v>75.277777777777771</v>
      </c>
      <c r="J274" s="17">
        <f>D4*EXP(-F4*I274)+H4</f>
        <v>7.7812436138094121</v>
      </c>
      <c r="K274" s="17">
        <f t="shared" si="4"/>
        <v>5.4117353521251053</v>
      </c>
      <c r="L274" s="17">
        <v>5.5350000000000001</v>
      </c>
      <c r="M274" s="17">
        <v>302.10000000000002</v>
      </c>
    </row>
    <row r="275" spans="9:13" x14ac:dyDescent="0.3">
      <c r="I275" s="17">
        <v>75.555555555555557</v>
      </c>
      <c r="J275" s="17">
        <f>D4*EXP(-F4*I275)+H4</f>
        <v>7.7492811272921287</v>
      </c>
      <c r="K275" s="17">
        <f t="shared" si="4"/>
        <v>5.3941589494711373</v>
      </c>
      <c r="L275" s="17">
        <v>5.52</v>
      </c>
      <c r="M275" s="17">
        <v>302.26299999999998</v>
      </c>
    </row>
    <row r="276" spans="9:13" x14ac:dyDescent="0.3">
      <c r="I276" s="17">
        <v>75.833333333333329</v>
      </c>
      <c r="J276" s="17">
        <f>D4*EXP(-F4*I276)+H4</f>
        <v>7.7174957178082924</v>
      </c>
      <c r="K276" s="17">
        <f t="shared" si="4"/>
        <v>5.3834892487671642</v>
      </c>
      <c r="L276" s="17">
        <v>5.5129999999999999</v>
      </c>
      <c r="M276" s="17">
        <v>302.47800000000001</v>
      </c>
    </row>
    <row r="277" spans="9:13" x14ac:dyDescent="0.3">
      <c r="I277" s="17">
        <v>76.111111111111114</v>
      </c>
      <c r="J277" s="17">
        <f>D4*EXP(-F4*I277)+H4</f>
        <v>7.6858864043242221</v>
      </c>
      <c r="K277" s="17">
        <f t="shared" si="4"/>
        <v>5.3650459135213167</v>
      </c>
      <c r="L277" s="17">
        <v>5.4980000000000002</v>
      </c>
      <c r="M277" s="17">
        <v>302.69200000000001</v>
      </c>
    </row>
    <row r="278" spans="9:13" x14ac:dyDescent="0.3">
      <c r="I278" s="17">
        <v>76.388888888888886</v>
      </c>
      <c r="J278" s="17">
        <f>D4*EXP(-F4*I278)+H4</f>
        <v>7.6544522112413187</v>
      </c>
      <c r="K278" s="17">
        <f t="shared" si="4"/>
        <v>5.3152515375085212</v>
      </c>
      <c r="L278" s="17">
        <v>5.4530000000000003</v>
      </c>
      <c r="M278" s="17">
        <v>303.02699999999999</v>
      </c>
    </row>
    <row r="279" spans="9:13" x14ac:dyDescent="0.3">
      <c r="I279" s="17">
        <v>76.666666666666671</v>
      </c>
      <c r="J279" s="17">
        <f>D4*EXP(-F4*I279)+H4</f>
        <v>7.6231921683659341</v>
      </c>
      <c r="K279" s="17">
        <f t="shared" si="4"/>
        <v>5.2970286638553006</v>
      </c>
      <c r="L279" s="17">
        <v>5.4340000000000002</v>
      </c>
      <c r="M279" s="17">
        <v>303.01</v>
      </c>
    </row>
    <row r="280" spans="9:13" x14ac:dyDescent="0.3">
      <c r="I280" s="17">
        <v>76.944444444444443</v>
      </c>
      <c r="J280" s="17">
        <f>D4*EXP(-F4*I280)+H4</f>
        <v>7.5921053108794538</v>
      </c>
      <c r="K280" s="17">
        <f t="shared" si="4"/>
        <v>5.3032502782654731</v>
      </c>
      <c r="L280" s="17">
        <v>5.4390000000000001</v>
      </c>
      <c r="M280" s="17">
        <v>302.93299999999999</v>
      </c>
    </row>
    <row r="281" spans="9:13" x14ac:dyDescent="0.3">
      <c r="I281" s="17">
        <v>77.222222222222229</v>
      </c>
      <c r="J281" s="17">
        <f>D4*EXP(-F4*I281)+H4</f>
        <v>7.5611906793084991</v>
      </c>
      <c r="K281" s="17">
        <f t="shared" si="4"/>
        <v>5.2671484895172354</v>
      </c>
      <c r="L281" s="17">
        <v>5.4089999999999998</v>
      </c>
      <c r="M281" s="17">
        <v>303.327</v>
      </c>
    </row>
    <row r="282" spans="9:13" x14ac:dyDescent="0.3">
      <c r="I282" s="17">
        <v>77.5</v>
      </c>
      <c r="J282" s="17">
        <f>D4*EXP(-F4*I282)+H4</f>
        <v>7.5304473194953196</v>
      </c>
      <c r="K282" s="17">
        <f t="shared" si="4"/>
        <v>5.2473147277491217</v>
      </c>
      <c r="L282" s="17">
        <v>5.39</v>
      </c>
      <c r="M282" s="17">
        <v>303.404</v>
      </c>
    </row>
    <row r="283" spans="9:13" x14ac:dyDescent="0.3">
      <c r="I283" s="17">
        <v>77.777777777777771</v>
      </c>
      <c r="J283" s="17">
        <f>D4*EXP(-F4*I283)+H4</f>
        <v>7.4998742825683458</v>
      </c>
      <c r="K283" s="17">
        <f t="shared" si="4"/>
        <v>5.2349966588880514</v>
      </c>
      <c r="L283" s="17">
        <v>5.3760000000000003</v>
      </c>
      <c r="M283" s="17">
        <v>303.32799999999997</v>
      </c>
    </row>
    <row r="284" spans="9:13" x14ac:dyDescent="0.3">
      <c r="I284" s="17">
        <v>78.055555555555557</v>
      </c>
      <c r="J284" s="17">
        <f>D4*EXP(-F4*I284)+H4</f>
        <v>7.4694706249128977</v>
      </c>
      <c r="K284" s="17">
        <f t="shared" si="4"/>
        <v>5.2075373984752424</v>
      </c>
      <c r="L284" s="17">
        <v>5.3490000000000002</v>
      </c>
      <c r="M284" s="17">
        <v>303.39600000000002</v>
      </c>
    </row>
    <row r="285" spans="9:13" x14ac:dyDescent="0.3">
      <c r="I285" s="17">
        <v>78.333333333333329</v>
      </c>
      <c r="J285" s="17">
        <f>D4*EXP(-F4*I285)+H4</f>
        <v>7.4392354081420695</v>
      </c>
      <c r="K285" s="17">
        <f t="shared" si="4"/>
        <v>5.2088664379241294</v>
      </c>
      <c r="L285" s="17">
        <v>5.351</v>
      </c>
      <c r="M285" s="17">
        <v>303.43200000000002</v>
      </c>
    </row>
    <row r="286" spans="9:13" x14ac:dyDescent="0.3">
      <c r="I286" s="17">
        <v>78.611111111111114</v>
      </c>
      <c r="J286" s="17">
        <f>D4*EXP(-F4*I286)+H4</f>
        <v>7.4091676990677549</v>
      </c>
      <c r="K286" s="17">
        <f t="shared" si="4"/>
        <v>5.1784660255656423</v>
      </c>
      <c r="L286" s="17">
        <v>5.3170000000000002</v>
      </c>
      <c r="M286" s="17">
        <v>303.274</v>
      </c>
    </row>
    <row r="287" spans="9:13" x14ac:dyDescent="0.3">
      <c r="I287" s="17">
        <v>78.888888888888886</v>
      </c>
      <c r="J287" s="17">
        <f>D4*EXP(-F4*I287)+H4</f>
        <v>7.3792665696718593</v>
      </c>
      <c r="K287" s="17">
        <f t="shared" si="4"/>
        <v>5.1579496628921646</v>
      </c>
      <c r="L287" s="17">
        <v>5.2969999999999997</v>
      </c>
      <c r="M287" s="17">
        <v>303.33499999999998</v>
      </c>
    </row>
    <row r="288" spans="9:13" x14ac:dyDescent="0.3">
      <c r="I288" s="17">
        <v>79.166666666666671</v>
      </c>
      <c r="J288" s="17">
        <f>D4*EXP(-F4*I288)+H4</f>
        <v>7.3495310970776409</v>
      </c>
      <c r="K288" s="17">
        <f t="shared" si="4"/>
        <v>5.1325475809856753</v>
      </c>
      <c r="L288" s="17">
        <v>5.2709999999999999</v>
      </c>
      <c r="M288" s="17">
        <v>303.33999999999997</v>
      </c>
    </row>
    <row r="289" spans="9:13" x14ac:dyDescent="0.3">
      <c r="I289" s="17">
        <v>79.444444444444443</v>
      </c>
      <c r="J289" s="17">
        <f>D4*EXP(-F4*I289)+H4</f>
        <v>7.3199603635212416</v>
      </c>
      <c r="K289" s="17">
        <f t="shared" si="4"/>
        <v>5.1149952140390162</v>
      </c>
      <c r="L289" s="17">
        <v>5.2510000000000003</v>
      </c>
      <c r="M289" s="17">
        <v>303.226</v>
      </c>
    </row>
    <row r="290" spans="9:13" x14ac:dyDescent="0.3">
      <c r="I290" s="17">
        <v>79.722222222222229</v>
      </c>
      <c r="J290" s="17">
        <f>D4*EXP(-F4*I290)+H4</f>
        <v>7.2905534563233498</v>
      </c>
      <c r="K290" s="17">
        <f t="shared" si="4"/>
        <v>5.0996309391798489</v>
      </c>
      <c r="L290" s="17">
        <v>5.2329999999999997</v>
      </c>
      <c r="M290" s="17">
        <v>303.09699999999998</v>
      </c>
    </row>
    <row r="291" spans="9:13" x14ac:dyDescent="0.3">
      <c r="I291" s="17">
        <v>80</v>
      </c>
      <c r="J291" s="17">
        <f>D4*EXP(-F4*I291)+H4</f>
        <v>7.2613094678610395</v>
      </c>
      <c r="K291" s="17">
        <f t="shared" si="4"/>
        <v>5.0553346207749623</v>
      </c>
      <c r="L291" s="17">
        <v>5.1890000000000001</v>
      </c>
      <c r="M291" s="17">
        <v>303.18200000000002</v>
      </c>
    </row>
    <row r="292" spans="9:13" x14ac:dyDescent="0.3">
      <c r="I292" s="17">
        <v>80.277777777777771</v>
      </c>
      <c r="J292" s="17">
        <f>D4*EXP(-F4*I292)+H4</f>
        <v>7.2322274955397567</v>
      </c>
      <c r="K292" s="17">
        <f t="shared" si="4"/>
        <v>5.0606381437786352</v>
      </c>
      <c r="L292" s="17">
        <v>5.1909999999999998</v>
      </c>
      <c r="M292" s="17">
        <v>302.98099999999999</v>
      </c>
    </row>
    <row r="293" spans="9:13" x14ac:dyDescent="0.3">
      <c r="I293" s="17">
        <v>80.555555555555557</v>
      </c>
      <c r="J293" s="17">
        <f>D4*EXP(-F4*I293)+H4</f>
        <v>7.2033066417654474</v>
      </c>
      <c r="K293" s="17">
        <f t="shared" si="4"/>
        <v>5.0087717151273461</v>
      </c>
      <c r="L293" s="17">
        <v>5.1360000000000001</v>
      </c>
      <c r="M293" s="17">
        <v>302.875</v>
      </c>
    </row>
    <row r="294" spans="9:13" x14ac:dyDescent="0.3">
      <c r="I294" s="17">
        <v>80.833333333333329</v>
      </c>
      <c r="J294" s="17">
        <f>D4*EXP(-F4*I294)+H4</f>
        <v>7.1745460139168795</v>
      </c>
      <c r="K294" s="17">
        <f t="shared" si="4"/>
        <v>4.969985244843147</v>
      </c>
      <c r="L294" s="17">
        <v>5.0949999999999998</v>
      </c>
      <c r="M294" s="17">
        <v>302.80200000000002</v>
      </c>
    </row>
    <row r="295" spans="9:13" x14ac:dyDescent="0.3">
      <c r="I295" s="17">
        <v>81.111111111111114</v>
      </c>
      <c r="J295" s="17">
        <f>D4*EXP(-F4*I295)+H4</f>
        <v>7.1459447243180652</v>
      </c>
      <c r="K295" s="17">
        <f t="shared" si="4"/>
        <v>4.9703229361816952</v>
      </c>
      <c r="L295" s="17">
        <v>5.0940000000000003</v>
      </c>
      <c r="M295" s="17">
        <v>302.72199999999998</v>
      </c>
    </row>
    <row r="296" spans="9:13" x14ac:dyDescent="0.3">
      <c r="I296" s="17">
        <v>81.388888888888886</v>
      </c>
      <c r="J296" s="17">
        <f>D4*EXP(-F4*I296)+H4</f>
        <v>7.1175018902108835</v>
      </c>
      <c r="K296" s="17">
        <f t="shared" si="4"/>
        <v>4.9226100177578695</v>
      </c>
      <c r="L296" s="17">
        <v>5.0419999999999998</v>
      </c>
      <c r="M296" s="17">
        <v>302.536</v>
      </c>
    </row>
    <row r="297" spans="9:13" x14ac:dyDescent="0.3">
      <c r="I297" s="17">
        <v>81.666666666666671</v>
      </c>
      <c r="J297" s="17">
        <f>D4*EXP(-F4*I297)+H4</f>
        <v>7.089216633727828</v>
      </c>
      <c r="K297" s="17">
        <f t="shared" si="4"/>
        <v>4.8767621495696964</v>
      </c>
      <c r="L297" s="17">
        <v>4.9939999999999998</v>
      </c>
      <c r="M297" s="17">
        <v>302.47300000000001</v>
      </c>
    </row>
    <row r="298" spans="9:13" x14ac:dyDescent="0.3">
      <c r="I298" s="17">
        <v>81.944166666666661</v>
      </c>
      <c r="J298" s="17">
        <f>D4*EXP(-F4*I298)+H4</f>
        <v>7.0611161324321721</v>
      </c>
      <c r="K298" s="17">
        <f t="shared" si="4"/>
        <v>4.8953377563722027</v>
      </c>
      <c r="L298" s="17">
        <v>5.0140000000000002</v>
      </c>
      <c r="M298" s="17">
        <v>302.53199999999998</v>
      </c>
    </row>
    <row r="299" spans="9:13" x14ac:dyDescent="0.3">
      <c r="I299" s="17">
        <v>82.222222222222229</v>
      </c>
      <c r="J299" s="17">
        <f>D4*EXP(-F4*I299)+H4</f>
        <v>7.0331153664547141</v>
      </c>
      <c r="K299" s="17">
        <f t="shared" si="4"/>
        <v>4.8430329939061201</v>
      </c>
      <c r="L299" s="17">
        <v>4.9539999999999997</v>
      </c>
      <c r="M299" s="17">
        <v>302.14</v>
      </c>
    </row>
    <row r="300" spans="9:13" x14ac:dyDescent="0.3">
      <c r="I300" s="17">
        <v>82.5</v>
      </c>
      <c r="J300" s="17">
        <f>D4*EXP(-F4*I300)+H4</f>
        <v>7.0052976241396063</v>
      </c>
      <c r="K300" s="17">
        <f t="shared" si="4"/>
        <v>4.8211385774659474</v>
      </c>
      <c r="L300" s="17">
        <v>4.931</v>
      </c>
      <c r="M300" s="17">
        <v>302.10300000000001</v>
      </c>
    </row>
    <row r="301" spans="9:13" x14ac:dyDescent="0.3">
      <c r="I301" s="17">
        <v>82.777777777777771</v>
      </c>
      <c r="J301" s="17">
        <f>D4*EXP(-F4*I301)+H4</f>
        <v>6.9776339963450855</v>
      </c>
      <c r="K301" s="17">
        <f t="shared" si="4"/>
        <v>4.7629323408142561</v>
      </c>
      <c r="L301" s="17">
        <v>4.87</v>
      </c>
      <c r="M301" s="17">
        <v>302.012</v>
      </c>
    </row>
    <row r="302" spans="9:13" x14ac:dyDescent="0.3">
      <c r="I302" s="17">
        <v>83.055555555555557</v>
      </c>
      <c r="J302" s="17">
        <f>D4*EXP(-F4*I302)+H4</f>
        <v>6.950123629253282</v>
      </c>
      <c r="K302" s="17">
        <f t="shared" si="4"/>
        <v>4.7450610816674237</v>
      </c>
      <c r="L302" s="17">
        <v>4.8479999999999999</v>
      </c>
      <c r="M302" s="17">
        <v>301.77999999999997</v>
      </c>
    </row>
    <row r="303" spans="9:13" x14ac:dyDescent="0.3">
      <c r="I303" s="17">
        <v>83.333333333333329</v>
      </c>
      <c r="J303" s="17">
        <f>D4*EXP(-F4*I303)+H4</f>
        <v>6.9227656737766079</v>
      </c>
      <c r="K303" s="17">
        <f t="shared" si="4"/>
        <v>4.744479004194063</v>
      </c>
      <c r="L303" s="17">
        <v>4.8440000000000003</v>
      </c>
      <c r="M303" s="17">
        <v>301.56799999999998</v>
      </c>
    </row>
    <row r="304" spans="9:13" x14ac:dyDescent="0.3">
      <c r="I304" s="17">
        <v>83.611111111111114</v>
      </c>
      <c r="J304" s="17">
        <f>D4*EXP(-F4*I304)+H4</f>
        <v>6.8955592855315491</v>
      </c>
      <c r="K304" s="17">
        <f t="shared" si="4"/>
        <v>4.698382309675285</v>
      </c>
      <c r="L304" s="17">
        <v>4.7969999999999997</v>
      </c>
      <c r="M304" s="17">
        <v>301.572</v>
      </c>
    </row>
    <row r="305" spans="9:13" x14ac:dyDescent="0.3">
      <c r="I305" s="17">
        <v>83.888888888888886</v>
      </c>
      <c r="J305" s="17">
        <f>D4*EXP(-F4*I305)+H4</f>
        <v>6.8685036248126075</v>
      </c>
      <c r="K305" s="17">
        <f t="shared" si="4"/>
        <v>4.651230040251936</v>
      </c>
      <c r="L305" s="17">
        <v>4.7450000000000001</v>
      </c>
      <c r="M305" s="17">
        <v>301.327</v>
      </c>
    </row>
    <row r="306" spans="9:13" x14ac:dyDescent="0.3">
      <c r="I306" s="17">
        <v>84.166666666666671</v>
      </c>
      <c r="J306" s="17">
        <f>D4*EXP(-F4*I306)+H4</f>
        <v>6.8415978565663753</v>
      </c>
      <c r="K306" s="17">
        <f t="shared" si="4"/>
        <v>4.6420227652021397</v>
      </c>
      <c r="L306" s="17">
        <v>4.7359999999999998</v>
      </c>
      <c r="M306" s="17">
        <v>301.35199999999998</v>
      </c>
    </row>
    <row r="307" spans="9:13" x14ac:dyDescent="0.3">
      <c r="I307" s="17">
        <v>84.444444444444443</v>
      </c>
      <c r="J307" s="17">
        <f>D4*EXP(-F4*I307)+H4</f>
        <v>6.8148411503657726</v>
      </c>
      <c r="K307" s="17">
        <f t="shared" si="4"/>
        <v>4.5959777355285976</v>
      </c>
      <c r="L307" s="17">
        <v>4.6870000000000003</v>
      </c>
      <c r="M307" s="17">
        <v>301.22199999999998</v>
      </c>
    </row>
    <row r="308" spans="9:13" x14ac:dyDescent="0.3">
      <c r="I308" s="17">
        <v>84.722222222222229</v>
      </c>
      <c r="J308" s="17">
        <f>D4*EXP(-F4*I308)+H4</f>
        <v>6.7882326803844091</v>
      </c>
      <c r="K308" s="17">
        <f t="shared" si="4"/>
        <v>4.5770336940597556</v>
      </c>
      <c r="L308" s="17">
        <v>4.665</v>
      </c>
      <c r="M308" s="17">
        <v>301.04899999999998</v>
      </c>
    </row>
    <row r="309" spans="9:13" x14ac:dyDescent="0.3">
      <c r="I309" s="17">
        <v>85</v>
      </c>
      <c r="J309" s="17">
        <f>D4*EXP(-F4*I309)+H4</f>
        <v>6.761771625371102</v>
      </c>
      <c r="K309" s="17">
        <f t="shared" si="4"/>
        <v>4.5682732236758419</v>
      </c>
      <c r="L309" s="17">
        <v>4.6630000000000003</v>
      </c>
      <c r="M309" s="17">
        <v>301.49700000000001</v>
      </c>
    </row>
    <row r="310" spans="9:13" x14ac:dyDescent="0.3">
      <c r="I310" s="17">
        <v>85.277777777777771</v>
      </c>
      <c r="J310" s="17">
        <f>D4*EXP(-F4*I310)+H4</f>
        <v>6.7354571686245173</v>
      </c>
      <c r="K310" s="17">
        <f t="shared" si="4"/>
        <v>4.5563684995123284</v>
      </c>
      <c r="L310" s="17">
        <v>4.6500000000000004</v>
      </c>
      <c r="M310" s="17">
        <v>301.44200000000001</v>
      </c>
    </row>
    <row r="311" spans="9:13" x14ac:dyDescent="0.3">
      <c r="I311" s="17">
        <v>85.555555555555557</v>
      </c>
      <c r="J311" s="17">
        <f>D4*EXP(-F4*I311)+H4</f>
        <v>6.7092884979679752</v>
      </c>
      <c r="K311" s="17">
        <f t="shared" si="4"/>
        <v>4.5212735500116032</v>
      </c>
      <c r="L311" s="17">
        <v>4.6109999999999998</v>
      </c>
      <c r="M311" s="17">
        <v>301.23399999999998</v>
      </c>
    </row>
    <row r="312" spans="9:13" x14ac:dyDescent="0.3">
      <c r="I312" s="17">
        <v>85.833333333333329</v>
      </c>
      <c r="J312" s="17">
        <f>D4*EXP(-F4*I312)+H4</f>
        <v>6.6832648057243844</v>
      </c>
      <c r="K312" s="17">
        <f t="shared" si="4"/>
        <v>4.5391353329438742</v>
      </c>
      <c r="L312" s="17">
        <v>4.63</v>
      </c>
      <c r="M312" s="17">
        <v>301.28500000000003</v>
      </c>
    </row>
    <row r="313" spans="9:13" x14ac:dyDescent="0.3">
      <c r="I313" s="17">
        <v>86.111111111111114</v>
      </c>
      <c r="J313" s="17">
        <f>D4*EXP(-F4*I313)+H4</f>
        <v>6.6573852886912928</v>
      </c>
      <c r="K313" s="17">
        <f t="shared" si="4"/>
        <v>4.4958257210796457</v>
      </c>
      <c r="L313" s="17">
        <v>4.5880000000000001</v>
      </c>
      <c r="M313" s="17">
        <v>301.428</v>
      </c>
    </row>
    <row r="314" spans="9:13" x14ac:dyDescent="0.3">
      <c r="I314" s="17">
        <v>86.388888888888886</v>
      </c>
      <c r="J314" s="17">
        <f>D4*EXP(-F4*I314)+H4</f>
        <v>6.6316491481161268</v>
      </c>
      <c r="K314" s="17">
        <f t="shared" si="4"/>
        <v>4.5276362757851389</v>
      </c>
      <c r="L314" s="17">
        <v>4.625</v>
      </c>
      <c r="M314" s="17">
        <v>301.72399999999999</v>
      </c>
    </row>
    <row r="315" spans="9:13" x14ac:dyDescent="0.3">
      <c r="I315" s="17">
        <v>86.666666666666671</v>
      </c>
      <c r="J315" s="17">
        <f>D4*EXP(-F4*I315)+H4</f>
        <v>6.6060555896715147</v>
      </c>
      <c r="K315" s="17">
        <f t="shared" si="4"/>
        <v>4.478063124371074</v>
      </c>
      <c r="L315" s="17">
        <v>4.5789999999999997</v>
      </c>
      <c r="M315" s="17">
        <v>302.02999999999997</v>
      </c>
    </row>
    <row r="316" spans="9:13" x14ac:dyDescent="0.3">
      <c r="I316" s="17">
        <v>86.944444444444443</v>
      </c>
      <c r="J316" s="17">
        <f>D4*EXP(-F4*I316)+H4</f>
        <v>6.5806038234307813</v>
      </c>
      <c r="K316" s="17">
        <f t="shared" si="4"/>
        <v>4.4875805960313313</v>
      </c>
      <c r="L316" s="17">
        <v>4.5869999999999997</v>
      </c>
      <c r="M316" s="17">
        <v>301.916</v>
      </c>
    </row>
    <row r="317" spans="9:13" x14ac:dyDescent="0.3">
      <c r="I317" s="17">
        <v>87.222222222222229</v>
      </c>
      <c r="J317" s="17">
        <f>D4*EXP(-F4*I317)+H4</f>
        <v>6.555293063843564</v>
      </c>
      <c r="K317" s="17">
        <f t="shared" si="4"/>
        <v>4.451533454140594</v>
      </c>
      <c r="L317" s="17">
        <v>4.5449999999999999</v>
      </c>
      <c r="M317" s="17">
        <v>301.57400000000001</v>
      </c>
    </row>
    <row r="318" spans="9:13" x14ac:dyDescent="0.3">
      <c r="I318" s="17">
        <v>87.5</v>
      </c>
      <c r="J318" s="17">
        <f>D4*EXP(-F4*I318)+H4</f>
        <v>6.5301225297115728</v>
      </c>
      <c r="K318" s="17">
        <f t="shared" si="4"/>
        <v>4.4473060263273441</v>
      </c>
      <c r="L318" s="17">
        <v>4.5410000000000004</v>
      </c>
      <c r="M318" s="17">
        <v>301.59500000000003</v>
      </c>
    </row>
    <row r="319" spans="9:13" x14ac:dyDescent="0.3">
      <c r="I319" s="17">
        <v>87.777777777777771</v>
      </c>
      <c r="J319" s="17">
        <f>D4*EXP(-F4*I319)+H4</f>
        <v>6.5050914441644707</v>
      </c>
      <c r="K319" s="17">
        <f t="shared" si="4"/>
        <v>4.4639060689001155</v>
      </c>
      <c r="L319" s="17">
        <v>4.5620000000000003</v>
      </c>
      <c r="M319" s="17">
        <v>301.863</v>
      </c>
    </row>
    <row r="320" spans="9:13" x14ac:dyDescent="0.3">
      <c r="I320" s="17">
        <v>88.055555555555557</v>
      </c>
      <c r="J320" s="17">
        <f>D4*EXP(-F4*I320)+H4</f>
        <v>6.480199034635902</v>
      </c>
      <c r="K320" s="17">
        <f t="shared" si="4"/>
        <v>4.4461625220219974</v>
      </c>
      <c r="L320" s="17">
        <v>4.5419999999999998</v>
      </c>
      <c r="M320" s="17">
        <v>301.73899999999998</v>
      </c>
    </row>
    <row r="321" spans="9:13" x14ac:dyDescent="0.3">
      <c r="I321" s="17">
        <v>88.333333333333329</v>
      </c>
      <c r="J321" s="17">
        <f>D4*EXP(-F4*I321)+H4</f>
        <v>6.4554445328396461</v>
      </c>
      <c r="K321" s="17">
        <f t="shared" si="4"/>
        <v>4.386968251322771</v>
      </c>
      <c r="L321" s="17">
        <v>4.4800000000000004</v>
      </c>
      <c r="M321" s="17">
        <v>301.63600000000002</v>
      </c>
    </row>
    <row r="322" spans="9:13" x14ac:dyDescent="0.3">
      <c r="I322" s="17">
        <v>88.611111111111114</v>
      </c>
      <c r="J322" s="17">
        <f>D4*EXP(-F4*I322)+H4</f>
        <v>6.430827174745902</v>
      </c>
      <c r="K322" s="17">
        <f t="shared" si="4"/>
        <v>4.4217222642463465</v>
      </c>
      <c r="L322" s="17">
        <v>4.516</v>
      </c>
      <c r="M322" s="17">
        <v>301.67</v>
      </c>
    </row>
    <row r="323" spans="9:13" x14ac:dyDescent="0.3">
      <c r="I323" s="17">
        <v>88.888888888888886</v>
      </c>
      <c r="J323" s="17">
        <f>D4*EXP(-F4*I323)+H4</f>
        <v>6.406346200557719</v>
      </c>
      <c r="K323" s="17">
        <f t="shared" ref="K323:K386" si="5">L323*295.372222199999/ M323</f>
        <v>4.3388131748534562</v>
      </c>
      <c r="L323" s="17">
        <v>4.431</v>
      </c>
      <c r="M323" s="17">
        <v>301.64800000000002</v>
      </c>
    </row>
    <row r="324" spans="9:13" x14ac:dyDescent="0.3">
      <c r="I324" s="17">
        <v>89.166666666666671</v>
      </c>
      <c r="J324" s="17">
        <f>D4*EXP(-F4*I324)+H4</f>
        <v>6.382000854687524</v>
      </c>
      <c r="K324" s="17">
        <f t="shared" si="5"/>
        <v>4.3517050059946589</v>
      </c>
      <c r="L324" s="17">
        <v>4.4420000000000002</v>
      </c>
      <c r="M324" s="17">
        <v>301.50099999999998</v>
      </c>
    </row>
    <row r="325" spans="9:13" x14ac:dyDescent="0.3">
      <c r="I325" s="17">
        <v>89.444444444444443</v>
      </c>
      <c r="J325" s="17">
        <f>D4*EXP(-F4*I325)+H4</f>
        <v>6.3577903857338232</v>
      </c>
      <c r="K325" s="17">
        <f t="shared" si="5"/>
        <v>4.3518349110835297</v>
      </c>
      <c r="L325" s="17">
        <v>4.4420000000000002</v>
      </c>
      <c r="M325" s="17">
        <v>301.49200000000002</v>
      </c>
    </row>
    <row r="326" spans="9:13" x14ac:dyDescent="0.3">
      <c r="I326" s="17">
        <v>89.722222222222229</v>
      </c>
      <c r="J326" s="17">
        <f>D4*EXP(-F4*I326)+H4</f>
        <v>6.3337140464579988</v>
      </c>
      <c r="K326" s="17">
        <f t="shared" si="5"/>
        <v>4.3400497003124281</v>
      </c>
      <c r="L326" s="17">
        <v>4.43</v>
      </c>
      <c r="M326" s="17">
        <v>301.49400000000003</v>
      </c>
    </row>
    <row r="327" spans="9:13" x14ac:dyDescent="0.3">
      <c r="I327" s="17">
        <v>90</v>
      </c>
      <c r="J327" s="17">
        <f>D4*EXP(-F4*I327)+H4</f>
        <v>6.309771093761249</v>
      </c>
      <c r="K327" s="17">
        <f t="shared" si="5"/>
        <v>4.3256043557728665</v>
      </c>
      <c r="L327" s="17">
        <v>4.4130000000000003</v>
      </c>
      <c r="M327" s="17">
        <v>301.33999999999997</v>
      </c>
    </row>
    <row r="328" spans="9:13" x14ac:dyDescent="0.3">
      <c r="I328" s="17">
        <v>90.277777777777771</v>
      </c>
      <c r="J328" s="17">
        <f>D4*EXP(-F4*I328)+H4</f>
        <v>6.2859607886616526</v>
      </c>
      <c r="K328" s="17">
        <f t="shared" si="5"/>
        <v>4.317310280696641</v>
      </c>
      <c r="L328" s="17">
        <v>4.4059999999999997</v>
      </c>
      <c r="M328" s="17">
        <v>301.44</v>
      </c>
    </row>
    <row r="329" spans="9:13" x14ac:dyDescent="0.3">
      <c r="I329" s="17">
        <v>90.555555555555557</v>
      </c>
      <c r="J329" s="17">
        <f>D4*EXP(-F4*I329)+H4</f>
        <v>6.2622823962713543</v>
      </c>
      <c r="K329" s="17">
        <f t="shared" si="5"/>
        <v>4.2749334188368335</v>
      </c>
      <c r="L329" s="17">
        <v>4.3620000000000001</v>
      </c>
      <c r="M329" s="17">
        <v>301.38799999999998</v>
      </c>
    </row>
    <row r="330" spans="9:13" x14ac:dyDescent="0.3">
      <c r="I330" s="17">
        <v>90.833333333333329</v>
      </c>
      <c r="J330" s="17">
        <f>D4*EXP(-F4*I330)+H4</f>
        <v>6.2387351857738995</v>
      </c>
      <c r="K330" s="17">
        <f t="shared" si="5"/>
        <v>4.2645215893203323</v>
      </c>
      <c r="L330" s="17">
        <v>4.3550000000000004</v>
      </c>
      <c r="M330" s="17">
        <v>301.63900000000001</v>
      </c>
    </row>
    <row r="331" spans="9:13" x14ac:dyDescent="0.3">
      <c r="I331" s="17">
        <v>91.111111111111114</v>
      </c>
      <c r="J331" s="17">
        <f>D4*EXP(-F4*I331)+H4</f>
        <v>6.2153184304016609</v>
      </c>
      <c r="K331" s="17">
        <f t="shared" si="5"/>
        <v>4.23942717954397</v>
      </c>
      <c r="L331" s="17">
        <v>4.3289999999999997</v>
      </c>
      <c r="M331" s="17">
        <v>301.613</v>
      </c>
    </row>
    <row r="332" spans="9:13" x14ac:dyDescent="0.3">
      <c r="I332" s="17">
        <v>91.388888888888886</v>
      </c>
      <c r="J332" s="17">
        <f>D4*EXP(-F4*I332)+H4</f>
        <v>6.1920314074134168</v>
      </c>
      <c r="K332" s="17">
        <f t="shared" si="5"/>
        <v>4.2032231619634892</v>
      </c>
      <c r="L332" s="17">
        <v>4.2889999999999997</v>
      </c>
      <c r="M332" s="17">
        <v>301.39999999999998</v>
      </c>
    </row>
    <row r="333" spans="9:13" x14ac:dyDescent="0.3">
      <c r="I333" s="17">
        <v>91.666666666666671</v>
      </c>
      <c r="J333" s="17">
        <f>D4*EXP(-F4*I333)+H4</f>
        <v>6.1688733980720407</v>
      </c>
      <c r="K333" s="17">
        <f t="shared" si="5"/>
        <v>4.2117497155659223</v>
      </c>
      <c r="L333" s="17">
        <v>4.298</v>
      </c>
      <c r="M333" s="17">
        <v>301.42099999999999</v>
      </c>
    </row>
    <row r="334" spans="9:13" x14ac:dyDescent="0.3">
      <c r="I334" s="17">
        <v>91.944444444444443</v>
      </c>
      <c r="J334" s="17">
        <f>D4*EXP(-F4*I334)+H4</f>
        <v>6.145843687622321</v>
      </c>
      <c r="K334" s="17">
        <f t="shared" si="5"/>
        <v>4.1920890456418363</v>
      </c>
      <c r="L334" s="17">
        <v>4.2770000000000001</v>
      </c>
      <c r="M334" s="17">
        <v>301.35500000000002</v>
      </c>
    </row>
    <row r="335" spans="9:13" x14ac:dyDescent="0.3">
      <c r="I335" s="17">
        <v>92.222222222222229</v>
      </c>
      <c r="J335" s="17">
        <f>D4*EXP(-F4*I335)+H4</f>
        <v>6.1229415652688957</v>
      </c>
      <c r="K335" s="17">
        <f t="shared" si="5"/>
        <v>4.1617869672994345</v>
      </c>
      <c r="L335" s="17">
        <v>4.2469999999999999</v>
      </c>
      <c r="M335" s="17">
        <v>301.42</v>
      </c>
    </row>
    <row r="336" spans="9:13" x14ac:dyDescent="0.3">
      <c r="I336" s="17">
        <v>92.5</v>
      </c>
      <c r="J336" s="17">
        <f>D4*EXP(-F4*I336)+H4</f>
        <v>6.1001663241543174</v>
      </c>
      <c r="K336" s="17">
        <f t="shared" si="5"/>
        <v>4.1621326394883775</v>
      </c>
      <c r="L336" s="17">
        <v>4.2460000000000004</v>
      </c>
      <c r="M336" s="17">
        <v>301.32400000000001</v>
      </c>
    </row>
    <row r="337" spans="9:13" x14ac:dyDescent="0.3">
      <c r="I337" s="17">
        <v>92.777777777777771</v>
      </c>
      <c r="J337" s="17">
        <f>D4*EXP(-F4*I337)+H4</f>
        <v>6.0775172613372419</v>
      </c>
      <c r="K337" s="17">
        <f t="shared" si="5"/>
        <v>4.1384881897738444</v>
      </c>
      <c r="L337" s="17">
        <v>4.2229999999999999</v>
      </c>
      <c r="M337" s="17">
        <v>301.404</v>
      </c>
    </row>
    <row r="338" spans="9:13" x14ac:dyDescent="0.3">
      <c r="I338" s="17">
        <v>93.055555555555557</v>
      </c>
      <c r="J338" s="17">
        <f>D4*EXP(-F4*I338)+H4</f>
        <v>6.0549936777707156</v>
      </c>
      <c r="K338" s="17">
        <f t="shared" si="5"/>
        <v>4.1082270611118155</v>
      </c>
      <c r="L338" s="17">
        <v>4.1950000000000003</v>
      </c>
      <c r="M338" s="17">
        <v>301.61099999999999</v>
      </c>
    </row>
    <row r="339" spans="9:13" x14ac:dyDescent="0.3">
      <c r="I339" s="17">
        <v>93.333333333333329</v>
      </c>
      <c r="J339" s="17">
        <f>D4*EXP(-F4*I339)+H4</f>
        <v>6.0325948782806247</v>
      </c>
      <c r="K339" s="17">
        <f t="shared" si="5"/>
        <v>4.0969603987138123</v>
      </c>
      <c r="L339" s="17">
        <v>4.18</v>
      </c>
      <c r="M339" s="17">
        <v>301.35899999999998</v>
      </c>
    </row>
    <row r="340" spans="9:13" x14ac:dyDescent="0.3">
      <c r="I340" s="17">
        <v>93.611111111111114</v>
      </c>
      <c r="J340" s="17">
        <f>D4*EXP(-F4*I340)+H4</f>
        <v>6.0103201715442172</v>
      </c>
      <c r="K340" s="17">
        <f t="shared" si="5"/>
        <v>4.1071444796530416</v>
      </c>
      <c r="L340" s="17">
        <v>4.1890000000000001</v>
      </c>
      <c r="M340" s="17">
        <v>301.25900000000001</v>
      </c>
    </row>
    <row r="341" spans="9:13" x14ac:dyDescent="0.3">
      <c r="I341" s="17">
        <v>93.888888888888886</v>
      </c>
      <c r="J341" s="17">
        <f>D4*EXP(-F4*I341)+H4</f>
        <v>5.9881688700687743</v>
      </c>
      <c r="K341" s="17">
        <f t="shared" si="5"/>
        <v>4.0860394299631118</v>
      </c>
      <c r="L341" s="17">
        <v>4.1680000000000001</v>
      </c>
      <c r="M341" s="17">
        <v>301.29700000000003</v>
      </c>
    </row>
    <row r="342" spans="9:13" x14ac:dyDescent="0.3">
      <c r="I342" s="17">
        <v>94.166666666666671</v>
      </c>
      <c r="J342" s="17">
        <f>D4*EXP(-F4*I342)+H4</f>
        <v>5.9661402901703946</v>
      </c>
      <c r="K342" s="17">
        <f t="shared" si="5"/>
        <v>4.067702721117751</v>
      </c>
      <c r="L342" s="17">
        <v>4.1529999999999996</v>
      </c>
      <c r="M342" s="17">
        <v>301.56599999999997</v>
      </c>
    </row>
    <row r="343" spans="9:13" x14ac:dyDescent="0.3">
      <c r="I343" s="17">
        <v>94.444444444444443</v>
      </c>
      <c r="J343" s="17">
        <f>D4*EXP(-F4*I343)+H4</f>
        <v>5.9442337519528898</v>
      </c>
      <c r="K343" s="17">
        <f t="shared" si="5"/>
        <v>4.0429591147475028</v>
      </c>
      <c r="L343" s="17">
        <v>4.125</v>
      </c>
      <c r="M343" s="17">
        <v>301.36599999999999</v>
      </c>
    </row>
    <row r="344" spans="9:13" x14ac:dyDescent="0.3">
      <c r="I344" s="17">
        <v>94.722222222222229</v>
      </c>
      <c r="J344" s="17">
        <f>D4*EXP(-F4*I344)+H4</f>
        <v>5.9224485792867947</v>
      </c>
      <c r="K344" s="17">
        <f t="shared" si="5"/>
        <v>4.0357099853003398</v>
      </c>
      <c r="L344" s="17">
        <v>4.1180000000000003</v>
      </c>
      <c r="M344" s="17">
        <v>301.39499999999998</v>
      </c>
    </row>
    <row r="345" spans="9:13" x14ac:dyDescent="0.3">
      <c r="I345" s="17">
        <v>95</v>
      </c>
      <c r="J345" s="17">
        <f>D4*EXP(-F4*I345)+H4</f>
        <v>5.9007840997885115</v>
      </c>
      <c r="K345" s="17">
        <f t="shared" si="5"/>
        <v>4.0421831117796723</v>
      </c>
      <c r="L345" s="17">
        <v>4.1269999999999998</v>
      </c>
      <c r="M345" s="17">
        <v>301.57</v>
      </c>
    </row>
    <row r="346" spans="9:13" x14ac:dyDescent="0.3">
      <c r="I346" s="17">
        <v>95.277777777777771</v>
      </c>
      <c r="J346" s="17">
        <f>D4*EXP(-F4*I346)+H4</f>
        <v>5.8792396447995428</v>
      </c>
      <c r="K346" s="17">
        <f t="shared" si="5"/>
        <v>3.9957992876250832</v>
      </c>
      <c r="L346" s="17">
        <v>4.085</v>
      </c>
      <c r="M346" s="17">
        <v>301.96600000000001</v>
      </c>
    </row>
    <row r="347" spans="9:13" x14ac:dyDescent="0.3">
      <c r="I347" s="17">
        <v>95.555555555555557</v>
      </c>
      <c r="J347" s="17">
        <f>D4*EXP(-F4*I347)+H4</f>
        <v>5.8578145493658633</v>
      </c>
      <c r="K347" s="17">
        <f t="shared" si="5"/>
        <v>3.9763339147099028</v>
      </c>
      <c r="L347" s="17">
        <v>4.0629999999999997</v>
      </c>
      <c r="M347" s="17">
        <v>301.81</v>
      </c>
    </row>
    <row r="348" spans="9:13" x14ac:dyDescent="0.3">
      <c r="I348" s="17">
        <v>95.833333333333329</v>
      </c>
      <c r="J348" s="17">
        <f>D4*EXP(-F4*I348)+H4</f>
        <v>5.836508152217398</v>
      </c>
      <c r="K348" s="17">
        <f t="shared" si="5"/>
        <v>3.959520842823633</v>
      </c>
      <c r="L348" s="17">
        <v>4.0419999999999998</v>
      </c>
      <c r="M348" s="17">
        <v>301.52499999999998</v>
      </c>
    </row>
    <row r="349" spans="9:13" x14ac:dyDescent="0.3">
      <c r="I349" s="17">
        <v>96.110833333333332</v>
      </c>
      <c r="J349" s="17">
        <f>D4*EXP(-F4*I349)+H4</f>
        <v>5.8153409253607151</v>
      </c>
      <c r="K349" s="17">
        <f t="shared" si="5"/>
        <v>3.9597966266861993</v>
      </c>
      <c r="L349" s="17">
        <v>4.0419999999999998</v>
      </c>
      <c r="M349" s="17">
        <v>301.50400000000002</v>
      </c>
    </row>
    <row r="350" spans="9:13" x14ac:dyDescent="0.3">
      <c r="I350" s="17">
        <v>96.388888888888886</v>
      </c>
      <c r="J350" s="17">
        <f>D4*EXP(-F4*I350)+H4</f>
        <v>5.7942488259931748</v>
      </c>
      <c r="K350" s="17">
        <f t="shared" si="5"/>
        <v>3.9300747378056586</v>
      </c>
      <c r="L350" s="17">
        <v>4.0090000000000003</v>
      </c>
      <c r="M350" s="17">
        <v>301.30399999999997</v>
      </c>
    </row>
    <row r="351" spans="9:13" x14ac:dyDescent="0.3">
      <c r="I351" s="17">
        <v>96.666666666666671</v>
      </c>
      <c r="J351" s="17">
        <f>D4*EXP(-F4*I351)+H4</f>
        <v>5.7732945926138708</v>
      </c>
      <c r="K351" s="17">
        <f t="shared" si="5"/>
        <v>3.8996528547332638</v>
      </c>
      <c r="L351" s="17">
        <v>3.976</v>
      </c>
      <c r="M351" s="17">
        <v>301.15499999999997</v>
      </c>
    </row>
    <row r="352" spans="9:13" x14ac:dyDescent="0.3">
      <c r="I352" s="17">
        <v>96.944444444444443</v>
      </c>
      <c r="J352" s="17">
        <f>D4*EXP(-F4*I352)+H4</f>
        <v>5.7524564488724312</v>
      </c>
      <c r="K352" s="17">
        <f t="shared" si="5"/>
        <v>3.8650459657631111</v>
      </c>
      <c r="L352" s="17">
        <v>3.944</v>
      </c>
      <c r="M352" s="17">
        <v>301.40599999999989</v>
      </c>
    </row>
    <row r="353" spans="9:13" x14ac:dyDescent="0.3">
      <c r="I353" s="17">
        <v>97.221944444444446</v>
      </c>
      <c r="J353" s="17">
        <f>D4*EXP(-F4*I353)+H4</f>
        <v>5.7317544168595251</v>
      </c>
      <c r="K353" s="17">
        <f t="shared" si="5"/>
        <v>3.868066459015346</v>
      </c>
      <c r="L353" s="17">
        <v>3.9449999999999998</v>
      </c>
      <c r="M353" s="17">
        <v>301.24700000000001</v>
      </c>
    </row>
    <row r="354" spans="9:13" x14ac:dyDescent="0.3">
      <c r="I354" s="17">
        <v>97.5</v>
      </c>
      <c r="J354" s="17">
        <f>D4*EXP(-F4*I354)+H4</f>
        <v>5.7111258612493536</v>
      </c>
      <c r="K354" s="17">
        <f t="shared" si="5"/>
        <v>3.8395445954526597</v>
      </c>
      <c r="L354" s="17">
        <v>3.9140000000000001</v>
      </c>
      <c r="M354" s="17">
        <v>301.10000000000002</v>
      </c>
    </row>
    <row r="355" spans="9:13" x14ac:dyDescent="0.3">
      <c r="I355" s="17">
        <v>97.777777777777771</v>
      </c>
      <c r="J355" s="17">
        <f>D4*EXP(-F4*I355)+H4</f>
        <v>5.6906321417290151</v>
      </c>
      <c r="K355" s="17">
        <f t="shared" si="5"/>
        <v>3.7922730061339736</v>
      </c>
      <c r="L355" s="17">
        <v>3.863</v>
      </c>
      <c r="M355" s="17">
        <v>300.88099999999997</v>
      </c>
    </row>
    <row r="356" spans="9:13" x14ac:dyDescent="0.3">
      <c r="I356" s="17">
        <v>98.055555555555557</v>
      </c>
      <c r="J356" s="17">
        <f>D4*EXP(-F4*I356)+H4</f>
        <v>5.6702519605297628</v>
      </c>
      <c r="K356" s="17">
        <f t="shared" si="5"/>
        <v>3.7798771398404831</v>
      </c>
      <c r="L356" s="17">
        <v>3.851</v>
      </c>
      <c r="M356" s="17">
        <v>300.92999999999989</v>
      </c>
    </row>
    <row r="357" spans="9:13" x14ac:dyDescent="0.3">
      <c r="I357" s="17">
        <v>98.333333333333329</v>
      </c>
      <c r="J357" s="17">
        <f>D4*EXP(-F4*I357)+H4</f>
        <v>5.6499846886320437</v>
      </c>
      <c r="K357" s="17">
        <f t="shared" si="5"/>
        <v>3.7753834919630176</v>
      </c>
      <c r="L357" s="17">
        <v>3.8460000000000001</v>
      </c>
      <c r="M357" s="17">
        <v>300.89699999999999</v>
      </c>
    </row>
    <row r="358" spans="9:13" x14ac:dyDescent="0.3">
      <c r="I358" s="17">
        <v>98.611111111111114</v>
      </c>
      <c r="J358" s="17">
        <f>D4*EXP(-F4*I358)+H4</f>
        <v>5.6298297005011637</v>
      </c>
      <c r="K358" s="17">
        <f t="shared" si="5"/>
        <v>3.7709934553350566</v>
      </c>
      <c r="L358" s="17">
        <v>3.839</v>
      </c>
      <c r="M358" s="17">
        <v>300.69900000000001</v>
      </c>
    </row>
    <row r="359" spans="9:13" x14ac:dyDescent="0.3">
      <c r="I359" s="17">
        <v>98.888888888888886</v>
      </c>
      <c r="J359" s="17">
        <f>D4*EXP(-F4*I359)+H4</f>
        <v>5.6097863740679887</v>
      </c>
      <c r="K359" s="17">
        <f t="shared" si="5"/>
        <v>3.7405661666817176</v>
      </c>
      <c r="L359" s="17">
        <v>3.8109999999999999</v>
      </c>
      <c r="M359" s="17">
        <v>300.93400000000003</v>
      </c>
    </row>
    <row r="360" spans="9:13" x14ac:dyDescent="0.3">
      <c r="I360" s="17">
        <v>99.166666666666671</v>
      </c>
      <c r="J360" s="17">
        <f>D4*EXP(-F4*I360)+H4</f>
        <v>5.5898540907097409</v>
      </c>
      <c r="K360" s="17">
        <f t="shared" si="5"/>
        <v>3.7740388304562029</v>
      </c>
      <c r="L360" s="17">
        <v>3.8490000000000002</v>
      </c>
      <c r="M360" s="17">
        <v>301.23899999999998</v>
      </c>
    </row>
    <row r="361" spans="9:13" x14ac:dyDescent="0.3">
      <c r="I361" s="17">
        <v>99.444444444444443</v>
      </c>
      <c r="J361" s="17">
        <f>D4*EXP(-F4*I361)+H4</f>
        <v>5.5700322352309071</v>
      </c>
      <c r="K361" s="17">
        <f t="shared" si="5"/>
        <v>3.7590798702670503</v>
      </c>
      <c r="L361" s="17">
        <v>3.839</v>
      </c>
      <c r="M361" s="17">
        <v>301.65199999999999</v>
      </c>
    </row>
    <row r="362" spans="9:13" x14ac:dyDescent="0.3">
      <c r="I362" s="17">
        <v>99.722222222222229</v>
      </c>
      <c r="J362" s="17">
        <f>D4*EXP(-F4*I362)+H4</f>
        <v>5.5503201958442503</v>
      </c>
      <c r="K362" s="17">
        <f t="shared" si="5"/>
        <v>3.7306545431368785</v>
      </c>
      <c r="L362" s="17">
        <v>3.8079999999999998</v>
      </c>
      <c r="M362" s="17">
        <v>301.49599999999998</v>
      </c>
    </row>
    <row r="363" spans="9:13" x14ac:dyDescent="0.3">
      <c r="I363" s="17">
        <v>100</v>
      </c>
      <c r="J363" s="17">
        <f>D4*EXP(-F4*I363)+H4</f>
        <v>5.5307173641519309</v>
      </c>
      <c r="K363" s="17">
        <f t="shared" si="5"/>
        <v>3.7121882087135512</v>
      </c>
      <c r="L363" s="17">
        <v>3.7890000000000001</v>
      </c>
      <c r="M363" s="17">
        <v>301.48399999999998</v>
      </c>
    </row>
    <row r="364" spans="9:13" x14ac:dyDescent="0.3">
      <c r="I364" s="17">
        <v>100.2777777777778</v>
      </c>
      <c r="J364" s="17">
        <f>D4*EXP(-F4*I364)+H4</f>
        <v>5.511223135126718</v>
      </c>
      <c r="K364" s="17">
        <f t="shared" si="5"/>
        <v>3.7072446709206326</v>
      </c>
      <c r="L364" s="17">
        <v>3.786</v>
      </c>
      <c r="M364" s="17">
        <v>301.64699999999999</v>
      </c>
    </row>
    <row r="365" spans="9:13" x14ac:dyDescent="0.3">
      <c r="I365" s="17">
        <v>100.5555555555556</v>
      </c>
      <c r="J365" s="17">
        <f>D4*EXP(-F4*I365)+H4</f>
        <v>5.4918369070933331</v>
      </c>
      <c r="K365" s="17">
        <f t="shared" si="5"/>
        <v>3.6872071212019613</v>
      </c>
      <c r="L365" s="17">
        <v>3.7650000000000001</v>
      </c>
      <c r="M365" s="17">
        <v>301.60399999999998</v>
      </c>
    </row>
    <row r="366" spans="9:13" x14ac:dyDescent="0.3">
      <c r="I366" s="17">
        <v>100.8333333333333</v>
      </c>
      <c r="J366" s="17">
        <f>D4*EXP(-F4*I366)+H4</f>
        <v>5.4725580817098702</v>
      </c>
      <c r="K366" s="17">
        <f t="shared" si="5"/>
        <v>3.6634736980220928</v>
      </c>
      <c r="L366" s="17">
        <v>3.738</v>
      </c>
      <c r="M366" s="17">
        <v>301.38099999999997</v>
      </c>
    </row>
    <row r="367" spans="9:13" x14ac:dyDescent="0.3">
      <c r="I367" s="17">
        <v>101.1111111111111</v>
      </c>
      <c r="J367" s="17">
        <f>D4*EXP(-F4*I367)+H4</f>
        <v>5.4533860639493135</v>
      </c>
      <c r="K367" s="17">
        <f t="shared" si="5"/>
        <v>3.6532124529694427</v>
      </c>
      <c r="L367" s="17">
        <v>3.7280000000000002</v>
      </c>
      <c r="M367" s="17">
        <v>301.41899999999998</v>
      </c>
    </row>
    <row r="368" spans="9:13" x14ac:dyDescent="0.3">
      <c r="I368" s="17">
        <v>101.3888888888889</v>
      </c>
      <c r="J368" s="17">
        <f>D4*EXP(-F4*I368)+H4</f>
        <v>5.4343202620812026</v>
      </c>
      <c r="K368" s="17">
        <f t="shared" si="5"/>
        <v>3.6329832698344218</v>
      </c>
      <c r="L368" s="17">
        <v>3.7069999999999999</v>
      </c>
      <c r="M368" s="17">
        <v>301.39</v>
      </c>
    </row>
    <row r="369" spans="9:13" x14ac:dyDescent="0.3">
      <c r="I369" s="17">
        <v>101.6666666666667</v>
      </c>
      <c r="J369" s="17">
        <f>D4*EXP(-F4*I369)+H4</f>
        <v>5.4153600876533492</v>
      </c>
      <c r="K369" s="17">
        <f t="shared" si="5"/>
        <v>3.6258703967008383</v>
      </c>
      <c r="L369" s="17">
        <v>3.7</v>
      </c>
      <c r="M369" s="17">
        <v>301.411</v>
      </c>
    </row>
    <row r="370" spans="9:13" x14ac:dyDescent="0.3">
      <c r="I370" s="17">
        <v>101.9444444444444</v>
      </c>
      <c r="J370" s="17">
        <f>D4*EXP(-F4*I370)+H4</f>
        <v>5.3965049554736879</v>
      </c>
      <c r="K370" s="17">
        <f t="shared" si="5"/>
        <v>3.5962686129821919</v>
      </c>
      <c r="L370" s="17">
        <v>3.67</v>
      </c>
      <c r="M370" s="17">
        <v>301.428</v>
      </c>
    </row>
    <row r="371" spans="9:13" x14ac:dyDescent="0.3">
      <c r="I371" s="17">
        <v>102.2222222222222</v>
      </c>
      <c r="J371" s="17">
        <f>D4*EXP(-F4*I371)+H4</f>
        <v>5.3777542835921821</v>
      </c>
      <c r="K371" s="17">
        <f t="shared" si="5"/>
        <v>3.6009169695513976</v>
      </c>
      <c r="L371" s="17">
        <v>3.6739999999999999</v>
      </c>
      <c r="M371" s="17">
        <v>301.36700000000002</v>
      </c>
    </row>
    <row r="372" spans="9:13" x14ac:dyDescent="0.3">
      <c r="I372" s="17">
        <v>102.5</v>
      </c>
      <c r="J372" s="17">
        <f>D4*EXP(-F4*I372)+H4</f>
        <v>5.3591074932829095</v>
      </c>
      <c r="K372" s="17">
        <f t="shared" si="5"/>
        <v>3.6007858972500375</v>
      </c>
      <c r="L372" s="17">
        <v>3.6749999999999998</v>
      </c>
      <c r="M372" s="17">
        <v>301.45999999999998</v>
      </c>
    </row>
    <row r="373" spans="9:13" x14ac:dyDescent="0.3">
      <c r="I373" s="17">
        <v>102.7777777777778</v>
      </c>
      <c r="J373" s="17">
        <f>D4*EXP(-F4*I373)+H4</f>
        <v>5.3405640090261706</v>
      </c>
      <c r="K373" s="17">
        <f t="shared" si="5"/>
        <v>3.5743311437192209</v>
      </c>
      <c r="L373" s="17">
        <v>3.6480000000000001</v>
      </c>
      <c r="M373" s="17">
        <v>301.45999999999998</v>
      </c>
    </row>
    <row r="374" spans="9:13" x14ac:dyDescent="0.3">
      <c r="I374" s="17">
        <v>103.0555555555556</v>
      </c>
      <c r="J374" s="17">
        <f>D4*EXP(-F4*I374)+H4</f>
        <v>5.3221232584907341</v>
      </c>
      <c r="K374" s="17">
        <f t="shared" si="5"/>
        <v>3.5380787138094689</v>
      </c>
      <c r="L374" s="17">
        <v>3.609</v>
      </c>
      <c r="M374" s="17">
        <v>301.29300000000001</v>
      </c>
    </row>
    <row r="375" spans="9:13" x14ac:dyDescent="0.3">
      <c r="I375" s="17">
        <v>103.3333333333333</v>
      </c>
      <c r="J375" s="17">
        <f>D4*EXP(-F4*I375)+H4</f>
        <v>5.3037846725161746</v>
      </c>
      <c r="K375" s="17">
        <f t="shared" si="5"/>
        <v>3.5198716733540949</v>
      </c>
      <c r="L375" s="17">
        <v>3.5910000000000002</v>
      </c>
      <c r="M375" s="17">
        <v>301.34100000000001</v>
      </c>
    </row>
    <row r="376" spans="9:13" x14ac:dyDescent="0.3">
      <c r="I376" s="17">
        <v>103.6111111111111</v>
      </c>
      <c r="J376" s="17">
        <f>D4*EXP(-F4*I376)+H4</f>
        <v>5.2855476850952829</v>
      </c>
      <c r="K376" s="17">
        <f t="shared" si="5"/>
        <v>3.4863863715046186</v>
      </c>
      <c r="L376" s="17">
        <v>3.556</v>
      </c>
      <c r="M376" s="17">
        <v>301.27</v>
      </c>
    </row>
    <row r="377" spans="9:13" x14ac:dyDescent="0.3">
      <c r="I377" s="17">
        <v>103.8888888888889</v>
      </c>
      <c r="J377" s="17">
        <f>D4*EXP(-F4*I377)+H4</f>
        <v>5.2674117333566359</v>
      </c>
      <c r="K377" s="17">
        <f t="shared" si="5"/>
        <v>3.4581654424169499</v>
      </c>
      <c r="L377" s="17">
        <v>3.528</v>
      </c>
      <c r="M377" s="17">
        <v>301.33699999999999</v>
      </c>
    </row>
    <row r="378" spans="9:13" x14ac:dyDescent="0.3">
      <c r="I378" s="17">
        <v>104.1666666666667</v>
      </c>
      <c r="J378" s="17">
        <f>D4*EXP(-F4*I378)+H4</f>
        <v>5.2493762575471958</v>
      </c>
      <c r="K378" s="17">
        <f t="shared" si="5"/>
        <v>3.4288242716013686</v>
      </c>
      <c r="L378" s="17">
        <v>3.496</v>
      </c>
      <c r="M378" s="17">
        <v>301.15899999999999</v>
      </c>
    </row>
    <row r="379" spans="9:13" x14ac:dyDescent="0.3">
      <c r="I379" s="17">
        <v>104.4444444444444</v>
      </c>
      <c r="J379" s="17">
        <f>D4*EXP(-F4*I379)+H4</f>
        <v>5.2314407010150497</v>
      </c>
      <c r="K379" s="17">
        <f t="shared" si="5"/>
        <v>3.4664230755263041</v>
      </c>
      <c r="L379" s="17">
        <v>3.532</v>
      </c>
      <c r="M379" s="17">
        <v>300.95999999999998</v>
      </c>
    </row>
    <row r="380" spans="9:13" x14ac:dyDescent="0.3">
      <c r="I380" s="17">
        <v>104.7222222222222</v>
      </c>
      <c r="J380" s="17">
        <f>D4*EXP(-F4*I380)+H4</f>
        <v>5.2136045101922033</v>
      </c>
      <c r="K380" s="17">
        <f t="shared" si="5"/>
        <v>3.4037872562716167</v>
      </c>
      <c r="L380" s="17">
        <v>3.47</v>
      </c>
      <c r="M380" s="17">
        <v>301.11799999999999</v>
      </c>
    </row>
    <row r="381" spans="9:13" x14ac:dyDescent="0.3">
      <c r="I381" s="17">
        <v>105</v>
      </c>
      <c r="J381" s="17">
        <f>D4*EXP(-F4*I381)+H4</f>
        <v>5.1958671345775294</v>
      </c>
      <c r="K381" s="17">
        <f t="shared" si="5"/>
        <v>3.3912234260031799</v>
      </c>
      <c r="L381" s="17">
        <v>3.4540000000000002</v>
      </c>
      <c r="M381" s="17">
        <v>300.83999999999997</v>
      </c>
    </row>
    <row r="382" spans="9:13" x14ac:dyDescent="0.3">
      <c r="I382" s="17">
        <v>105.2777777777778</v>
      </c>
      <c r="J382" s="17">
        <f>D4*EXP(-F4*I382)+H4</f>
        <v>5.1782280267197542</v>
      </c>
      <c r="K382" s="17">
        <f t="shared" si="5"/>
        <v>3.3622699223119832</v>
      </c>
      <c r="L382" s="17">
        <v>3.4249999999999998</v>
      </c>
      <c r="M382" s="17">
        <v>300.88299999999998</v>
      </c>
    </row>
    <row r="383" spans="9:13" x14ac:dyDescent="0.3">
      <c r="I383" s="17">
        <v>105.5555555555556</v>
      </c>
      <c r="J383" s="17">
        <f>D4*EXP(-F4*I383)+H4</f>
        <v>5.1606866422005702</v>
      </c>
      <c r="K383" s="17">
        <f t="shared" si="5"/>
        <v>3.3632068958020671</v>
      </c>
      <c r="L383" s="17">
        <v>3.4260000000000002</v>
      </c>
      <c r="M383" s="17">
        <v>300.887</v>
      </c>
    </row>
    <row r="384" spans="9:13" x14ac:dyDescent="0.3">
      <c r="I384" s="17">
        <v>105.8330555555556</v>
      </c>
      <c r="J384" s="17">
        <f>D4*EXP(-F4*I384)+H4</f>
        <v>5.1432598354574814</v>
      </c>
      <c r="K384" s="17">
        <f t="shared" si="5"/>
        <v>3.3601401029500235</v>
      </c>
      <c r="L384" s="17">
        <v>3.4220000000000002</v>
      </c>
      <c r="M384" s="17">
        <v>300.81</v>
      </c>
    </row>
    <row r="385" spans="9:13" x14ac:dyDescent="0.3">
      <c r="I385" s="17">
        <v>106.1111111111111</v>
      </c>
      <c r="J385" s="17">
        <f>D4*EXP(-F4*I385)+H4</f>
        <v>5.1258948805688291</v>
      </c>
      <c r="K385" s="17">
        <f t="shared" si="5"/>
        <v>3.3178517952457405</v>
      </c>
      <c r="L385" s="17">
        <v>3.3809999999999998</v>
      </c>
      <c r="M385" s="17">
        <v>300.99400000000003</v>
      </c>
    </row>
    <row r="386" spans="9:13" x14ac:dyDescent="0.3">
      <c r="I386" s="17">
        <v>106.3888888888889</v>
      </c>
      <c r="J386" s="17">
        <f>D4*EXP(-F4*I386)+H4</f>
        <v>5.1086434296337035</v>
      </c>
      <c r="K386" s="17">
        <f t="shared" si="5"/>
        <v>3.3588880989338903</v>
      </c>
      <c r="L386" s="17">
        <v>3.4239999999999999</v>
      </c>
      <c r="M386" s="17">
        <v>301.09800000000001</v>
      </c>
    </row>
    <row r="387" spans="9:13" x14ac:dyDescent="0.3">
      <c r="I387" s="17">
        <v>106.6666666666667</v>
      </c>
      <c r="J387" s="17">
        <f>D4*EXP(-F4*I387)+H4</f>
        <v>5.0914875543588938</v>
      </c>
      <c r="K387" s="17">
        <f t="shared" ref="K387:K450" si="6">L387*295.372222199999/ M387</f>
        <v>3.3451831638731662</v>
      </c>
      <c r="L387" s="17">
        <v>3.4119999999999999</v>
      </c>
      <c r="M387" s="17">
        <v>301.27199999999999</v>
      </c>
    </row>
    <row r="388" spans="9:13" x14ac:dyDescent="0.3">
      <c r="I388" s="17">
        <v>106.9444444444444</v>
      </c>
      <c r="J388" s="17">
        <f>D4*EXP(-F4*I388)+H4</f>
        <v>5.0744267252407216</v>
      </c>
      <c r="K388" s="17">
        <f t="shared" si="6"/>
        <v>3.3135647610608423</v>
      </c>
      <c r="L388" s="17">
        <v>3.3780000000000001</v>
      </c>
      <c r="M388" s="17">
        <v>301.11599999999999</v>
      </c>
    </row>
    <row r="389" spans="9:13" x14ac:dyDescent="0.3">
      <c r="I389" s="17">
        <v>107.2222222222222</v>
      </c>
      <c r="J389" s="17">
        <f>D4*EXP(-F4*I389)+H4</f>
        <v>5.0574604157090208</v>
      </c>
      <c r="K389" s="17">
        <f t="shared" si="6"/>
        <v>3.3315533322412749</v>
      </c>
      <c r="L389" s="17">
        <v>3.3959999999999999</v>
      </c>
      <c r="M389" s="17">
        <v>301.08600000000001</v>
      </c>
    </row>
    <row r="390" spans="9:13" x14ac:dyDescent="0.3">
      <c r="I390" s="17">
        <v>107.5</v>
      </c>
      <c r="J390" s="17">
        <f>D4*EXP(-F4*I390)+H4</f>
        <v>5.0405881021109211</v>
      </c>
      <c r="K390" s="17">
        <f t="shared" si="6"/>
        <v>3.2943254641708419</v>
      </c>
      <c r="L390" s="17">
        <v>3.359</v>
      </c>
      <c r="M390" s="17">
        <v>301.17099999999999</v>
      </c>
    </row>
    <row r="391" spans="9:13" x14ac:dyDescent="0.3">
      <c r="I391" s="17">
        <v>107.7777777777778</v>
      </c>
      <c r="J391" s="17">
        <f>D4*EXP(-F4*I391)+H4</f>
        <v>5.0238092636946643</v>
      </c>
      <c r="K391" s="17">
        <f t="shared" si="6"/>
        <v>3.3005058301111645</v>
      </c>
      <c r="L391" s="17">
        <v>3.3650000000000002</v>
      </c>
      <c r="M391" s="17">
        <v>301.14400000000001</v>
      </c>
    </row>
    <row r="392" spans="9:13" x14ac:dyDescent="0.3">
      <c r="I392" s="17">
        <v>108.0555555555556</v>
      </c>
      <c r="J392" s="17">
        <f>D4*EXP(-F4*I392)+H4</f>
        <v>5.0071233825935346</v>
      </c>
      <c r="K392" s="17">
        <f t="shared" si="6"/>
        <v>3.2968034943515221</v>
      </c>
      <c r="L392" s="17">
        <v>3.363</v>
      </c>
      <c r="M392" s="17">
        <v>301.303</v>
      </c>
    </row>
    <row r="393" spans="9:13" x14ac:dyDescent="0.3">
      <c r="I393" s="17">
        <v>108.3333333333333</v>
      </c>
      <c r="J393" s="17">
        <f>D4*EXP(-F4*I393)+H4</f>
        <v>4.9905299438098822</v>
      </c>
      <c r="K393" s="17">
        <f t="shared" si="6"/>
        <v>3.2615662342909566</v>
      </c>
      <c r="L393" s="17">
        <v>3.327</v>
      </c>
      <c r="M393" s="17">
        <v>301.298</v>
      </c>
    </row>
    <row r="394" spans="9:13" x14ac:dyDescent="0.3">
      <c r="I394" s="17">
        <v>108.6108333333333</v>
      </c>
      <c r="J394" s="17">
        <f>D4*EXP(-F4*I394)+H4</f>
        <v>4.9740448909584494</v>
      </c>
      <c r="K394" s="17">
        <f t="shared" si="6"/>
        <v>3.2630018873794411</v>
      </c>
      <c r="L394" s="17">
        <v>3.33</v>
      </c>
      <c r="M394" s="17">
        <v>301.43700000000001</v>
      </c>
    </row>
    <row r="395" spans="9:13" x14ac:dyDescent="0.3">
      <c r="I395" s="17">
        <v>108.8888888888889</v>
      </c>
      <c r="J395" s="17">
        <f>D4*EXP(-F4*I395)+H4</f>
        <v>4.9576183474543853</v>
      </c>
      <c r="K395" s="17">
        <f t="shared" si="6"/>
        <v>3.2416273340773558</v>
      </c>
      <c r="L395" s="17">
        <v>3.3079999999999998</v>
      </c>
      <c r="M395" s="17">
        <v>301.42</v>
      </c>
    </row>
    <row r="396" spans="9:13" x14ac:dyDescent="0.3">
      <c r="I396" s="17">
        <v>109.1666666666667</v>
      </c>
      <c r="J396" s="17">
        <f>D4*EXP(-F4*I396)+H4</f>
        <v>4.9412991740899219</v>
      </c>
      <c r="K396" s="17">
        <f t="shared" si="6"/>
        <v>3.2586283324450349</v>
      </c>
      <c r="L396" s="17">
        <v>3.3260000000000001</v>
      </c>
      <c r="M396" s="17">
        <v>301.47899999999998</v>
      </c>
    </row>
    <row r="397" spans="9:13" x14ac:dyDescent="0.3">
      <c r="I397" s="17">
        <v>109.4444444444444</v>
      </c>
      <c r="J397" s="17">
        <f>D4*EXP(-F4*I397)+H4</f>
        <v>4.9250704114263373</v>
      </c>
      <c r="K397" s="17">
        <f t="shared" si="6"/>
        <v>3.2378305937285816</v>
      </c>
      <c r="L397" s="17">
        <v>3.306</v>
      </c>
      <c r="M397" s="17">
        <v>301.59100000000001</v>
      </c>
    </row>
    <row r="398" spans="9:13" x14ac:dyDescent="0.3">
      <c r="I398" s="17">
        <v>109.7222222222222</v>
      </c>
      <c r="J398" s="17">
        <f>D4*EXP(-F4*I398)+H4</f>
        <v>4.9089315585745963</v>
      </c>
      <c r="K398" s="17">
        <f t="shared" si="6"/>
        <v>3.2226092974541345</v>
      </c>
      <c r="L398" s="17">
        <v>3.29</v>
      </c>
      <c r="M398" s="17">
        <v>301.54899999999998</v>
      </c>
    </row>
    <row r="399" spans="9:13" x14ac:dyDescent="0.3">
      <c r="I399" s="17">
        <v>110</v>
      </c>
      <c r="J399" s="17">
        <f>D4*EXP(-F4*I399)+H4</f>
        <v>4.8928821174206805</v>
      </c>
      <c r="K399" s="17">
        <f t="shared" si="6"/>
        <v>3.2269175926846398</v>
      </c>
      <c r="L399" s="17">
        <v>3.2930000000000001</v>
      </c>
      <c r="M399" s="17">
        <v>301.42099999999999</v>
      </c>
    </row>
    <row r="400" spans="9:13" x14ac:dyDescent="0.3">
      <c r="I400" s="17">
        <v>110.2777777777778</v>
      </c>
      <c r="J400" s="17">
        <f>D4*EXP(-F4*I400)+H4</f>
        <v>4.8769215926101932</v>
      </c>
      <c r="K400" s="17">
        <f t="shared" si="6"/>
        <v>3.2235658821334159</v>
      </c>
      <c r="L400" s="17">
        <v>3.286</v>
      </c>
      <c r="M400" s="17">
        <v>301.09300000000002</v>
      </c>
    </row>
    <row r="401" spans="9:13" x14ac:dyDescent="0.3">
      <c r="I401" s="17">
        <v>110.5555555555556</v>
      </c>
      <c r="J401" s="17">
        <f>D4*EXP(-F4*I401)+H4</f>
        <v>4.8610494915330786</v>
      </c>
      <c r="K401" s="17">
        <f t="shared" si="6"/>
        <v>3.2036075318703681</v>
      </c>
      <c r="L401" s="17">
        <v>3.2669999999999999</v>
      </c>
      <c r="M401" s="17">
        <v>301.21699999999998</v>
      </c>
    </row>
    <row r="402" spans="9:13" x14ac:dyDescent="0.3">
      <c r="I402" s="17">
        <v>110.8333333333333</v>
      </c>
      <c r="J402" s="17">
        <f>D4*EXP(-F4*I402)+H4</f>
        <v>4.8452653243084196</v>
      </c>
      <c r="K402" s="17">
        <f t="shared" si="6"/>
        <v>3.1916814390934451</v>
      </c>
      <c r="L402" s="17">
        <v>3.2549999999999999</v>
      </c>
      <c r="M402" s="17">
        <v>301.23200000000003</v>
      </c>
    </row>
    <row r="403" spans="9:13" x14ac:dyDescent="0.3">
      <c r="I403" s="17">
        <v>111.1111111111111</v>
      </c>
      <c r="J403" s="17">
        <f>D4*EXP(-F4*I403)+H4</f>
        <v>4.8295686037692942</v>
      </c>
      <c r="K403" s="17">
        <f t="shared" si="6"/>
        <v>3.1978233946777186</v>
      </c>
      <c r="L403" s="17">
        <v>3.262</v>
      </c>
      <c r="M403" s="17">
        <v>301.3</v>
      </c>
    </row>
    <row r="404" spans="9:13" x14ac:dyDescent="0.3">
      <c r="I404" s="17">
        <v>111.3888888888889</v>
      </c>
      <c r="J404" s="17">
        <f>D4*EXP(-F4*I404)+H4</f>
        <v>4.8139588454477797</v>
      </c>
      <c r="K404" s="17">
        <f t="shared" si="6"/>
        <v>3.1960961118037048</v>
      </c>
      <c r="L404" s="17">
        <v>3.26</v>
      </c>
      <c r="M404" s="17">
        <v>301.27800000000002</v>
      </c>
    </row>
    <row r="405" spans="9:13" x14ac:dyDescent="0.3">
      <c r="I405" s="17">
        <v>111.6666666666667</v>
      </c>
      <c r="J405" s="17">
        <f>D4*EXP(-F4*I405)+H4</f>
        <v>4.7984355675599737</v>
      </c>
      <c r="K405" s="17">
        <f t="shared" si="6"/>
        <v>3.2008977614086769</v>
      </c>
      <c r="L405" s="17">
        <v>3.2669999999999999</v>
      </c>
      <c r="M405" s="17">
        <v>301.47199999999998</v>
      </c>
    </row>
    <row r="406" spans="9:13" x14ac:dyDescent="0.3">
      <c r="I406" s="17">
        <v>111.9444444444444</v>
      </c>
      <c r="J406" s="17">
        <f>D4*EXP(-F4*I406)+H4</f>
        <v>4.7829982909911335</v>
      </c>
      <c r="K406" s="17">
        <f t="shared" si="6"/>
        <v>3.1787119012517064</v>
      </c>
      <c r="L406" s="17">
        <v>3.2429999999999999</v>
      </c>
      <c r="M406" s="17">
        <v>301.346</v>
      </c>
    </row>
    <row r="407" spans="9:13" x14ac:dyDescent="0.3">
      <c r="I407" s="17">
        <v>112.2222222222222</v>
      </c>
      <c r="J407" s="17">
        <f>D4*EXP(-F4*I407)+H4</f>
        <v>4.7676465392808698</v>
      </c>
      <c r="K407" s="17">
        <f t="shared" si="6"/>
        <v>3.1736635767308092</v>
      </c>
      <c r="L407" s="17">
        <v>3.238</v>
      </c>
      <c r="M407" s="17">
        <v>301.36</v>
      </c>
    </row>
    <row r="408" spans="9:13" x14ac:dyDescent="0.3">
      <c r="I408" s="17">
        <v>112.4997222222222</v>
      </c>
      <c r="J408" s="17">
        <f>D4*EXP(-F4*I408)+H4</f>
        <v>4.7523950629832008</v>
      </c>
      <c r="K408" s="17">
        <f t="shared" si="6"/>
        <v>3.1511073513300389</v>
      </c>
      <c r="L408" s="17">
        <v>3.2160000000000002</v>
      </c>
      <c r="M408" s="17">
        <v>301.45499999999998</v>
      </c>
    </row>
    <row r="409" spans="9:13" x14ac:dyDescent="0.3">
      <c r="I409" s="17">
        <v>112.7777777777778</v>
      </c>
      <c r="J409" s="17">
        <f>D4*EXP(-F4*I409)+H4</f>
        <v>4.7371977177782636</v>
      </c>
      <c r="K409" s="17">
        <f t="shared" si="6"/>
        <v>3.1317602441394445</v>
      </c>
      <c r="L409" s="17">
        <v>3.1960000000000002</v>
      </c>
      <c r="M409" s="17">
        <v>301.43099999999998</v>
      </c>
    </row>
    <row r="410" spans="9:13" x14ac:dyDescent="0.3">
      <c r="I410" s="17">
        <v>113.0555555555556</v>
      </c>
      <c r="J410" s="17">
        <f>D4*EXP(-F4*I410)+H4</f>
        <v>4.7220997082050626</v>
      </c>
      <c r="K410" s="17">
        <f t="shared" si="6"/>
        <v>3.1245796040489244</v>
      </c>
      <c r="L410" s="17">
        <v>3.1890000000000001</v>
      </c>
      <c r="M410" s="17">
        <v>301.46199999999999</v>
      </c>
    </row>
    <row r="411" spans="9:13" x14ac:dyDescent="0.3">
      <c r="I411" s="17">
        <v>113.3333333333333</v>
      </c>
      <c r="J411" s="17">
        <f>D4*EXP(-F4*I411)+H4</f>
        <v>4.7070853438997258</v>
      </c>
      <c r="K411" s="17">
        <f t="shared" si="6"/>
        <v>3.1055708171788687</v>
      </c>
      <c r="L411" s="17">
        <v>3.169</v>
      </c>
      <c r="M411" s="17">
        <v>301.40499999999997</v>
      </c>
    </row>
    <row r="412" spans="9:13" x14ac:dyDescent="0.3">
      <c r="I412" s="17">
        <v>113.6111111111111</v>
      </c>
      <c r="J412" s="17">
        <f>D4*EXP(-F4*I412)+H4</f>
        <v>4.6921541614547451</v>
      </c>
      <c r="K412" s="17">
        <f t="shared" si="6"/>
        <v>3.0765183295200824</v>
      </c>
      <c r="L412" s="17">
        <v>3.1389999999999998</v>
      </c>
      <c r="M412" s="17">
        <v>301.37099999999998</v>
      </c>
    </row>
    <row r="413" spans="9:13" x14ac:dyDescent="0.3">
      <c r="I413" s="17">
        <v>113.8888888888889</v>
      </c>
      <c r="J413" s="17">
        <f>D4*EXP(-F4*I413)+H4</f>
        <v>4.6773057000299758</v>
      </c>
      <c r="K413" s="17">
        <f t="shared" si="6"/>
        <v>3.0977001087369835</v>
      </c>
      <c r="L413" s="17">
        <v>3.161</v>
      </c>
      <c r="M413" s="17">
        <v>301.40800000000002</v>
      </c>
    </row>
    <row r="414" spans="9:13" x14ac:dyDescent="0.3">
      <c r="I414" s="17">
        <v>114.1666666666667</v>
      </c>
      <c r="J414" s="17">
        <f>D4*EXP(-F4*I414)+H4</f>
        <v>4.6625395013383937</v>
      </c>
      <c r="K414" s="17">
        <f t="shared" si="6"/>
        <v>3.0628478142026534</v>
      </c>
      <c r="L414" s="17">
        <v>3.125</v>
      </c>
      <c r="M414" s="17">
        <v>301.36599999999999</v>
      </c>
    </row>
    <row r="415" spans="9:13" x14ac:dyDescent="0.3">
      <c r="I415" s="17">
        <v>114.4444444444444</v>
      </c>
      <c r="J415" s="17">
        <f>D4*EXP(-F4*I415)+H4</f>
        <v>4.6478551096319585</v>
      </c>
      <c r="K415" s="17">
        <f t="shared" si="6"/>
        <v>3.0355395762656041</v>
      </c>
      <c r="L415" s="17">
        <v>3.0950000000000002</v>
      </c>
      <c r="M415" s="17">
        <v>301.15800000000002</v>
      </c>
    </row>
    <row r="416" spans="9:13" x14ac:dyDescent="0.3">
      <c r="I416" s="17">
        <v>114.7222222222222</v>
      </c>
      <c r="J416" s="17">
        <f>D4*EXP(-F4*I416)+H4</f>
        <v>4.6332520716875267</v>
      </c>
      <c r="K416" s="17">
        <f t="shared" si="6"/>
        <v>3.0596935306280897</v>
      </c>
      <c r="L416" s="17">
        <v>3.12</v>
      </c>
      <c r="M416" s="17">
        <v>301.19400000000002</v>
      </c>
    </row>
    <row r="417" spans="9:13" x14ac:dyDescent="0.3">
      <c r="I417" s="17">
        <v>115</v>
      </c>
      <c r="J417" s="17">
        <f>D4*EXP(-F4*I417)+H4</f>
        <v>4.6187299367928958</v>
      </c>
      <c r="K417" s="17">
        <f t="shared" si="6"/>
        <v>3.0308113147086253</v>
      </c>
      <c r="L417" s="17">
        <v>3.0910000000000002</v>
      </c>
      <c r="M417" s="17">
        <v>301.238</v>
      </c>
    </row>
    <row r="418" spans="9:13" x14ac:dyDescent="0.3">
      <c r="I418" s="17">
        <v>115.2777777777778</v>
      </c>
      <c r="J418" s="17">
        <f>D4*EXP(-F4*I418)+H4</f>
        <v>4.6042882567328771</v>
      </c>
      <c r="K418" s="17">
        <f t="shared" si="6"/>
        <v>3.006278161151231</v>
      </c>
      <c r="L418" s="17">
        <v>3.0659999999999998</v>
      </c>
      <c r="M418" s="17">
        <v>301.24</v>
      </c>
    </row>
    <row r="419" spans="9:13" x14ac:dyDescent="0.3">
      <c r="I419" s="17">
        <v>115.5555555555556</v>
      </c>
      <c r="J419" s="17">
        <f>D4*EXP(-F4*I419)+H4</f>
        <v>4.5899265857754541</v>
      </c>
      <c r="K419" s="17">
        <f t="shared" si="6"/>
        <v>2.9750990045640955</v>
      </c>
      <c r="L419" s="17">
        <v>3.0339999999999998</v>
      </c>
      <c r="M419" s="17">
        <v>301.22000000000003</v>
      </c>
    </row>
    <row r="420" spans="9:13" x14ac:dyDescent="0.3">
      <c r="I420" s="17">
        <v>115.8333333333333</v>
      </c>
      <c r="J420" s="17">
        <f>D4*EXP(-F4*I420)+H4</f>
        <v>4.5756444806580454</v>
      </c>
      <c r="K420" s="17">
        <f t="shared" si="6"/>
        <v>3.0098092174864846</v>
      </c>
      <c r="L420" s="17">
        <v>3.069</v>
      </c>
      <c r="M420" s="17">
        <v>301.18099999999998</v>
      </c>
    </row>
    <row r="421" spans="9:13" x14ac:dyDescent="0.3">
      <c r="I421" s="17">
        <v>116.1111111111111</v>
      </c>
      <c r="J421" s="17">
        <f>D4*EXP(-F4*I421)+H4</f>
        <v>4.5614415005737907</v>
      </c>
      <c r="K421" s="17">
        <f t="shared" si="6"/>
        <v>2.9772796902106453</v>
      </c>
      <c r="L421" s="17">
        <v>3.0369999999999999</v>
      </c>
      <c r="M421" s="17">
        <v>301.29700000000003</v>
      </c>
    </row>
    <row r="422" spans="9:13" x14ac:dyDescent="0.3">
      <c r="I422" s="17">
        <v>116.3888888888889</v>
      </c>
      <c r="J422" s="17">
        <f>D4*EXP(-F4*I422)+H4</f>
        <v>4.5473172071579873</v>
      </c>
      <c r="K422" s="17">
        <f t="shared" si="6"/>
        <v>2.9873123228063312</v>
      </c>
      <c r="L422" s="17">
        <v>3.0459999999999998</v>
      </c>
      <c r="M422" s="17">
        <v>301.17500000000001</v>
      </c>
    </row>
    <row r="423" spans="9:13" x14ac:dyDescent="0.3">
      <c r="I423" s="17">
        <v>116.6666666666667</v>
      </c>
      <c r="J423" s="17">
        <f>D4*EXP(-F4*I423)+H4</f>
        <v>4.5332711644745309</v>
      </c>
      <c r="K423" s="17">
        <f t="shared" si="6"/>
        <v>2.9450068057207432</v>
      </c>
      <c r="L423" s="17">
        <v>3.004</v>
      </c>
      <c r="M423" s="17">
        <v>301.28899999999999</v>
      </c>
    </row>
    <row r="424" spans="9:13" x14ac:dyDescent="0.3">
      <c r="I424" s="17">
        <v>116.9444444444444</v>
      </c>
      <c r="J424" s="17">
        <f>D4*EXP(-F4*I424)+H4</f>
        <v>4.5193029390024737</v>
      </c>
      <c r="K424" s="17">
        <f t="shared" si="6"/>
        <v>2.9664763055210837</v>
      </c>
      <c r="L424" s="17">
        <v>3.0259999999999998</v>
      </c>
      <c r="M424" s="17">
        <v>301.29899999999998</v>
      </c>
    </row>
    <row r="425" spans="9:13" x14ac:dyDescent="0.3">
      <c r="I425" s="17">
        <v>117.2222222222222</v>
      </c>
      <c r="J425" s="17">
        <f>D4*EXP(-F4*I425)+H4</f>
        <v>4.5054120996226299</v>
      </c>
      <c r="K425" s="17">
        <f t="shared" si="6"/>
        <v>2.966515688535146</v>
      </c>
      <c r="L425" s="17">
        <v>3.0259999999999998</v>
      </c>
      <c r="M425" s="17">
        <v>301.29500000000002</v>
      </c>
    </row>
    <row r="426" spans="9:13" x14ac:dyDescent="0.3">
      <c r="I426" s="17">
        <v>117.5</v>
      </c>
      <c r="J426" s="17">
        <f>D4*EXP(-F4*I426)+H4</f>
        <v>4.4915982176042899</v>
      </c>
      <c r="K426" s="17">
        <f t="shared" si="6"/>
        <v>2.9244386210576527</v>
      </c>
      <c r="L426" s="17">
        <v>2.9830000000000001</v>
      </c>
      <c r="M426" s="17">
        <v>301.28699999999998</v>
      </c>
    </row>
    <row r="427" spans="9:13" x14ac:dyDescent="0.3">
      <c r="I427" s="17">
        <v>117.7777777777778</v>
      </c>
      <c r="J427" s="17">
        <f>D4*EXP(-F4*I427)+H4</f>
        <v>4.4778608665919739</v>
      </c>
      <c r="K427" s="17">
        <f t="shared" si="6"/>
        <v>2.9010314183263688</v>
      </c>
      <c r="L427" s="17">
        <v>2.9609999999999999</v>
      </c>
      <c r="M427" s="17">
        <v>301.47800000000001</v>
      </c>
    </row>
    <row r="428" spans="9:13" x14ac:dyDescent="0.3">
      <c r="I428" s="17">
        <v>118.0555555555556</v>
      </c>
      <c r="J428" s="17">
        <f>D4*EXP(-F4*I428)+H4</f>
        <v>4.4641996225922762</v>
      </c>
      <c r="K428" s="17">
        <f t="shared" si="6"/>
        <v>2.9284351987548036</v>
      </c>
      <c r="L428" s="17">
        <v>2.9889999999999999</v>
      </c>
      <c r="M428" s="17">
        <v>301.48099999999999</v>
      </c>
    </row>
    <row r="429" spans="9:13" x14ac:dyDescent="0.3">
      <c r="I429" s="17">
        <v>118.3333333333333</v>
      </c>
      <c r="J429" s="17">
        <f>D4*EXP(-F4*I429)+H4</f>
        <v>4.4506140639607832</v>
      </c>
      <c r="K429" s="17">
        <f t="shared" si="6"/>
        <v>2.9195304061693488</v>
      </c>
      <c r="L429" s="17">
        <v>2.98</v>
      </c>
      <c r="M429" s="17">
        <v>301.49</v>
      </c>
    </row>
    <row r="430" spans="9:13" x14ac:dyDescent="0.3">
      <c r="I430" s="17">
        <v>118.6108333333333</v>
      </c>
      <c r="J430" s="17">
        <f>D4*EXP(-F4*I430)+H4</f>
        <v>4.4371172442251989</v>
      </c>
      <c r="K430" s="17">
        <f t="shared" si="6"/>
        <v>2.9163149684882219</v>
      </c>
      <c r="L430" s="17">
        <v>2.9750000000000001</v>
      </c>
      <c r="M430" s="17">
        <v>301.31599999999997</v>
      </c>
    </row>
    <row r="431" spans="9:13" x14ac:dyDescent="0.3">
      <c r="I431" s="17">
        <v>118.8888888888889</v>
      </c>
      <c r="J431" s="17">
        <f>D4*EXP(-F4*I431)+H4</f>
        <v>4.4236683278916491</v>
      </c>
      <c r="K431" s="17">
        <f t="shared" si="6"/>
        <v>2.8996201508514567</v>
      </c>
      <c r="L431" s="17">
        <v>2.9590000000000001</v>
      </c>
      <c r="M431" s="17">
        <v>301.42099999999999</v>
      </c>
    </row>
    <row r="432" spans="9:13" x14ac:dyDescent="0.3">
      <c r="I432" s="17">
        <v>119.1666666666667</v>
      </c>
      <c r="J432" s="17">
        <f>D4*EXP(-F4*I432)+H4</f>
        <v>4.4103073187933521</v>
      </c>
      <c r="K432" s="17">
        <f t="shared" si="6"/>
        <v>2.8867308667316571</v>
      </c>
      <c r="L432" s="17">
        <v>2.9470000000000001</v>
      </c>
      <c r="M432" s="17">
        <v>301.53899999999999</v>
      </c>
    </row>
    <row r="433" spans="9:13" x14ac:dyDescent="0.3">
      <c r="I433" s="17">
        <v>119.4444444444444</v>
      </c>
      <c r="J433" s="17">
        <f>D4*EXP(-F4*I433)+H4</f>
        <v>4.3970203317162717</v>
      </c>
      <c r="K433" s="17">
        <f t="shared" si="6"/>
        <v>2.8845230526718848</v>
      </c>
      <c r="L433" s="17">
        <v>2.9449999999999998</v>
      </c>
      <c r="M433" s="17">
        <v>301.565</v>
      </c>
    </row>
    <row r="434" spans="9:13" x14ac:dyDescent="0.3">
      <c r="I434" s="17">
        <v>119.7219444444444</v>
      </c>
      <c r="J434" s="17">
        <f>D4*EXP(-F4*I434)+H4</f>
        <v>4.3838201333090678</v>
      </c>
      <c r="K434" s="17">
        <f t="shared" si="6"/>
        <v>2.8684809224566323</v>
      </c>
      <c r="L434" s="17">
        <v>2.9279999999999999</v>
      </c>
      <c r="M434" s="17">
        <v>301.50099999999998</v>
      </c>
    </row>
    <row r="435" spans="9:13" x14ac:dyDescent="0.3">
      <c r="I435" s="17">
        <v>120</v>
      </c>
      <c r="J435" s="17">
        <f>D4*EXP(-F4*I435)+H4</f>
        <v>4.3706667855247252</v>
      </c>
      <c r="K435" s="17">
        <f t="shared" si="6"/>
        <v>2.8812505497152046</v>
      </c>
      <c r="L435" s="17">
        <v>2.944</v>
      </c>
      <c r="M435" s="17">
        <v>301.80499999999989</v>
      </c>
    </row>
    <row r="436" spans="9:13" x14ac:dyDescent="0.3">
      <c r="I436" s="17">
        <v>120.2777777777778</v>
      </c>
      <c r="J436" s="17">
        <f>D4*EXP(-F4*I436)+H4</f>
        <v>4.3575994130271152</v>
      </c>
      <c r="K436" s="17">
        <f t="shared" si="6"/>
        <v>2.8579898291925181</v>
      </c>
      <c r="L436" s="17">
        <v>2.923</v>
      </c>
      <c r="M436" s="17">
        <v>302.09100000000001</v>
      </c>
    </row>
    <row r="437" spans="9:13" x14ac:dyDescent="0.3">
      <c r="I437" s="17">
        <v>120.5555555555556</v>
      </c>
      <c r="J437" s="17">
        <f>D4*EXP(-F4*I437)+H4</f>
        <v>4.3446044357593196</v>
      </c>
      <c r="K437" s="17">
        <f t="shared" si="6"/>
        <v>2.8399480866565816</v>
      </c>
      <c r="L437" s="17">
        <v>2.9009999999999998</v>
      </c>
      <c r="M437" s="17">
        <v>301.72199999999998</v>
      </c>
    </row>
    <row r="438" spans="9:13" x14ac:dyDescent="0.3">
      <c r="I438" s="17">
        <v>120.8333333333333</v>
      </c>
      <c r="J438" s="17">
        <f>D4*EXP(-F4*I438)+H4</f>
        <v>4.3316814526407637</v>
      </c>
      <c r="K438" s="17">
        <f t="shared" si="6"/>
        <v>2.8277976237661657</v>
      </c>
      <c r="L438" s="17">
        <v>2.8889999999999998</v>
      </c>
      <c r="M438" s="17">
        <v>301.76499999999999</v>
      </c>
    </row>
    <row r="439" spans="9:13" x14ac:dyDescent="0.3">
      <c r="I439" s="17">
        <v>121.1108333333333</v>
      </c>
      <c r="J439" s="17">
        <f>D4*EXP(-F4*I439)+H4</f>
        <v>4.3188428805710943</v>
      </c>
      <c r="K439" s="17">
        <f t="shared" si="6"/>
        <v>2.7945698526821507</v>
      </c>
      <c r="L439" s="17">
        <v>2.8530000000000002</v>
      </c>
      <c r="M439" s="17">
        <v>301.548</v>
      </c>
    </row>
    <row r="440" spans="9:13" x14ac:dyDescent="0.3">
      <c r="I440" s="17">
        <v>121.3888888888889</v>
      </c>
      <c r="J440" s="17">
        <f>D4*EXP(-F4*I440)+H4</f>
        <v>4.3060498756269734</v>
      </c>
      <c r="K440" s="17">
        <f t="shared" si="6"/>
        <v>2.7878981201785478</v>
      </c>
      <c r="L440" s="17">
        <v>2.8460000000000001</v>
      </c>
      <c r="M440" s="17">
        <v>301.52800000000002</v>
      </c>
    </row>
    <row r="441" spans="9:13" x14ac:dyDescent="0.3">
      <c r="I441" s="17">
        <v>121.6666666666667</v>
      </c>
      <c r="J441" s="17">
        <f>D4*EXP(-F4*I441)+H4</f>
        <v>4.2933404906316515</v>
      </c>
      <c r="K441" s="17">
        <f t="shared" si="6"/>
        <v>2.7996113993256722</v>
      </c>
      <c r="L441" s="17">
        <v>2.859</v>
      </c>
      <c r="M441" s="17">
        <v>301.63799999999998</v>
      </c>
    </row>
    <row r="442" spans="9:13" x14ac:dyDescent="0.3">
      <c r="I442" s="17">
        <v>121.9444444444444</v>
      </c>
      <c r="J442" s="17">
        <f>D4*EXP(-F4*I442)+H4</f>
        <v>4.2807015175609706</v>
      </c>
      <c r="K442" s="17">
        <f t="shared" si="6"/>
        <v>2.791933031231534</v>
      </c>
      <c r="L442" s="17">
        <v>2.8519999999999999</v>
      </c>
      <c r="M442" s="17">
        <v>301.72699999999998</v>
      </c>
    </row>
    <row r="443" spans="9:13" x14ac:dyDescent="0.3">
      <c r="I443" s="17">
        <v>122.2219444444444</v>
      </c>
      <c r="J443" s="17">
        <f>D4*EXP(-F4*I443)+H4</f>
        <v>4.2681451004267918</v>
      </c>
      <c r="K443" s="17">
        <f t="shared" si="6"/>
        <v>2.8042874688186488</v>
      </c>
      <c r="L443" s="17">
        <v>2.8650000000000002</v>
      </c>
      <c r="M443" s="17">
        <v>301.767</v>
      </c>
    </row>
    <row r="444" spans="9:13" x14ac:dyDescent="0.3">
      <c r="I444" s="17">
        <v>122.5</v>
      </c>
      <c r="J444" s="17">
        <f>D4*EXP(-F4*I444)+H4</f>
        <v>4.2556332489836333</v>
      </c>
      <c r="K444" s="17">
        <f t="shared" si="6"/>
        <v>2.7751231548553537</v>
      </c>
      <c r="L444" s="17">
        <v>2.839</v>
      </c>
      <c r="M444" s="17">
        <v>302.17099999999999</v>
      </c>
    </row>
    <row r="445" spans="9:13" x14ac:dyDescent="0.3">
      <c r="I445" s="17">
        <v>122.7777777777778</v>
      </c>
      <c r="J445" s="17">
        <f>D4*EXP(-F4*I445)+H4</f>
        <v>4.243203179762995</v>
      </c>
      <c r="K445" s="17">
        <f t="shared" si="6"/>
        <v>2.7761410488869238</v>
      </c>
      <c r="L445" s="17">
        <v>2.8410000000000002</v>
      </c>
      <c r="M445" s="17">
        <v>302.27300000000002</v>
      </c>
    </row>
    <row r="446" spans="9:13" x14ac:dyDescent="0.3">
      <c r="I446" s="17">
        <v>123.0555555555556</v>
      </c>
      <c r="J446" s="17">
        <f>D4*EXP(-F4*I446)+H4</f>
        <v>4.2308419750151494</v>
      </c>
      <c r="K446" s="17">
        <f t="shared" si="6"/>
        <v>2.7642425811393587</v>
      </c>
      <c r="L446" s="17">
        <v>2.8279999999999998</v>
      </c>
      <c r="M446" s="17">
        <v>302.185</v>
      </c>
    </row>
    <row r="447" spans="9:13" x14ac:dyDescent="0.3">
      <c r="I447" s="17">
        <v>123.3333333333333</v>
      </c>
      <c r="J447" s="17">
        <f>D4*EXP(-F4*I447)+H4</f>
        <v>4.2185492532204547</v>
      </c>
      <c r="K447" s="17">
        <f t="shared" si="6"/>
        <v>2.7308222724246152</v>
      </c>
      <c r="L447" s="17">
        <v>2.7959999999999998</v>
      </c>
      <c r="M447" s="17">
        <v>302.42200000000003</v>
      </c>
    </row>
    <row r="448" spans="9:13" x14ac:dyDescent="0.3">
      <c r="I448" s="17">
        <v>123.6111111111111</v>
      </c>
      <c r="J448" s="17">
        <f>D4*EXP(-F4*I448)+H4</f>
        <v>4.2063246349729306</v>
      </c>
      <c r="K448" s="17">
        <f t="shared" si="6"/>
        <v>2.72389931889336</v>
      </c>
      <c r="L448" s="17">
        <v>2.79</v>
      </c>
      <c r="M448" s="17">
        <v>302.54000000000002</v>
      </c>
    </row>
    <row r="449" spans="9:13" x14ac:dyDescent="0.3">
      <c r="I449" s="17">
        <v>123.8888888888889</v>
      </c>
      <c r="J449" s="17">
        <f>D4*EXP(-F4*I449)+H4</f>
        <v>4.1941677429685811</v>
      </c>
      <c r="K449" s="17">
        <f t="shared" si="6"/>
        <v>2.7266869823526987</v>
      </c>
      <c r="L449" s="17">
        <v>2.794</v>
      </c>
      <c r="M449" s="17">
        <v>302.66399999999999</v>
      </c>
    </row>
    <row r="450" spans="9:13" x14ac:dyDescent="0.3">
      <c r="I450" s="17">
        <v>124.1666666666667</v>
      </c>
      <c r="J450" s="17">
        <f>D4*EXP(-F4*I450)+H4</f>
        <v>4.1820782019937219</v>
      </c>
      <c r="K450" s="17">
        <f t="shared" si="6"/>
        <v>2.708253247430902</v>
      </c>
      <c r="L450" s="17">
        <v>2.7770000000000001</v>
      </c>
      <c r="M450" s="17">
        <v>302.87</v>
      </c>
    </row>
    <row r="451" spans="9:13" x14ac:dyDescent="0.3">
      <c r="I451" s="17">
        <v>124.4444444444444</v>
      </c>
      <c r="J451" s="17">
        <f>D4*EXP(-F4*I451)+H4</f>
        <v>4.1700556389134196</v>
      </c>
      <c r="K451" s="17">
        <f t="shared" ref="K451:K514" si="7">L451*295.372222199999/ M451</f>
        <v>2.7317876241506873</v>
      </c>
      <c r="L451" s="17">
        <v>2.8029999999999999</v>
      </c>
      <c r="M451" s="17">
        <v>303.072</v>
      </c>
    </row>
    <row r="452" spans="9:13" x14ac:dyDescent="0.3">
      <c r="I452" s="17">
        <v>124.7222222222222</v>
      </c>
      <c r="J452" s="17">
        <f>D4*EXP(-F4*I452)+H4</f>
        <v>4.1580996826599481</v>
      </c>
      <c r="K452" s="17">
        <f t="shared" si="7"/>
        <v>2.7228143102473292</v>
      </c>
      <c r="L452" s="17">
        <v>2.7930000000000001</v>
      </c>
      <c r="M452" s="17">
        <v>302.98599999999999</v>
      </c>
    </row>
    <row r="453" spans="9:13" x14ac:dyDescent="0.3">
      <c r="I453" s="17">
        <v>125</v>
      </c>
      <c r="J453" s="17">
        <f>D4*EXP(-F4*I453)+H4</f>
        <v>4.1462099642213683</v>
      </c>
      <c r="K453" s="17">
        <f t="shared" si="7"/>
        <v>2.7008590454694454</v>
      </c>
      <c r="L453" s="17">
        <v>2.7709999999999999</v>
      </c>
      <c r="M453" s="17">
        <v>303.04300000000001</v>
      </c>
    </row>
    <row r="454" spans="9:13" x14ac:dyDescent="0.3">
      <c r="I454" s="17">
        <v>125.2777777777778</v>
      </c>
      <c r="J454" s="17">
        <f>D4*EXP(-F4*I454)+H4</f>
        <v>4.1343861166301181</v>
      </c>
      <c r="K454" s="17">
        <f t="shared" si="7"/>
        <v>2.7008890015747937</v>
      </c>
      <c r="L454" s="17">
        <v>2.7719999999999998</v>
      </c>
      <c r="M454" s="17">
        <v>303.149</v>
      </c>
    </row>
    <row r="455" spans="9:13" x14ac:dyDescent="0.3">
      <c r="I455" s="17">
        <v>125.5555555555556</v>
      </c>
      <c r="J455" s="17">
        <f>D4*EXP(-F4*I455)+H4</f>
        <v>4.1226277749516882</v>
      </c>
      <c r="K455" s="17">
        <f t="shared" si="7"/>
        <v>2.689170229033611</v>
      </c>
      <c r="L455" s="17">
        <v>2.76</v>
      </c>
      <c r="M455" s="17">
        <v>303.15199999999999</v>
      </c>
    </row>
    <row r="456" spans="9:13" x14ac:dyDescent="0.3">
      <c r="I456" s="17">
        <v>125.8333333333333</v>
      </c>
      <c r="J456" s="17">
        <f>D4*EXP(-F4*I456)+H4</f>
        <v>4.1109345762733724</v>
      </c>
      <c r="K456" s="17">
        <f t="shared" si="7"/>
        <v>2.6972718173361665</v>
      </c>
      <c r="L456" s="17">
        <v>2.7669999999999999</v>
      </c>
      <c r="M456" s="17">
        <v>303.00799999999998</v>
      </c>
    </row>
    <row r="457" spans="9:13" x14ac:dyDescent="0.3">
      <c r="I457" s="17">
        <v>126.1111111111111</v>
      </c>
      <c r="J457" s="17">
        <f>D4*EXP(-F4*I457)+H4</f>
        <v>4.0993061596930396</v>
      </c>
      <c r="K457" s="17">
        <f t="shared" si="7"/>
        <v>2.6856092255652091</v>
      </c>
      <c r="L457" s="17">
        <v>2.758</v>
      </c>
      <c r="M457" s="17">
        <v>303.334</v>
      </c>
    </row>
    <row r="458" spans="9:13" x14ac:dyDescent="0.3">
      <c r="I458" s="17">
        <v>126.3888888888889</v>
      </c>
      <c r="J458" s="17">
        <f>D4*EXP(-F4*I458)+H4</f>
        <v>4.0877421663080238</v>
      </c>
      <c r="K458" s="17">
        <f t="shared" si="7"/>
        <v>2.6727301643893777</v>
      </c>
      <c r="L458" s="17">
        <v>2.7450000000000001</v>
      </c>
      <c r="M458" s="17">
        <v>303.35899999999998</v>
      </c>
    </row>
    <row r="459" spans="9:13" x14ac:dyDescent="0.3">
      <c r="I459" s="17">
        <v>126.6666666666667</v>
      </c>
      <c r="J459" s="17">
        <f>D4*EXP(-F4*I459)+H4</f>
        <v>4.0762422392040314</v>
      </c>
      <c r="K459" s="17">
        <f t="shared" si="7"/>
        <v>2.6684836174483015</v>
      </c>
      <c r="L459" s="17">
        <v>2.7410000000000001</v>
      </c>
      <c r="M459" s="17">
        <v>303.399</v>
      </c>
    </row>
    <row r="460" spans="9:13" x14ac:dyDescent="0.3">
      <c r="I460" s="17">
        <v>126.9444444444444</v>
      </c>
      <c r="J460" s="17">
        <f>D4*EXP(-F4*I460)+H4</f>
        <v>4.0648060234441328</v>
      </c>
      <c r="K460" s="17">
        <f t="shared" si="7"/>
        <v>2.6549022264432618</v>
      </c>
      <c r="L460" s="17">
        <v>2.7290000000000001</v>
      </c>
      <c r="M460" s="17">
        <v>303.61599999999999</v>
      </c>
    </row>
    <row r="461" spans="9:13" x14ac:dyDescent="0.3">
      <c r="I461" s="17">
        <v>127.2222222222222</v>
      </c>
      <c r="J461" s="17">
        <f>D4*EXP(-F4*I461)+H4</f>
        <v>4.053433166057788</v>
      </c>
      <c r="K461" s="17">
        <f t="shared" si="7"/>
        <v>2.6425424200142871</v>
      </c>
      <c r="L461" s="17">
        <v>2.7160000000000002</v>
      </c>
      <c r="M461" s="17">
        <v>303.58300000000003</v>
      </c>
    </row>
    <row r="462" spans="9:13" x14ac:dyDescent="0.3">
      <c r="I462" s="17">
        <v>127.5</v>
      </c>
      <c r="J462" s="17">
        <f>D4*EXP(-F4*I462)+H4</f>
        <v>4.042123316029981</v>
      </c>
      <c r="K462" s="17">
        <f t="shared" si="7"/>
        <v>2.5870073612934377</v>
      </c>
      <c r="L462" s="17">
        <v>2.6589999999999998</v>
      </c>
      <c r="M462" s="17">
        <v>303.59199999999998</v>
      </c>
    </row>
    <row r="463" spans="9:13" x14ac:dyDescent="0.3">
      <c r="I463" s="17">
        <v>127.7777777777778</v>
      </c>
      <c r="J463" s="17">
        <f>D4*EXP(-F4*I463)+H4</f>
        <v>4.030876124290371</v>
      </c>
      <c r="K463" s="17">
        <f t="shared" si="7"/>
        <v>2.5847805496431366</v>
      </c>
      <c r="L463" s="17">
        <v>2.657</v>
      </c>
      <c r="M463" s="17">
        <v>303.625</v>
      </c>
    </row>
    <row r="464" spans="9:13" x14ac:dyDescent="0.3">
      <c r="I464" s="17">
        <v>128.05555555555549</v>
      </c>
      <c r="J464" s="17">
        <f>D4*EXP(-F4*I464)+H4</f>
        <v>4.019691243702523</v>
      </c>
      <c r="K464" s="17">
        <f t="shared" si="7"/>
        <v>2.6108466094759022</v>
      </c>
      <c r="L464" s="17">
        <v>2.6819999999999999</v>
      </c>
      <c r="M464" s="17">
        <v>303.42200000000003</v>
      </c>
    </row>
    <row r="465" spans="9:13" x14ac:dyDescent="0.3">
      <c r="I465" s="17">
        <v>128.33333333333329</v>
      </c>
      <c r="J465" s="17">
        <f>D4*EXP(-F4*I465)+H4</f>
        <v>4.0085683290531708</v>
      </c>
      <c r="K465" s="17">
        <f t="shared" si="7"/>
        <v>2.5856832500943838</v>
      </c>
      <c r="L465" s="17">
        <v>2.657</v>
      </c>
      <c r="M465" s="17">
        <v>303.51900000000001</v>
      </c>
    </row>
    <row r="466" spans="9:13" x14ac:dyDescent="0.3">
      <c r="I466" s="17">
        <v>128.61111111111109</v>
      </c>
      <c r="J466" s="17">
        <f>D4*EXP(-F4*I466)+H4</f>
        <v>3.9975070370416059</v>
      </c>
      <c r="K466" s="17">
        <f t="shared" si="7"/>
        <v>2.5632901931497418</v>
      </c>
      <c r="L466" s="17">
        <v>2.633</v>
      </c>
      <c r="M466" s="17">
        <v>303.40499999999997</v>
      </c>
    </row>
    <row r="467" spans="9:13" x14ac:dyDescent="0.3">
      <c r="I467" s="17">
        <v>128.88888888888891</v>
      </c>
      <c r="J467" s="17">
        <f>D4*EXP(-F4*I467)+H4</f>
        <v>3.986507026269047</v>
      </c>
      <c r="K467" s="17">
        <f t="shared" si="7"/>
        <v>2.5594010990889791</v>
      </c>
      <c r="L467" s="17">
        <v>2.6280000000000001</v>
      </c>
      <c r="M467" s="17">
        <v>303.28899999999999</v>
      </c>
    </row>
    <row r="468" spans="9:13" x14ac:dyDescent="0.3">
      <c r="I468" s="17">
        <v>129.16666666666671</v>
      </c>
      <c r="J468" s="17">
        <f>D4*EXP(-F4*I468)+H4</f>
        <v>3.9755679572281162</v>
      </c>
      <c r="K468" s="17">
        <f t="shared" si="7"/>
        <v>2.5379000555664639</v>
      </c>
      <c r="L468" s="17">
        <v>2.6059999999999999</v>
      </c>
      <c r="M468" s="17">
        <v>303.298</v>
      </c>
    </row>
    <row r="469" spans="9:13" x14ac:dyDescent="0.3">
      <c r="I469" s="17">
        <v>129.44444444444451</v>
      </c>
      <c r="J469" s="17">
        <f>D4*EXP(-F4*I469)+H4</f>
        <v>3.964689492292357</v>
      </c>
      <c r="K469" s="17">
        <f t="shared" si="7"/>
        <v>2.527489777065477</v>
      </c>
      <c r="L469" s="17">
        <v>2.593</v>
      </c>
      <c r="M469" s="17">
        <v>303.02800000000002</v>
      </c>
    </row>
    <row r="470" spans="9:13" x14ac:dyDescent="0.3">
      <c r="I470" s="17">
        <v>129.7222222222222</v>
      </c>
      <c r="J470" s="17">
        <f>D4*EXP(-F4*I470)+H4</f>
        <v>3.9538712957058202</v>
      </c>
      <c r="K470" s="17">
        <f t="shared" si="7"/>
        <v>2.5472958956216174</v>
      </c>
      <c r="L470" s="17">
        <v>2.6120000000000001</v>
      </c>
      <c r="M470" s="17">
        <v>302.875</v>
      </c>
    </row>
    <row r="471" spans="9:13" x14ac:dyDescent="0.3">
      <c r="I471" s="17">
        <v>130</v>
      </c>
      <c r="J471" s="17">
        <f>D4*EXP(-F4*I471)+H4</f>
        <v>3.9431130335726809</v>
      </c>
      <c r="K471" s="17">
        <f t="shared" si="7"/>
        <v>2.4867514661084709</v>
      </c>
      <c r="L471" s="17">
        <v>2.5489999999999999</v>
      </c>
      <c r="M471" s="17">
        <v>302.76600000000002</v>
      </c>
    </row>
    <row r="472" spans="9:13" x14ac:dyDescent="0.3">
      <c r="I472" s="17">
        <v>130.2777777777778</v>
      </c>
      <c r="J472" s="17">
        <f>D4*EXP(-F4*I472)+H4</f>
        <v>3.9324143738469619</v>
      </c>
      <c r="K472" s="17">
        <f t="shared" si="7"/>
        <v>2.4877576963632499</v>
      </c>
      <c r="L472" s="17">
        <v>2.5510000000000002</v>
      </c>
      <c r="M472" s="17">
        <v>302.88099999999997</v>
      </c>
    </row>
    <row r="473" spans="9:13" x14ac:dyDescent="0.3">
      <c r="I473" s="17">
        <v>130.55555555555549</v>
      </c>
      <c r="J473" s="17">
        <f>D4*EXP(-F4*I473)+H4</f>
        <v>3.9217749863222728</v>
      </c>
      <c r="K473" s="17">
        <f t="shared" si="7"/>
        <v>2.4854570411033134</v>
      </c>
      <c r="L473" s="17">
        <v>2.5470000000000002</v>
      </c>
      <c r="M473" s="17">
        <v>302.68599999999998</v>
      </c>
    </row>
    <row r="474" spans="9:13" x14ac:dyDescent="0.3">
      <c r="I474" s="17">
        <v>130.83333333333329</v>
      </c>
      <c r="J474" s="17">
        <f>D4*EXP(-F4*I474)+H4</f>
        <v>3.9111945426216002</v>
      </c>
      <c r="K474" s="17">
        <f t="shared" si="7"/>
        <v>2.4699973214907267</v>
      </c>
      <c r="L474" s="17">
        <v>2.5289999999999999</v>
      </c>
      <c r="M474" s="17">
        <v>302.428</v>
      </c>
    </row>
    <row r="475" spans="9:13" x14ac:dyDescent="0.3">
      <c r="I475" s="17">
        <v>131.11111111111109</v>
      </c>
      <c r="J475" s="17">
        <f>D4*EXP(-F4*I475)+H4</f>
        <v>3.9006727161872048</v>
      </c>
      <c r="K475" s="17">
        <f t="shared" si="7"/>
        <v>2.4443870022703278</v>
      </c>
      <c r="L475" s="17">
        <v>2.5019999999999998</v>
      </c>
      <c r="M475" s="17">
        <v>302.334</v>
      </c>
    </row>
    <row r="476" spans="9:13" x14ac:dyDescent="0.3">
      <c r="I476" s="17">
        <v>131.38861111111109</v>
      </c>
      <c r="J476" s="17">
        <f>D4*EXP(-F4*I476)+H4</f>
        <v>3.8902196167949654</v>
      </c>
      <c r="K476" s="17">
        <f t="shared" si="7"/>
        <v>2.4426524458497263</v>
      </c>
      <c r="L476" s="17">
        <v>2.4980000000000002</v>
      </c>
      <c r="M476" s="17">
        <v>302.065</v>
      </c>
    </row>
    <row r="477" spans="9:13" x14ac:dyDescent="0.3">
      <c r="I477" s="17">
        <v>131.66638888888889</v>
      </c>
      <c r="J477" s="17">
        <f>D4*EXP(-F4*I477)+H4</f>
        <v>3.8798139946377361</v>
      </c>
      <c r="K477" s="17">
        <f t="shared" si="7"/>
        <v>2.4204267432077597</v>
      </c>
      <c r="L477" s="17">
        <v>2.476</v>
      </c>
      <c r="M477" s="17">
        <v>302.154</v>
      </c>
    </row>
    <row r="478" spans="9:13" x14ac:dyDescent="0.3">
      <c r="I478" s="17">
        <v>131.94416666666669</v>
      </c>
      <c r="J478" s="17">
        <f>D4*EXP(-F4*I478)+H4</f>
        <v>3.869466021208861</v>
      </c>
      <c r="K478" s="17">
        <f t="shared" si="7"/>
        <v>2.3875138329446184</v>
      </c>
      <c r="L478" s="17">
        <v>2.4420000000000002</v>
      </c>
      <c r="M478" s="17">
        <v>302.113</v>
      </c>
    </row>
    <row r="479" spans="9:13" x14ac:dyDescent="0.3">
      <c r="I479" s="17">
        <v>132.2222222222222</v>
      </c>
      <c r="J479" s="17">
        <f>D4*EXP(-F4*I479)+H4</f>
        <v>3.859165115068703</v>
      </c>
      <c r="K479" s="17">
        <f t="shared" si="7"/>
        <v>2.4070004459181837</v>
      </c>
      <c r="L479" s="17">
        <v>2.46</v>
      </c>
      <c r="M479" s="17">
        <v>301.87599999999998</v>
      </c>
    </row>
    <row r="480" spans="9:13" x14ac:dyDescent="0.3">
      <c r="I480" s="17">
        <v>132.5</v>
      </c>
      <c r="J480" s="17">
        <f>D4*EXP(-F4*I480)+H4</f>
        <v>3.8489315395711694</v>
      </c>
      <c r="K480" s="17">
        <f t="shared" si="7"/>
        <v>2.3661874943002839</v>
      </c>
      <c r="L480" s="17">
        <v>2.4180000000000001</v>
      </c>
      <c r="M480" s="17">
        <v>301.83999999999997</v>
      </c>
    </row>
    <row r="481" spans="9:13" x14ac:dyDescent="0.3">
      <c r="I481" s="17">
        <v>132.7777777777778</v>
      </c>
      <c r="J481" s="17">
        <f>D4*EXP(-F4*I481)+H4</f>
        <v>3.8387546596373454</v>
      </c>
      <c r="K481" s="17">
        <f t="shared" si="7"/>
        <v>2.3337123976336929</v>
      </c>
      <c r="L481" s="17">
        <v>2.3839999999999999</v>
      </c>
      <c r="M481" s="17">
        <v>301.73700000000002</v>
      </c>
    </row>
    <row r="482" spans="9:13" x14ac:dyDescent="0.3">
      <c r="I482" s="17">
        <v>133.05555555555549</v>
      </c>
      <c r="J482" s="17">
        <f>D4*EXP(-F4*I482)+H4</f>
        <v>3.8286341611651946</v>
      </c>
      <c r="K482" s="17">
        <f t="shared" si="7"/>
        <v>2.3067919656469105</v>
      </c>
      <c r="L482" s="17">
        <v>2.355</v>
      </c>
      <c r="M482" s="17">
        <v>301.54500000000002</v>
      </c>
    </row>
    <row r="483" spans="9:13" x14ac:dyDescent="0.3">
      <c r="I483" s="17">
        <v>133.33333333333329</v>
      </c>
      <c r="J483" s="17">
        <f>D4*EXP(-F4*I483)+H4</f>
        <v>3.818569731792842</v>
      </c>
      <c r="K483" s="17">
        <f t="shared" si="7"/>
        <v>2.2917587760463465</v>
      </c>
      <c r="L483" s="17">
        <v>2.3380000000000001</v>
      </c>
      <c r="M483" s="17">
        <v>301.33199999999999</v>
      </c>
    </row>
    <row r="484" spans="9:13" x14ac:dyDescent="0.3">
      <c r="I484" s="17">
        <v>133.61111111111109</v>
      </c>
      <c r="J484" s="17">
        <f>D4*EXP(-F4*I484)+H4</f>
        <v>3.8085610608889557</v>
      </c>
      <c r="K484" s="17">
        <f t="shared" si="7"/>
        <v>2.2723805718501624</v>
      </c>
      <c r="L484" s="17">
        <v>2.3180000000000001</v>
      </c>
      <c r="M484" s="17">
        <v>301.30200000000002</v>
      </c>
    </row>
    <row r="485" spans="9:13" x14ac:dyDescent="0.3">
      <c r="I485" s="17">
        <v>133.88888888888891</v>
      </c>
      <c r="J485" s="17">
        <f>D4*EXP(-F4*I485)+H4</f>
        <v>3.7986078395431448</v>
      </c>
      <c r="K485" s="17">
        <f t="shared" si="7"/>
        <v>2.2821837667244078</v>
      </c>
      <c r="L485" s="17">
        <v>2.3279999999999998</v>
      </c>
      <c r="M485" s="17">
        <v>301.30200000000002</v>
      </c>
    </row>
    <row r="486" spans="9:13" x14ac:dyDescent="0.3">
      <c r="I486" s="17">
        <v>134.16666666666671</v>
      </c>
      <c r="J486" s="17">
        <f>D4*EXP(-F4*I486)+H4</f>
        <v>3.7887097605564319</v>
      </c>
      <c r="K486" s="17">
        <f t="shared" si="7"/>
        <v>2.2817218214631447</v>
      </c>
      <c r="L486" s="17">
        <v>2.3279999999999998</v>
      </c>
      <c r="M486" s="17">
        <v>301.363</v>
      </c>
    </row>
    <row r="487" spans="9:13" x14ac:dyDescent="0.3">
      <c r="I487" s="17">
        <v>134.44444444444451</v>
      </c>
      <c r="J487" s="17">
        <f>D4*EXP(-F4*I487)+H4</f>
        <v>3.7788665184317649</v>
      </c>
      <c r="K487" s="17">
        <f t="shared" si="7"/>
        <v>2.2666763575219049</v>
      </c>
      <c r="L487" s="17">
        <v>2.3140000000000001</v>
      </c>
      <c r="M487" s="17">
        <v>301.53899999999999</v>
      </c>
    </row>
    <row r="488" spans="9:13" x14ac:dyDescent="0.3">
      <c r="I488" s="17">
        <v>134.7222222222222</v>
      </c>
      <c r="J488" s="17">
        <f>D4*EXP(-F4*I488)+H4</f>
        <v>3.7690778093645974</v>
      </c>
      <c r="K488" s="17">
        <f t="shared" si="7"/>
        <v>2.2577930285427117</v>
      </c>
      <c r="L488" s="17">
        <v>2.3050000000000002</v>
      </c>
      <c r="M488" s="17">
        <v>301.548</v>
      </c>
    </row>
    <row r="489" spans="9:13" x14ac:dyDescent="0.3">
      <c r="I489" s="17">
        <v>135</v>
      </c>
      <c r="J489" s="17">
        <f>D4*EXP(-F4*I489)+H4</f>
        <v>3.7593433312334934</v>
      </c>
      <c r="K489" s="17">
        <f t="shared" si="7"/>
        <v>2.3026947364751025</v>
      </c>
      <c r="L489" s="17">
        <v>2.3530000000000002</v>
      </c>
      <c r="M489" s="17">
        <v>301.82499999999999</v>
      </c>
    </row>
    <row r="490" spans="9:13" x14ac:dyDescent="0.3">
      <c r="I490" s="17">
        <v>135.2777777777778</v>
      </c>
      <c r="J490" s="17">
        <f>D4*EXP(-F4*I490)+H4</f>
        <v>3.7496627835908294</v>
      </c>
      <c r="K490" s="17">
        <f t="shared" si="7"/>
        <v>2.3041008554848168</v>
      </c>
      <c r="L490" s="17">
        <v>2.3540000000000001</v>
      </c>
      <c r="M490" s="17">
        <v>301.76900000000001</v>
      </c>
    </row>
    <row r="491" spans="9:13" x14ac:dyDescent="0.3">
      <c r="I491" s="17">
        <v>135.55555555555549</v>
      </c>
      <c r="J491" s="17">
        <f>D4*EXP(-F4*I491)+H4</f>
        <v>3.7400358676535053</v>
      </c>
      <c r="K491" s="17">
        <f t="shared" si="7"/>
        <v>2.3106984693021491</v>
      </c>
      <c r="L491" s="17">
        <v>2.3620000000000001</v>
      </c>
      <c r="M491" s="17">
        <v>301.92999999999989</v>
      </c>
    </row>
    <row r="492" spans="9:13" x14ac:dyDescent="0.3">
      <c r="I492" s="17">
        <v>135.83333333333329</v>
      </c>
      <c r="J492" s="17">
        <f>D4*EXP(-F4*I492)+H4</f>
        <v>3.7304622862937138</v>
      </c>
      <c r="K492" s="17">
        <f t="shared" si="7"/>
        <v>2.2958949931723036</v>
      </c>
      <c r="L492" s="17">
        <v>2.347</v>
      </c>
      <c r="M492" s="17">
        <v>301.947</v>
      </c>
    </row>
    <row r="493" spans="9:13" x14ac:dyDescent="0.3">
      <c r="I493" s="17">
        <v>136.11111111111109</v>
      </c>
      <c r="J493" s="17">
        <f>D4*EXP(-F4*I493)+H4</f>
        <v>3.7209417440297932</v>
      </c>
      <c r="K493" s="17">
        <f t="shared" si="7"/>
        <v>2.2957657386423467</v>
      </c>
      <c r="L493" s="17">
        <v>2.347</v>
      </c>
      <c r="M493" s="17">
        <v>301.964</v>
      </c>
    </row>
    <row r="494" spans="9:13" x14ac:dyDescent="0.3">
      <c r="I494" s="17">
        <v>136.38888888888891</v>
      </c>
      <c r="J494" s="17">
        <f>D4*EXP(-F4*I494)+H4</f>
        <v>3.7114739470170894</v>
      </c>
      <c r="K494" s="17">
        <f t="shared" si="7"/>
        <v>2.2944228483676068</v>
      </c>
      <c r="L494" s="17">
        <v>2.3460000000000001</v>
      </c>
      <c r="M494" s="17">
        <v>302.012</v>
      </c>
    </row>
    <row r="495" spans="9:13" x14ac:dyDescent="0.3">
      <c r="I495" s="17">
        <v>136.66666666666671</v>
      </c>
      <c r="J495" s="17">
        <f>D4*EXP(-F4*I495)+H4</f>
        <v>3.7020586030388962</v>
      </c>
      <c r="K495" s="17">
        <f t="shared" si="7"/>
        <v>2.3095213097742642</v>
      </c>
      <c r="L495" s="17">
        <v>2.3610000000000002</v>
      </c>
      <c r="M495" s="17">
        <v>301.95600000000002</v>
      </c>
    </row>
    <row r="496" spans="9:13" x14ac:dyDescent="0.3">
      <c r="I496" s="17">
        <v>136.94416666666669</v>
      </c>
      <c r="J496" s="17">
        <f>D4*EXP(-F4*I496)+H4</f>
        <v>3.6927047587201525</v>
      </c>
      <c r="K496" s="17">
        <f t="shared" si="7"/>
        <v>2.2845216703722753</v>
      </c>
      <c r="L496" s="17">
        <v>2.3359999999999999</v>
      </c>
      <c r="M496" s="17">
        <v>302.02800000000002</v>
      </c>
    </row>
    <row r="497" spans="9:13" x14ac:dyDescent="0.3">
      <c r="I497" s="17">
        <v>137.2222222222222</v>
      </c>
      <c r="J497" s="17">
        <f>D4*EXP(-F4*I497)+H4</f>
        <v>3.6833841134048613</v>
      </c>
      <c r="K497" s="17">
        <f t="shared" si="7"/>
        <v>2.2903060346259845</v>
      </c>
      <c r="L497" s="17">
        <v>2.3420000000000001</v>
      </c>
      <c r="M497" s="17">
        <v>302.03899999999999</v>
      </c>
    </row>
    <row r="498" spans="9:13" x14ac:dyDescent="0.3">
      <c r="I498" s="17">
        <v>137.5</v>
      </c>
      <c r="J498" s="17">
        <f>D4*EXP(-F4*I498)+H4</f>
        <v>3.6741243913743968</v>
      </c>
      <c r="K498" s="17">
        <f t="shared" si="7"/>
        <v>2.2927325221351214</v>
      </c>
      <c r="L498" s="17">
        <v>2.3439999999999999</v>
      </c>
      <c r="M498" s="17">
        <v>301.97699999999998</v>
      </c>
    </row>
    <row r="499" spans="9:13" x14ac:dyDescent="0.3">
      <c r="I499" s="17">
        <v>137.7777777777778</v>
      </c>
      <c r="J499" s="17">
        <f>D4*EXP(-F4*I499)+H4</f>
        <v>3.6649159696114135</v>
      </c>
      <c r="K499" s="17">
        <f t="shared" si="7"/>
        <v>2.2690307088045718</v>
      </c>
      <c r="L499" s="17">
        <v>2.319</v>
      </c>
      <c r="M499" s="17">
        <v>301.87700000000001</v>
      </c>
    </row>
    <row r="500" spans="9:13" x14ac:dyDescent="0.3">
      <c r="I500" s="17">
        <v>138.05555555555549</v>
      </c>
      <c r="J500" s="17">
        <f>D4*EXP(-F4*I500)+H4</f>
        <v>3.6557585639046355</v>
      </c>
      <c r="K500" s="17">
        <f t="shared" si="7"/>
        <v>2.2932656343888471</v>
      </c>
      <c r="L500" s="17">
        <v>2.343</v>
      </c>
      <c r="M500" s="17">
        <v>301.77800000000002</v>
      </c>
    </row>
    <row r="501" spans="9:13" x14ac:dyDescent="0.3">
      <c r="I501" s="17">
        <v>138.33333333333329</v>
      </c>
      <c r="J501" s="17">
        <f>D4*EXP(-F4*I501)+H4</f>
        <v>3.6466518916173509</v>
      </c>
      <c r="K501" s="17">
        <f t="shared" si="7"/>
        <v>2.2790341678719015</v>
      </c>
      <c r="L501" s="17">
        <v>2.3290000000000002</v>
      </c>
      <c r="M501" s="17">
        <v>301.84800000000001</v>
      </c>
    </row>
    <row r="502" spans="9:13" x14ac:dyDescent="0.3">
      <c r="I502" s="17">
        <v>138.61111111111109</v>
      </c>
      <c r="J502" s="17">
        <f>D4*EXP(-F4*I502)+H4</f>
        <v>3.637595671678707</v>
      </c>
      <c r="K502" s="17">
        <f t="shared" si="7"/>
        <v>2.2581555285916739</v>
      </c>
      <c r="L502" s="17">
        <v>2.3079999999999998</v>
      </c>
      <c r="M502" s="17">
        <v>301.892</v>
      </c>
    </row>
    <row r="503" spans="9:13" x14ac:dyDescent="0.3">
      <c r="I503" s="17">
        <v>138.88888888888891</v>
      </c>
      <c r="J503" s="17">
        <f>D4*EXP(-F4*I503)+H4</f>
        <v>3.6285896245750235</v>
      </c>
      <c r="K503" s="17">
        <f t="shared" si="7"/>
        <v>2.2272007319250928</v>
      </c>
      <c r="L503" s="17">
        <v>2.2759999999999998</v>
      </c>
      <c r="M503" s="17">
        <v>301.84399999999999</v>
      </c>
    </row>
    <row r="504" spans="9:13" x14ac:dyDescent="0.3">
      <c r="I504" s="17">
        <v>139.16666666666671</v>
      </c>
      <c r="J504" s="17">
        <f>D4*EXP(-F4*I504)+H4</f>
        <v>3.6196334723411696</v>
      </c>
      <c r="K504" s="17">
        <f t="shared" si="7"/>
        <v>2.227997911177976</v>
      </c>
      <c r="L504" s="17">
        <v>2.2759999999999998</v>
      </c>
      <c r="M504" s="17">
        <v>301.73599999999999</v>
      </c>
    </row>
    <row r="505" spans="9:13" x14ac:dyDescent="0.3">
      <c r="I505" s="17">
        <v>139.44444444444451</v>
      </c>
      <c r="J505" s="17">
        <f>D4*EXP(-F4*I505)+H4</f>
        <v>3.6107269385519833</v>
      </c>
      <c r="K505" s="17">
        <f t="shared" si="7"/>
        <v>2.2416729264863715</v>
      </c>
      <c r="L505" s="17">
        <v>2.29</v>
      </c>
      <c r="M505" s="17">
        <v>301.74</v>
      </c>
    </row>
    <row r="506" spans="9:13" x14ac:dyDescent="0.3">
      <c r="I506" s="17">
        <v>139.7222222222222</v>
      </c>
      <c r="J506" s="17">
        <f>D4*EXP(-F4*I506)+H4</f>
        <v>3.6018697483137427</v>
      </c>
      <c r="K506" s="17">
        <f t="shared" si="7"/>
        <v>2.2351921182180146</v>
      </c>
      <c r="L506" s="17">
        <v>2.2839999999999998</v>
      </c>
      <c r="M506" s="17">
        <v>301.822</v>
      </c>
    </row>
    <row r="507" spans="9:13" x14ac:dyDescent="0.3">
      <c r="I507" s="17">
        <v>140</v>
      </c>
      <c r="J507" s="17">
        <f>D4*EXP(-F4*I507)+H4</f>
        <v>3.5930616282556667</v>
      </c>
      <c r="K507" s="17">
        <f t="shared" si="7"/>
        <v>2.2406346243083561</v>
      </c>
      <c r="L507" s="17">
        <v>2.2890000000000001</v>
      </c>
      <c r="M507" s="17">
        <v>301.74799999999999</v>
      </c>
    </row>
    <row r="508" spans="9:13" x14ac:dyDescent="0.3">
      <c r="I508" s="17">
        <v>140.2777777777778</v>
      </c>
      <c r="J508" s="17">
        <f>D4*EXP(-F4*I508)+H4</f>
        <v>3.5843023065215043</v>
      </c>
      <c r="K508" s="17">
        <f t="shared" si="7"/>
        <v>2.2343897259233647</v>
      </c>
      <c r="L508" s="17">
        <v>2.282</v>
      </c>
      <c r="M508" s="17">
        <v>301.666</v>
      </c>
    </row>
    <row r="509" spans="9:13" x14ac:dyDescent="0.3">
      <c r="I509" s="17">
        <v>140.55555555555549</v>
      </c>
      <c r="J509" s="17">
        <f>D4*EXP(-F4*I509)+H4</f>
        <v>3.5755915127611271</v>
      </c>
      <c r="K509" s="17">
        <f t="shared" si="7"/>
        <v>2.2183264467227812</v>
      </c>
      <c r="L509" s="17">
        <v>2.266</v>
      </c>
      <c r="M509" s="17">
        <v>301.72000000000003</v>
      </c>
    </row>
    <row r="510" spans="9:13" x14ac:dyDescent="0.3">
      <c r="I510" s="17">
        <v>140.83333333333329</v>
      </c>
      <c r="J510" s="17">
        <f>D4*EXP(-F4*I510)+H4</f>
        <v>3.5669289781221756</v>
      </c>
      <c r="K510" s="17">
        <f t="shared" si="7"/>
        <v>2.165872613724535</v>
      </c>
      <c r="L510" s="17">
        <v>2.2149999999999999</v>
      </c>
      <c r="M510" s="17">
        <v>302.072</v>
      </c>
    </row>
    <row r="511" spans="9:13" x14ac:dyDescent="0.3">
      <c r="I511" s="17">
        <v>141.11083333333329</v>
      </c>
      <c r="J511" s="17">
        <f>D4*EXP(-F4*I511)+H4</f>
        <v>3.5583230259014025</v>
      </c>
      <c r="K511" s="17">
        <f t="shared" si="7"/>
        <v>2.2008291449060757</v>
      </c>
      <c r="L511" s="17">
        <v>2.2480000000000002</v>
      </c>
      <c r="M511" s="17">
        <v>301.70299999999997</v>
      </c>
    </row>
    <row r="512" spans="9:13" x14ac:dyDescent="0.3">
      <c r="I512" s="17">
        <v>141.38888888888891</v>
      </c>
      <c r="J512" s="17">
        <f>D4*EXP(-F4*I512)+H4</f>
        <v>3.5497476182383245</v>
      </c>
      <c r="K512" s="17">
        <f t="shared" si="7"/>
        <v>2.2145794178145546</v>
      </c>
      <c r="L512" s="17">
        <v>2.262</v>
      </c>
      <c r="M512" s="17">
        <v>301.697</v>
      </c>
    </row>
    <row r="513" spans="9:13" x14ac:dyDescent="0.3">
      <c r="I513" s="17">
        <v>141.66666666666671</v>
      </c>
      <c r="J513" s="17">
        <f>D4*EXP(-F4*I513)+H4</f>
        <v>3.5412282627031755</v>
      </c>
      <c r="K513" s="17">
        <f t="shared" si="7"/>
        <v>2.220093388979683</v>
      </c>
      <c r="L513" s="17">
        <v>2.2690000000000001</v>
      </c>
      <c r="M513" s="17">
        <v>301.87900000000002</v>
      </c>
    </row>
    <row r="514" spans="9:13" x14ac:dyDescent="0.3">
      <c r="I514" s="17">
        <v>141.94444444444451</v>
      </c>
      <c r="J514" s="17">
        <f>D4*EXP(-F4*I514)+H4</f>
        <v>3.5327561056925916</v>
      </c>
      <c r="K514" s="17">
        <f t="shared" si="7"/>
        <v>2.1894635265292677</v>
      </c>
      <c r="L514" s="17">
        <v>2.2389999999999999</v>
      </c>
      <c r="M514" s="17">
        <v>302.05499999999989</v>
      </c>
    </row>
    <row r="515" spans="9:13" x14ac:dyDescent="0.3">
      <c r="I515" s="17">
        <v>142.2219444444444</v>
      </c>
      <c r="J515" s="17">
        <f>D4*EXP(-F4*I515)+H4</f>
        <v>3.5243392875811694</v>
      </c>
      <c r="K515" s="17">
        <f t="shared" ref="K515:K578" si="8">L515*295.372222199999/ M515</f>
        <v>2.171948136374263</v>
      </c>
      <c r="L515" s="17">
        <v>2.2189999999999999</v>
      </c>
      <c r="M515" s="17">
        <v>301.77100000000002</v>
      </c>
    </row>
    <row r="516" spans="9:13" x14ac:dyDescent="0.3">
      <c r="I516" s="17">
        <v>142.5</v>
      </c>
      <c r="J516" s="17">
        <f>D4*EXP(-F4*I516)+H4</f>
        <v>3.5159523427458002</v>
      </c>
      <c r="K516" s="17">
        <f t="shared" si="8"/>
        <v>2.1340592592952747</v>
      </c>
      <c r="L516" s="17">
        <v>2.1779999999999999</v>
      </c>
      <c r="M516" s="17">
        <v>301.45400000000001</v>
      </c>
    </row>
    <row r="517" spans="9:13" x14ac:dyDescent="0.3">
      <c r="I517" s="17">
        <v>142.7777777777778</v>
      </c>
      <c r="J517" s="17">
        <f>D4*EXP(-F4*I517)+H4</f>
        <v>3.5076202181735958</v>
      </c>
      <c r="K517" s="17">
        <f t="shared" si="8"/>
        <v>2.163798552841012</v>
      </c>
      <c r="L517" s="17">
        <v>2.2080000000000002</v>
      </c>
      <c r="M517" s="17">
        <v>301.40599999999989</v>
      </c>
    </row>
    <row r="518" spans="9:13" x14ac:dyDescent="0.3">
      <c r="I518" s="17">
        <v>143.05555555555549</v>
      </c>
      <c r="J518" s="17">
        <f>D4*EXP(-F4*I518)+H4</f>
        <v>3.4993342548379673</v>
      </c>
      <c r="K518" s="17">
        <f t="shared" si="8"/>
        <v>2.142167893307581</v>
      </c>
      <c r="L518" s="17">
        <v>2.1859999999999999</v>
      </c>
      <c r="M518" s="17">
        <v>301.416</v>
      </c>
    </row>
    <row r="519" spans="9:13" x14ac:dyDescent="0.3">
      <c r="I519" s="17">
        <v>143.33305555555549</v>
      </c>
      <c r="J519" s="17">
        <f>D4*EXP(-F4*I519)+H4</f>
        <v>3.4911024142114506</v>
      </c>
      <c r="K519" s="17">
        <f t="shared" si="8"/>
        <v>2.1393562734956948</v>
      </c>
      <c r="L519" s="17">
        <v>2.1840000000000002</v>
      </c>
      <c r="M519" s="17">
        <v>301.536</v>
      </c>
    </row>
    <row r="520" spans="9:13" x14ac:dyDescent="0.3">
      <c r="I520" s="17">
        <v>143.61111111111109</v>
      </c>
      <c r="J520" s="17">
        <f>D4*EXP(-F4*I520)+H4</f>
        <v>3.4828997903321923</v>
      </c>
      <c r="K520" s="17">
        <f t="shared" si="8"/>
        <v>2.1320718509672321</v>
      </c>
      <c r="L520" s="17">
        <v>2.1779999999999999</v>
      </c>
      <c r="M520" s="17">
        <v>301.73500000000001</v>
      </c>
    </row>
    <row r="521" spans="9:13" x14ac:dyDescent="0.3">
      <c r="I521" s="17">
        <v>143.88888888888891</v>
      </c>
      <c r="J521" s="17">
        <f>D4*EXP(-F4*I521)+H4</f>
        <v>3.4747507819241852</v>
      </c>
      <c r="K521" s="17">
        <f t="shared" si="8"/>
        <v>2.1155355036928203</v>
      </c>
      <c r="L521" s="17">
        <v>2.161</v>
      </c>
      <c r="M521" s="17">
        <v>301.72000000000003</v>
      </c>
    </row>
    <row r="522" spans="9:13" x14ac:dyDescent="0.3">
      <c r="I522" s="17">
        <v>144.16666666666671</v>
      </c>
      <c r="J522" s="17">
        <f>D4*EXP(-F4*I522)+H4</f>
        <v>3.4666469202613688</v>
      </c>
      <c r="K522" s="17">
        <f t="shared" si="8"/>
        <v>2.1079832749820939</v>
      </c>
      <c r="L522" s="17">
        <v>2.153</v>
      </c>
      <c r="M522" s="17">
        <v>301.67999999999989</v>
      </c>
    </row>
    <row r="523" spans="9:13" x14ac:dyDescent="0.3">
      <c r="I523" s="17">
        <v>144.44444444444451</v>
      </c>
      <c r="J523" s="17">
        <f>D4*EXP(-F4*I523)+H4</f>
        <v>3.4585879552239112</v>
      </c>
      <c r="K523" s="17">
        <f t="shared" si="8"/>
        <v>2.1018198159609285</v>
      </c>
      <c r="L523" s="17">
        <v>2.1480000000000001</v>
      </c>
      <c r="M523" s="17">
        <v>301.86200000000002</v>
      </c>
    </row>
    <row r="524" spans="9:13" x14ac:dyDescent="0.3">
      <c r="I524" s="17">
        <v>144.7219444444444</v>
      </c>
      <c r="J524" s="17">
        <f>D4*EXP(-F4*I524)+H4</f>
        <v>3.4505816301756553</v>
      </c>
      <c r="K524" s="17">
        <f t="shared" si="8"/>
        <v>2.1344312524727123</v>
      </c>
      <c r="L524" s="17">
        <v>2.1819999999999999</v>
      </c>
      <c r="M524" s="17">
        <v>301.95499999999998</v>
      </c>
    </row>
    <row r="525" spans="9:13" x14ac:dyDescent="0.3">
      <c r="I525" s="17">
        <v>145</v>
      </c>
      <c r="J525" s="17">
        <f>D4*EXP(-F4*I525)+H4</f>
        <v>3.4426037214665879</v>
      </c>
      <c r="K525" s="17">
        <f t="shared" si="8"/>
        <v>2.1251698975135533</v>
      </c>
      <c r="L525" s="17">
        <v>2.1739999999999999</v>
      </c>
      <c r="M525" s="17">
        <v>302.15899999999999</v>
      </c>
    </row>
    <row r="526" spans="9:13" x14ac:dyDescent="0.3">
      <c r="I526" s="17">
        <v>145.2777777777778</v>
      </c>
      <c r="J526" s="17">
        <f>D4*EXP(-F4*I526)+H4</f>
        <v>3.4346779594049024</v>
      </c>
      <c r="K526" s="17">
        <f t="shared" si="8"/>
        <v>2.126912026606532</v>
      </c>
      <c r="L526" s="17">
        <v>2.1779999999999999</v>
      </c>
      <c r="M526" s="17">
        <v>302.46699999999998</v>
      </c>
    </row>
    <row r="527" spans="9:13" x14ac:dyDescent="0.3">
      <c r="I527" s="17">
        <v>145.55555555555549</v>
      </c>
      <c r="J527" s="17">
        <f>D4*EXP(-F4*I527)+H4</f>
        <v>3.4267961072697184</v>
      </c>
      <c r="K527" s="17">
        <f t="shared" si="8"/>
        <v>2.1055881785163466</v>
      </c>
      <c r="L527" s="17">
        <v>2.1560000000000001</v>
      </c>
      <c r="M527" s="17">
        <v>302.44400000000002</v>
      </c>
    </row>
    <row r="528" spans="9:13" x14ac:dyDescent="0.3">
      <c r="I528" s="17">
        <v>145.83333333333329</v>
      </c>
      <c r="J528" s="17">
        <f>D4*EXP(-F4*I528)+H4</f>
        <v>3.4189579217933632</v>
      </c>
      <c r="K528" s="17">
        <f t="shared" si="8"/>
        <v>2.1071176716278073</v>
      </c>
      <c r="L528" s="17">
        <v>2.1589999999999998</v>
      </c>
      <c r="M528" s="17">
        <v>302.64499999999998</v>
      </c>
    </row>
    <row r="529" spans="9:13" x14ac:dyDescent="0.3">
      <c r="I529" s="17">
        <v>146.11083333333329</v>
      </c>
      <c r="J529" s="17">
        <f>D4*EXP(-F4*I529)+H4</f>
        <v>3.4111709342061776</v>
      </c>
      <c r="K529" s="17">
        <f t="shared" si="8"/>
        <v>2.1342332533291408</v>
      </c>
      <c r="L529" s="17">
        <v>2.1869999999999998</v>
      </c>
      <c r="M529" s="17">
        <v>302.67500000000001</v>
      </c>
    </row>
    <row r="530" spans="9:13" x14ac:dyDescent="0.3">
      <c r="I530" s="17">
        <v>146.38888888888891</v>
      </c>
      <c r="J530" s="17">
        <f>D4*EXP(-F4*I530)+H4</f>
        <v>3.4034115844777117</v>
      </c>
      <c r="K530" s="17">
        <f t="shared" si="8"/>
        <v>2.1052763568783956</v>
      </c>
      <c r="L530" s="17">
        <v>2.16</v>
      </c>
      <c r="M530" s="17">
        <v>303.05</v>
      </c>
    </row>
    <row r="531" spans="9:13" x14ac:dyDescent="0.3">
      <c r="I531" s="17">
        <v>146.66666666666671</v>
      </c>
      <c r="J531" s="17">
        <f>D4*EXP(-F4*I531)+H4</f>
        <v>3.3957029528119573</v>
      </c>
      <c r="K531" s="17">
        <f t="shared" si="8"/>
        <v>2.1337910778319782</v>
      </c>
      <c r="L531" s="17">
        <v>2.19</v>
      </c>
      <c r="M531" s="17">
        <v>303.15300000000002</v>
      </c>
    </row>
    <row r="532" spans="9:13" x14ac:dyDescent="0.3">
      <c r="I532" s="17">
        <v>146.94444444444451</v>
      </c>
      <c r="J532" s="17">
        <f>D4*EXP(-F4*I532)+H4</f>
        <v>3.3880370281373056</v>
      </c>
      <c r="K532" s="17">
        <f t="shared" si="8"/>
        <v>2.1267945195448914</v>
      </c>
      <c r="L532" s="17">
        <v>2.1840000000000002</v>
      </c>
      <c r="M532" s="17">
        <v>303.31700000000001</v>
      </c>
    </row>
    <row r="533" spans="9:13" x14ac:dyDescent="0.3">
      <c r="I533" s="17">
        <v>147.2222222222222</v>
      </c>
      <c r="J533" s="17">
        <f>D4*EXP(-F4*I533)+H4</f>
        <v>3.3804135738505368</v>
      </c>
      <c r="K533" s="17">
        <f t="shared" si="8"/>
        <v>2.1225703919911325</v>
      </c>
      <c r="L533" s="17">
        <v>2.1800000000000002</v>
      </c>
      <c r="M533" s="17">
        <v>303.36399999999998</v>
      </c>
    </row>
    <row r="534" spans="9:13" x14ac:dyDescent="0.3">
      <c r="I534" s="17">
        <v>147.5</v>
      </c>
      <c r="J534" s="17">
        <f>D4*EXP(-F4*I534)+H4</f>
        <v>3.3728323546592422</v>
      </c>
      <c r="K534" s="17">
        <f t="shared" si="8"/>
        <v>2.0837169090167693</v>
      </c>
      <c r="L534" s="17">
        <v>2.1419999999999999</v>
      </c>
      <c r="M534" s="17">
        <v>303.63400000000001</v>
      </c>
    </row>
    <row r="535" spans="9:13" x14ac:dyDescent="0.3">
      <c r="I535" s="17">
        <v>147.7777777777778</v>
      </c>
      <c r="J535" s="17">
        <f>D4*EXP(-F4*I535)+H4</f>
        <v>3.3652931365745751</v>
      </c>
      <c r="K535" s="17">
        <f t="shared" si="8"/>
        <v>2.1169763641800707</v>
      </c>
      <c r="L535" s="17">
        <v>2.1749999999999998</v>
      </c>
      <c r="M535" s="17">
        <v>303.46800000000002</v>
      </c>
    </row>
    <row r="536" spans="9:13" x14ac:dyDescent="0.3">
      <c r="I536" s="17">
        <v>148.05555555555549</v>
      </c>
      <c r="J536" s="17">
        <f>D4*EXP(-F4*I536)+H4</f>
        <v>3.3577956869040242</v>
      </c>
      <c r="K536" s="17">
        <f t="shared" si="8"/>
        <v>2.096391521995189</v>
      </c>
      <c r="L536" s="17">
        <v>2.1539999999999999</v>
      </c>
      <c r="M536" s="17">
        <v>303.48899999999998</v>
      </c>
    </row>
    <row r="537" spans="9:13" x14ac:dyDescent="0.3">
      <c r="I537" s="17">
        <v>148.33333333333329</v>
      </c>
      <c r="J537" s="17">
        <f>D4*EXP(-F4*I537)+H4</f>
        <v>3.3503397742442207</v>
      </c>
      <c r="K537" s="17">
        <f t="shared" si="8"/>
        <v>2.1089955661700119</v>
      </c>
      <c r="L537" s="17">
        <v>2.1680000000000001</v>
      </c>
      <c r="M537" s="17">
        <v>303.63600000000002</v>
      </c>
    </row>
    <row r="538" spans="9:13" x14ac:dyDescent="0.3">
      <c r="I538" s="17">
        <v>148.61111111111109</v>
      </c>
      <c r="J538" s="17">
        <f>D4*EXP(-F4*I538)+H4</f>
        <v>3.3429251684738155</v>
      </c>
      <c r="K538" s="17">
        <f t="shared" si="8"/>
        <v>2.0982726167213044</v>
      </c>
      <c r="L538" s="17">
        <v>2.1579999999999999</v>
      </c>
      <c r="M538" s="17">
        <v>303.77999999999997</v>
      </c>
    </row>
    <row r="539" spans="9:13" x14ac:dyDescent="0.3">
      <c r="I539" s="17">
        <v>148.88888888888891</v>
      </c>
      <c r="J539" s="17">
        <f>D4*EXP(-F4*I539)+H4</f>
        <v>3.3355516407463606</v>
      </c>
      <c r="K539" s="17">
        <f t="shared" si="8"/>
        <v>2.1061707370687284</v>
      </c>
      <c r="L539" s="17">
        <v>2.1669999999999998</v>
      </c>
      <c r="M539" s="17">
        <v>303.90300000000002</v>
      </c>
    </row>
    <row r="540" spans="9:13" x14ac:dyDescent="0.3">
      <c r="I540" s="17">
        <v>149.16666666666671</v>
      </c>
      <c r="J540" s="17">
        <f>D4*EXP(-F4*I540)+H4</f>
        <v>3.3282189634832573</v>
      </c>
      <c r="K540" s="17">
        <f t="shared" si="8"/>
        <v>2.0881407222418251</v>
      </c>
      <c r="L540" s="17">
        <v>2.1469999999999998</v>
      </c>
      <c r="M540" s="17">
        <v>303.69799999999998</v>
      </c>
    </row>
    <row r="541" spans="9:13" x14ac:dyDescent="0.3">
      <c r="I541" s="17">
        <v>149.44444444444451</v>
      </c>
      <c r="J541" s="17">
        <f>D4*EXP(-F4*I541)+H4</f>
        <v>3.3209269103667221</v>
      </c>
      <c r="K541" s="17">
        <f t="shared" si="8"/>
        <v>2.1096418710038338</v>
      </c>
      <c r="L541" s="17">
        <v>2.17</v>
      </c>
      <c r="M541" s="17">
        <v>303.82299999999998</v>
      </c>
    </row>
    <row r="542" spans="9:13" x14ac:dyDescent="0.3">
      <c r="I542" s="17">
        <v>149.7222222222222</v>
      </c>
      <c r="J542" s="17">
        <f>D4*EXP(-F4*I542)+H4</f>
        <v>3.3136752563328118</v>
      </c>
      <c r="K542" s="17">
        <f t="shared" si="8"/>
        <v>2.1071426663428716</v>
      </c>
      <c r="L542" s="17">
        <v>2.1680000000000001</v>
      </c>
      <c r="M542" s="17">
        <v>303.90300000000002</v>
      </c>
    </row>
    <row r="543" spans="9:13" x14ac:dyDescent="0.3">
      <c r="I543" s="17">
        <v>150</v>
      </c>
      <c r="J543" s="17">
        <f>D4*EXP(-F4*I543)+H4</f>
        <v>3.3064637775644625</v>
      </c>
      <c r="K543" s="17">
        <f t="shared" si="8"/>
        <v>2.0700799326340236</v>
      </c>
      <c r="L543" s="17">
        <v>2.13</v>
      </c>
      <c r="M543" s="17">
        <v>303.92200000000003</v>
      </c>
    </row>
    <row r="544" spans="9:13" x14ac:dyDescent="0.3">
      <c r="I544" s="17">
        <v>150.2777777777778</v>
      </c>
      <c r="J544" s="17">
        <f>D4*EXP(-F4*I544)+H4</f>
        <v>3.2992922514845993</v>
      </c>
      <c r="K544" s="17">
        <f t="shared" si="8"/>
        <v>2.0977629646587332</v>
      </c>
      <c r="L544" s="17">
        <v>2.157</v>
      </c>
      <c r="M544" s="17">
        <v>303.71300000000002</v>
      </c>
    </row>
    <row r="545" spans="9:13" x14ac:dyDescent="0.3">
      <c r="I545" s="17">
        <v>150.55555555555549</v>
      </c>
      <c r="J545" s="17">
        <f>D4*EXP(-F4*I545)+H4</f>
        <v>3.2921604567492579</v>
      </c>
      <c r="K545" s="17">
        <f t="shared" si="8"/>
        <v>2.0820154730369897</v>
      </c>
      <c r="L545" s="17">
        <v>2.1429999999999998</v>
      </c>
      <c r="M545" s="17">
        <v>304.024</v>
      </c>
    </row>
    <row r="546" spans="9:13" x14ac:dyDescent="0.3">
      <c r="I546" s="17">
        <v>150.83333333333329</v>
      </c>
      <c r="J546" s="17">
        <f>D4*EXP(-F4*I546)+H4</f>
        <v>3.2850681732407461</v>
      </c>
      <c r="K546" s="17">
        <f t="shared" si="8"/>
        <v>2.0694417110562564</v>
      </c>
      <c r="L546" s="17">
        <v>2.129</v>
      </c>
      <c r="M546" s="17">
        <v>303.87299999999999</v>
      </c>
    </row>
    <row r="547" spans="9:13" x14ac:dyDescent="0.3">
      <c r="I547" s="17">
        <v>151.11111111111109</v>
      </c>
      <c r="J547" s="17">
        <f>D4*EXP(-F4*I547)+H4</f>
        <v>3.2780151820608632</v>
      </c>
      <c r="K547" s="17">
        <f t="shared" si="8"/>
        <v>2.0559010144472936</v>
      </c>
      <c r="L547" s="17">
        <v>2.1150000000000002</v>
      </c>
      <c r="M547" s="17">
        <v>303.863</v>
      </c>
    </row>
    <row r="548" spans="9:13" x14ac:dyDescent="0.3">
      <c r="I548" s="17">
        <v>151.38888888888891</v>
      </c>
      <c r="J548" s="17">
        <f>D4*EXP(-F4*I548)+H4</f>
        <v>3.2710012655241361</v>
      </c>
      <c r="K548" s="17">
        <f t="shared" si="8"/>
        <v>2.0289104322872333</v>
      </c>
      <c r="L548" s="17">
        <v>2.0870000000000002</v>
      </c>
      <c r="M548" s="17">
        <v>303.82900000000001</v>
      </c>
    </row>
    <row r="549" spans="9:13" x14ac:dyDescent="0.3">
      <c r="I549" s="17">
        <v>151.66666666666671</v>
      </c>
      <c r="J549" s="17">
        <f>D4*EXP(-F4*I549)+H4</f>
        <v>3.2640262071511046</v>
      </c>
      <c r="K549" s="17">
        <f t="shared" si="8"/>
        <v>2.046117432402669</v>
      </c>
      <c r="L549" s="17">
        <v>2.1040000000000001</v>
      </c>
      <c r="M549" s="17">
        <v>303.72800000000001</v>
      </c>
    </row>
    <row r="550" spans="9:13" x14ac:dyDescent="0.3">
      <c r="I550" s="17">
        <v>151.94444444444451</v>
      </c>
      <c r="J550" s="17">
        <f>D4*EXP(-F4*I550)+H4</f>
        <v>3.2570897916616346</v>
      </c>
      <c r="K550" s="17">
        <f t="shared" si="8"/>
        <v>2.046218487548435</v>
      </c>
      <c r="L550" s="17">
        <v>2.1040000000000001</v>
      </c>
      <c r="M550" s="17">
        <v>303.71300000000002</v>
      </c>
    </row>
    <row r="551" spans="9:13" x14ac:dyDescent="0.3">
      <c r="I551" s="17">
        <v>152.2222222222222</v>
      </c>
      <c r="J551" s="17">
        <f>D4*EXP(-F4*I551)+H4</f>
        <v>3.2501918049682796</v>
      </c>
      <c r="K551" s="17">
        <f t="shared" si="8"/>
        <v>2.0200664000941657</v>
      </c>
      <c r="L551" s="17">
        <v>2.077</v>
      </c>
      <c r="M551" s="17">
        <v>303.697</v>
      </c>
    </row>
    <row r="552" spans="9:13" x14ac:dyDescent="0.3">
      <c r="I552" s="17">
        <v>152.5</v>
      </c>
      <c r="J552" s="17">
        <f>D4*EXP(-F4*I552)+H4</f>
        <v>3.2433320341696636</v>
      </c>
      <c r="K552" s="17">
        <f t="shared" si="8"/>
        <v>2.0157875570170778</v>
      </c>
      <c r="L552" s="17">
        <v>2.0720000000000001</v>
      </c>
      <c r="M552" s="17">
        <v>303.60899999999998</v>
      </c>
    </row>
    <row r="553" spans="9:13" x14ac:dyDescent="0.3">
      <c r="I553" s="17">
        <v>152.7777777777778</v>
      </c>
      <c r="J553" s="17">
        <f>D4*EXP(-F4*I553)+H4</f>
        <v>3.2365102675439235</v>
      </c>
      <c r="K553" s="17">
        <f t="shared" si="8"/>
        <v>1.9977363319913926</v>
      </c>
      <c r="L553" s="17">
        <v>2.0539999999999998</v>
      </c>
      <c r="M553" s="17">
        <v>303.69099999999997</v>
      </c>
    </row>
    <row r="554" spans="9:13" x14ac:dyDescent="0.3">
      <c r="I554" s="17">
        <v>153.0552777777778</v>
      </c>
      <c r="J554" s="17">
        <f>D4*EXP(-F4*I554)+H4</f>
        <v>3.2297330597070388</v>
      </c>
      <c r="K554" s="17">
        <f t="shared" si="8"/>
        <v>1.9788949926596913</v>
      </c>
      <c r="L554" s="17">
        <v>2.0329999999999999</v>
      </c>
      <c r="M554" s="17">
        <v>303.44799999999998</v>
      </c>
    </row>
    <row r="555" spans="9:13" x14ac:dyDescent="0.3">
      <c r="I555" s="17">
        <v>153.33333333333329</v>
      </c>
      <c r="J555" s="17">
        <f>D4*EXP(-F4*I555)+H4</f>
        <v>3.2229799057819699</v>
      </c>
      <c r="K555" s="17">
        <f t="shared" si="8"/>
        <v>1.9636508343108137</v>
      </c>
      <c r="L555" s="17">
        <v>2.0169999999999999</v>
      </c>
      <c r="M555" s="17">
        <v>303.39699999999999</v>
      </c>
    </row>
    <row r="556" spans="9:13" x14ac:dyDescent="0.3">
      <c r="I556" s="17">
        <v>153.61111111111109</v>
      </c>
      <c r="J556" s="17">
        <f>D4*EXP(-F4*I556)+H4</f>
        <v>3.2162708930409214</v>
      </c>
      <c r="K556" s="17">
        <f t="shared" si="8"/>
        <v>1.9692650183274902</v>
      </c>
      <c r="L556" s="17">
        <v>2.0219999999999998</v>
      </c>
      <c r="M556" s="17">
        <v>303.28199999999998</v>
      </c>
    </row>
    <row r="557" spans="9:13" x14ac:dyDescent="0.3">
      <c r="I557" s="17">
        <v>153.88888888888891</v>
      </c>
      <c r="J557" s="17">
        <f>D4*EXP(-F4*I557)+H4</f>
        <v>3.2095990492501949</v>
      </c>
      <c r="K557" s="17">
        <f t="shared" si="8"/>
        <v>1.9387132723080815</v>
      </c>
      <c r="L557" s="17">
        <v>1.99</v>
      </c>
      <c r="M557" s="17">
        <v>303.18599999999998</v>
      </c>
    </row>
    <row r="558" spans="9:13" x14ac:dyDescent="0.3">
      <c r="I558" s="17">
        <v>154.16666666666671</v>
      </c>
      <c r="J558" s="17">
        <f>D4*EXP(-F4*I558)+H4</f>
        <v>3.2029641684881573</v>
      </c>
      <c r="K558" s="17">
        <f t="shared" si="8"/>
        <v>1.9284664113348604</v>
      </c>
      <c r="L558" s="17">
        <v>1.978</v>
      </c>
      <c r="M558" s="17">
        <v>302.959</v>
      </c>
    </row>
    <row r="559" spans="9:13" x14ac:dyDescent="0.3">
      <c r="I559" s="17">
        <v>154.44416666666669</v>
      </c>
      <c r="J559" s="17">
        <f>D4*EXP(-F4*I559)+H4</f>
        <v>3.1963726258036553</v>
      </c>
      <c r="K559" s="17">
        <f t="shared" si="8"/>
        <v>1.9283188970983558</v>
      </c>
      <c r="L559" s="17">
        <v>1.9770000000000001</v>
      </c>
      <c r="M559" s="17">
        <v>302.82900000000001</v>
      </c>
    </row>
    <row r="560" spans="9:13" x14ac:dyDescent="0.3">
      <c r="I560" s="17">
        <v>154.7222222222222</v>
      </c>
      <c r="J560" s="17">
        <f>D4*EXP(-F4*I560)+H4</f>
        <v>3.1898044780614772</v>
      </c>
      <c r="K560" s="17">
        <f t="shared" si="8"/>
        <v>1.8909361425178226</v>
      </c>
      <c r="L560" s="17">
        <v>1.9390000000000001</v>
      </c>
      <c r="M560" s="17">
        <v>302.88</v>
      </c>
    </row>
    <row r="561" spans="9:13" x14ac:dyDescent="0.3">
      <c r="I561" s="17">
        <v>155</v>
      </c>
      <c r="J561" s="17">
        <f>D4*EXP(-F4*I561)+H4</f>
        <v>3.183279262232503</v>
      </c>
      <c r="K561" s="17">
        <f t="shared" si="8"/>
        <v>1.8972090516882083</v>
      </c>
      <c r="L561" s="17">
        <v>1.944</v>
      </c>
      <c r="M561" s="17">
        <v>302.65699999999998</v>
      </c>
    </row>
    <row r="562" spans="9:13" x14ac:dyDescent="0.3">
      <c r="I562" s="17">
        <v>155.2777777777778</v>
      </c>
      <c r="J562" s="17">
        <f>D4*EXP(-F4*I562)+H4</f>
        <v>3.1767901970910222</v>
      </c>
      <c r="K562" s="17">
        <f t="shared" si="8"/>
        <v>1.8832296592105069</v>
      </c>
      <c r="L562" s="17">
        <v>1.929</v>
      </c>
      <c r="M562" s="17">
        <v>302.55099999999999</v>
      </c>
    </row>
    <row r="563" spans="9:13" x14ac:dyDescent="0.3">
      <c r="I563" s="17">
        <v>155.55555555555549</v>
      </c>
      <c r="J563" s="17">
        <f>D4*EXP(-F4*I563)+H4</f>
        <v>3.1703370823567334</v>
      </c>
      <c r="K563" s="17">
        <f t="shared" si="8"/>
        <v>1.8824649338767674</v>
      </c>
      <c r="L563" s="17">
        <v>1.9279999999999999</v>
      </c>
      <c r="M563" s="17">
        <v>302.517</v>
      </c>
    </row>
    <row r="564" spans="9:13" x14ac:dyDescent="0.3">
      <c r="I564" s="17">
        <v>155.83333333333329</v>
      </c>
      <c r="J564" s="17">
        <f>D4*EXP(-F4*I564)+H4</f>
        <v>3.1639197188589123</v>
      </c>
      <c r="K564" s="17">
        <f t="shared" si="8"/>
        <v>1.8833987981545539</v>
      </c>
      <c r="L564" s="17">
        <v>1.9279999999999999</v>
      </c>
      <c r="M564" s="17">
        <v>302.36700000000002</v>
      </c>
    </row>
    <row r="565" spans="9:13" x14ac:dyDescent="0.3">
      <c r="I565" s="17">
        <v>156.11111111111109</v>
      </c>
      <c r="J565" s="17">
        <f>D4*EXP(-F4*I565)+H4</f>
        <v>3.1575379085302768</v>
      </c>
      <c r="K565" s="17">
        <f t="shared" si="8"/>
        <v>1.8586400524395508</v>
      </c>
      <c r="L565" s="17">
        <v>1.901</v>
      </c>
      <c r="M565" s="17">
        <v>302.10399999999998</v>
      </c>
    </row>
    <row r="566" spans="9:13" x14ac:dyDescent="0.3">
      <c r="I566" s="17">
        <v>156.38861111111109</v>
      </c>
      <c r="J566" s="17">
        <f>D4*EXP(-F4*I566)+H4</f>
        <v>3.1511977832598599</v>
      </c>
      <c r="K566" s="17">
        <f t="shared" si="8"/>
        <v>1.8185416154991896</v>
      </c>
      <c r="L566" s="17">
        <v>1.86</v>
      </c>
      <c r="M566" s="17">
        <v>302.10599999999999</v>
      </c>
    </row>
    <row r="567" spans="9:13" x14ac:dyDescent="0.3">
      <c r="I567" s="17">
        <v>156.66666666666671</v>
      </c>
      <c r="J567" s="17">
        <f>D4*EXP(-F4*I567)+H4</f>
        <v>3.1448801605919616</v>
      </c>
      <c r="K567" s="17">
        <f t="shared" si="8"/>
        <v>1.8035907736573997</v>
      </c>
      <c r="L567" s="17">
        <v>1.8440000000000001</v>
      </c>
      <c r="M567" s="17">
        <v>301.99</v>
      </c>
    </row>
    <row r="568" spans="9:13" x14ac:dyDescent="0.3">
      <c r="I568" s="17">
        <v>156.94444444444451</v>
      </c>
      <c r="J568" s="17">
        <f>D4*EXP(-F4*I568)+H4</f>
        <v>3.1386038323100447</v>
      </c>
      <c r="K568" s="17">
        <f t="shared" si="8"/>
        <v>1.7999526032906701</v>
      </c>
      <c r="L568" s="17">
        <v>1.84</v>
      </c>
      <c r="M568" s="17">
        <v>301.94400000000002</v>
      </c>
    </row>
    <row r="569" spans="9:13" x14ac:dyDescent="0.3">
      <c r="I569" s="17">
        <v>157.2222222222222</v>
      </c>
      <c r="J569" s="17">
        <f>D4*EXP(-F4*I569)+H4</f>
        <v>3.1323622758407828</v>
      </c>
      <c r="K569" s="17">
        <f t="shared" si="8"/>
        <v>1.8120574814138872</v>
      </c>
      <c r="L569" s="17">
        <v>1.851</v>
      </c>
      <c r="M569" s="17">
        <v>301.72000000000003</v>
      </c>
    </row>
    <row r="570" spans="9:13" x14ac:dyDescent="0.3">
      <c r="I570" s="17">
        <v>157.5</v>
      </c>
      <c r="J570" s="17">
        <f>D4*EXP(-F4*I570)+H4</f>
        <v>3.1261552985430452</v>
      </c>
      <c r="K570" s="17">
        <f t="shared" si="8"/>
        <v>1.7660155480093322</v>
      </c>
      <c r="L570" s="17">
        <v>1.8029999999999999</v>
      </c>
      <c r="M570" s="17">
        <v>301.55799999999999</v>
      </c>
    </row>
    <row r="571" spans="9:13" x14ac:dyDescent="0.3">
      <c r="I571" s="17">
        <v>157.7777777777778</v>
      </c>
      <c r="J571" s="17">
        <f>D4*EXP(-F4*I571)+H4</f>
        <v>3.1199827088429659</v>
      </c>
      <c r="K571" s="17">
        <f t="shared" si="8"/>
        <v>1.7627698362138056</v>
      </c>
      <c r="L571" s="17">
        <v>1.7989999999999999</v>
      </c>
      <c r="M571" s="17">
        <v>301.44299999999998</v>
      </c>
    </row>
    <row r="572" spans="9:13" x14ac:dyDescent="0.3">
      <c r="I572" s="17">
        <v>158.05555555555549</v>
      </c>
      <c r="J572" s="17">
        <f>D4*EXP(-F4*I572)+H4</f>
        <v>3.113844316228032</v>
      </c>
      <c r="K572" s="17">
        <f t="shared" si="8"/>
        <v>1.7467385911384197</v>
      </c>
      <c r="L572" s="17">
        <v>1.7829999999999999</v>
      </c>
      <c r="M572" s="17">
        <v>301.50400000000002</v>
      </c>
    </row>
    <row r="573" spans="9:13" x14ac:dyDescent="0.3">
      <c r="I573" s="17">
        <v>158.33333333333329</v>
      </c>
      <c r="J573" s="17">
        <f>D4*EXP(-F4*I573)+H4</f>
        <v>3.1077399312411877</v>
      </c>
      <c r="K573" s="17">
        <f t="shared" si="8"/>
        <v>1.7365670680340617</v>
      </c>
      <c r="L573" s="17">
        <v>1.772</v>
      </c>
      <c r="M573" s="17">
        <v>301.399</v>
      </c>
    </row>
    <row r="574" spans="9:13" x14ac:dyDescent="0.3">
      <c r="I574" s="17">
        <v>158.61111111111109</v>
      </c>
      <c r="J574" s="17">
        <f>D4*EXP(-F4*I574)+H4</f>
        <v>3.1016693654750069</v>
      </c>
      <c r="K574" s="17">
        <f t="shared" si="8"/>
        <v>1.7400208901297605</v>
      </c>
      <c r="L574" s="17">
        <v>1.7749999999999999</v>
      </c>
      <c r="M574" s="17">
        <v>301.31</v>
      </c>
    </row>
    <row r="575" spans="9:13" x14ac:dyDescent="0.3">
      <c r="I575" s="17">
        <v>158.88888888888891</v>
      </c>
      <c r="J575" s="17">
        <f>D4*EXP(-F4*I575)+H4</f>
        <v>3.0956324315658663</v>
      </c>
      <c r="K575" s="17">
        <f t="shared" si="8"/>
        <v>1.7556661929528772</v>
      </c>
      <c r="L575" s="17">
        <v>1.792</v>
      </c>
      <c r="M575" s="17">
        <v>301.48500000000001</v>
      </c>
    </row>
    <row r="576" spans="9:13" x14ac:dyDescent="0.3">
      <c r="I576" s="17">
        <v>159.16666666666671</v>
      </c>
      <c r="J576" s="17">
        <f>D4*EXP(-F4*I576)+H4</f>
        <v>3.0896289431881678</v>
      </c>
      <c r="K576" s="17">
        <f t="shared" si="8"/>
        <v>1.7286926227527686</v>
      </c>
      <c r="L576" s="17">
        <v>1.764</v>
      </c>
      <c r="M576" s="17">
        <v>301.40499999999997</v>
      </c>
    </row>
    <row r="577" spans="9:13" x14ac:dyDescent="0.3">
      <c r="I577" s="17">
        <v>159.44416666666669</v>
      </c>
      <c r="J577" s="17">
        <f>D4*EXP(-F4*I577)+H4</f>
        <v>3.0836646687246492</v>
      </c>
      <c r="K577" s="17">
        <f t="shared" si="8"/>
        <v>1.7302794454015262</v>
      </c>
      <c r="L577" s="17">
        <v>1.766</v>
      </c>
      <c r="M577" s="17">
        <v>301.47000000000003</v>
      </c>
    </row>
    <row r="578" spans="9:13" x14ac:dyDescent="0.3">
      <c r="I578" s="17">
        <v>159.7222222222222</v>
      </c>
      <c r="J578" s="17">
        <f>D4*EXP(-F4*I578)+H4</f>
        <v>3.0777215628803383</v>
      </c>
      <c r="K578" s="17">
        <f t="shared" si="8"/>
        <v>1.724319026559751</v>
      </c>
      <c r="L578" s="17">
        <v>1.7589999999999999</v>
      </c>
      <c r="M578" s="17">
        <v>301.31299999999999</v>
      </c>
    </row>
    <row r="579" spans="9:13" x14ac:dyDescent="0.3">
      <c r="I579" s="17">
        <v>159.9997222222222</v>
      </c>
      <c r="J579" s="17">
        <f>D4*EXP(-F4*I579)+H4</f>
        <v>3.0718231913277849</v>
      </c>
      <c r="K579" s="17">
        <f t="shared" ref="K579:K590" si="9">L579*295.372222199999/ M579</f>
        <v>1.7421002891656849</v>
      </c>
      <c r="L579" s="17">
        <v>1.778</v>
      </c>
      <c r="M579" s="17">
        <v>301.459</v>
      </c>
    </row>
    <row r="580" spans="9:13" x14ac:dyDescent="0.3">
      <c r="I580" s="17">
        <v>160.2777777777778</v>
      </c>
      <c r="J580" s="17">
        <f>D4*EXP(-F4*I580)+H4</f>
        <v>3.0659457544894364</v>
      </c>
      <c r="K580" s="17">
        <f t="shared" si="9"/>
        <v>1.720202117223784</v>
      </c>
      <c r="L580" s="17">
        <v>1.756</v>
      </c>
      <c r="M580" s="17">
        <v>301.51900000000001</v>
      </c>
    </row>
    <row r="581" spans="9:13" x14ac:dyDescent="0.3">
      <c r="I581" s="17">
        <v>160.55555555555549</v>
      </c>
      <c r="J581" s="17">
        <f>D4*EXP(-F4*I581)+H4</f>
        <v>3.0601067348149735</v>
      </c>
      <c r="K581" s="17">
        <f t="shared" si="9"/>
        <v>1.7633987056845148</v>
      </c>
      <c r="L581" s="17">
        <v>1.8</v>
      </c>
      <c r="M581" s="17">
        <v>301.50299999999999</v>
      </c>
    </row>
    <row r="582" spans="9:13" x14ac:dyDescent="0.3">
      <c r="I582" s="17">
        <v>160.83333333333329</v>
      </c>
      <c r="J582" s="17">
        <f>D4*EXP(-F4*I582)+H4</f>
        <v>3.0543000641970064</v>
      </c>
      <c r="K582" s="17">
        <f t="shared" si="9"/>
        <v>1.7787075937698278</v>
      </c>
      <c r="L582" s="17">
        <v>1.8160000000000001</v>
      </c>
      <c r="M582" s="17">
        <v>301.565</v>
      </c>
    </row>
    <row r="583" spans="9:13" x14ac:dyDescent="0.3">
      <c r="I583" s="17">
        <v>161.11111111111109</v>
      </c>
      <c r="J583" s="17">
        <f>D4*EXP(-F4*I583)+H4</f>
        <v>3.0485255634168489</v>
      </c>
      <c r="K583" s="17">
        <f t="shared" si="9"/>
        <v>1.760271709315447</v>
      </c>
      <c r="L583" s="17">
        <v>1.798</v>
      </c>
      <c r="M583" s="17">
        <v>301.70299999999997</v>
      </c>
    </row>
    <row r="584" spans="9:13" x14ac:dyDescent="0.3">
      <c r="I584" s="17">
        <v>161.38888888888891</v>
      </c>
      <c r="J584" s="17">
        <f>D4*EXP(-F4*I584)+H4</f>
        <v>3.0427830542487087</v>
      </c>
      <c r="K584" s="17">
        <f t="shared" si="9"/>
        <v>1.7615115992657961</v>
      </c>
      <c r="L584" s="17">
        <v>1.8</v>
      </c>
      <c r="M584" s="17">
        <v>301.82600000000002</v>
      </c>
    </row>
    <row r="585" spans="9:13" x14ac:dyDescent="0.3">
      <c r="I585" s="17">
        <v>161.66666666666671</v>
      </c>
      <c r="J585" s="17">
        <f>D4*EXP(-F4*I585)+H4</f>
        <v>3.0370723594541933</v>
      </c>
      <c r="K585" s="17">
        <f t="shared" si="9"/>
        <v>1.7817733055940312</v>
      </c>
      <c r="L585" s="17">
        <v>1.821</v>
      </c>
      <c r="M585" s="17">
        <v>301.875</v>
      </c>
    </row>
    <row r="586" spans="9:13" x14ac:dyDescent="0.3">
      <c r="I586" s="17">
        <v>161.94444444444451</v>
      </c>
      <c r="J586" s="17">
        <f>D4*EXP(-F4*I586)+H4</f>
        <v>3.0313933027768378</v>
      </c>
      <c r="K586" s="17">
        <f t="shared" si="9"/>
        <v>1.7862078403476567</v>
      </c>
      <c r="L586" s="17">
        <v>1.825</v>
      </c>
      <c r="M586" s="17">
        <v>301.78699999999998</v>
      </c>
    </row>
    <row r="587" spans="9:13" x14ac:dyDescent="0.3">
      <c r="I587" s="17">
        <v>162.2222222222222</v>
      </c>
      <c r="J587" s="17">
        <f>D4*EXP(-F4*I587)+H4</f>
        <v>3.0257457089366655</v>
      </c>
      <c r="K587" s="17">
        <f t="shared" si="9"/>
        <v>1.7836534114327109</v>
      </c>
      <c r="L587" s="17">
        <v>1.823</v>
      </c>
      <c r="M587" s="17">
        <v>301.88799999999998</v>
      </c>
    </row>
    <row r="588" spans="9:13" x14ac:dyDescent="0.3">
      <c r="I588" s="17">
        <v>162.5</v>
      </c>
      <c r="J588" s="17">
        <f>D4*EXP(-F4*I588)+H4</f>
        <v>3.0201294036247726</v>
      </c>
      <c r="K588" s="17">
        <f t="shared" si="9"/>
        <v>1.777712248219272</v>
      </c>
      <c r="L588" s="17">
        <v>1.8169999999999999</v>
      </c>
      <c r="M588" s="17">
        <v>301.89999999999998</v>
      </c>
    </row>
    <row r="589" spans="9:13" x14ac:dyDescent="0.3">
      <c r="I589" s="17">
        <v>162.7777777777778</v>
      </c>
      <c r="J589" s="17">
        <f>D4*EXP(-F4*I589)+H4</f>
        <v>3.0145442134979579</v>
      </c>
      <c r="K589" s="17">
        <f t="shared" si="9"/>
        <v>1.7714327630341589</v>
      </c>
      <c r="L589" s="17">
        <v>1.81</v>
      </c>
      <c r="M589" s="17">
        <v>301.803</v>
      </c>
    </row>
    <row r="590" spans="9:13" x14ac:dyDescent="0.3">
      <c r="I590" s="17">
        <v>163.05555555555549</v>
      </c>
      <c r="J590" s="17">
        <f>D4*EXP(-F4*I590)+H4</f>
        <v>3.0089899661733694</v>
      </c>
      <c r="K590" s="17">
        <f t="shared" si="9"/>
        <v>1.7806768724357747</v>
      </c>
      <c r="L590" s="17">
        <v>1.82</v>
      </c>
      <c r="M590" s="17">
        <v>301.89499999999998</v>
      </c>
    </row>
  </sheetData>
  <mergeCells count="16">
    <mergeCell ref="M1:M2"/>
    <mergeCell ref="A5:B5"/>
    <mergeCell ref="C3:H3"/>
    <mergeCell ref="D5:H5"/>
    <mergeCell ref="A1:H1"/>
    <mergeCell ref="I1:I2"/>
    <mergeCell ref="D2:E2"/>
    <mergeCell ref="G2:H2"/>
    <mergeCell ref="A2:B2"/>
    <mergeCell ref="A3:B3"/>
    <mergeCell ref="A4:B4"/>
    <mergeCell ref="A6:D6"/>
    <mergeCell ref="E6:H6"/>
    <mergeCell ref="J1:J2"/>
    <mergeCell ref="K1:K2"/>
    <mergeCell ref="L1:L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0"/>
  <sheetViews>
    <sheetView zoomScale="70" zoomScaleNormal="70" workbookViewId="0">
      <selection activeCell="K32" sqref="K32"/>
    </sheetView>
  </sheetViews>
  <sheetFormatPr defaultRowHeight="14.4" x14ac:dyDescent="0.3"/>
  <cols>
    <col min="1" max="1" width="13.6640625" style="4" customWidth="1"/>
    <col min="2" max="2" width="10.5546875" style="4" customWidth="1"/>
    <col min="3" max="3" width="11.21875" style="4" customWidth="1"/>
    <col min="4" max="4" width="10.6640625" style="4" bestFit="1" customWidth="1"/>
    <col min="5" max="5" width="11.109375" style="4" customWidth="1"/>
    <col min="6" max="6" width="12.33203125" style="4" customWidth="1"/>
    <col min="7" max="7" width="8.6640625" style="4" customWidth="1"/>
    <col min="9" max="10" width="18.109375" style="4" customWidth="1"/>
    <col min="11" max="11" width="23.5546875" style="4" bestFit="1" customWidth="1"/>
    <col min="12" max="12" width="18.109375" style="4" customWidth="1"/>
    <col min="13" max="13" width="21" style="4" bestFit="1" customWidth="1"/>
  </cols>
  <sheetData>
    <row r="1" spans="1:13" ht="29.4" customHeight="1" x14ac:dyDescent="0.3">
      <c r="A1" s="81" t="s">
        <v>25</v>
      </c>
      <c r="B1" s="78"/>
      <c r="C1" s="78"/>
      <c r="D1" s="78"/>
      <c r="E1" s="78"/>
      <c r="F1" s="78"/>
      <c r="G1" s="78"/>
      <c r="H1" s="78"/>
      <c r="I1" s="71" t="s">
        <v>9</v>
      </c>
      <c r="J1" s="82" t="s">
        <v>10</v>
      </c>
      <c r="K1" s="71" t="s">
        <v>11</v>
      </c>
      <c r="L1" s="71" t="s">
        <v>12</v>
      </c>
      <c r="M1" s="71" t="s">
        <v>13</v>
      </c>
    </row>
    <row r="2" spans="1:13" ht="25.8" customHeight="1" x14ac:dyDescent="0.3">
      <c r="A2" s="73" t="s">
        <v>14</v>
      </c>
      <c r="B2" s="78"/>
      <c r="C2" s="11" t="s">
        <v>15</v>
      </c>
      <c r="D2" s="79"/>
      <c r="E2" s="78"/>
      <c r="F2" s="11" t="s">
        <v>16</v>
      </c>
      <c r="G2" s="79"/>
      <c r="H2" s="78"/>
      <c r="I2" s="78"/>
      <c r="J2" s="78"/>
      <c r="K2" s="78"/>
      <c r="L2" s="78"/>
      <c r="M2" s="78"/>
    </row>
    <row r="3" spans="1:13" ht="25.8" customHeight="1" x14ac:dyDescent="0.45">
      <c r="A3" s="73" t="s">
        <v>17</v>
      </c>
      <c r="B3" s="78"/>
      <c r="C3" s="80" t="s">
        <v>18</v>
      </c>
      <c r="D3" s="78"/>
      <c r="E3" s="78"/>
      <c r="F3" s="78"/>
      <c r="G3" s="78"/>
      <c r="H3" s="78"/>
      <c r="I3">
        <v>0</v>
      </c>
      <c r="J3">
        <f>D4*EXP(-F4*I3)+H4</f>
        <v>7.6474976401590302</v>
      </c>
      <c r="K3">
        <f t="shared" ref="K3:K66" si="0">L3*295.372222199999/ M3</f>
        <v>7.8524052389554084</v>
      </c>
      <c r="L3">
        <v>8.0210000000000008</v>
      </c>
      <c r="M3">
        <v>301.714</v>
      </c>
    </row>
    <row r="4" spans="1:13" ht="25.8" customHeight="1" x14ac:dyDescent="0.3">
      <c r="A4" s="73" t="s">
        <v>19</v>
      </c>
      <c r="B4" s="78"/>
      <c r="C4" s="8" t="s">
        <v>20</v>
      </c>
      <c r="D4" s="13">
        <v>7.4315386645970616</v>
      </c>
      <c r="E4" s="9" t="s">
        <v>21</v>
      </c>
      <c r="F4" s="16">
        <v>0.89360531838311597</v>
      </c>
      <c r="G4" s="10" t="s">
        <v>22</v>
      </c>
      <c r="H4" s="13">
        <v>0.21595897556196869</v>
      </c>
      <c r="I4">
        <v>0.27777777777777779</v>
      </c>
      <c r="J4">
        <f>D4*EXP(-F4*I4)+H4</f>
        <v>6.0139369161936598</v>
      </c>
      <c r="K4">
        <f t="shared" si="0"/>
        <v>5.9797891268571464</v>
      </c>
      <c r="L4">
        <v>6.11</v>
      </c>
      <c r="M4">
        <v>301.80399999999997</v>
      </c>
    </row>
    <row r="5" spans="1:13" ht="25.8" customHeight="1" x14ac:dyDescent="0.3">
      <c r="A5" s="73" t="s">
        <v>23</v>
      </c>
      <c r="B5" s="78"/>
      <c r="C5" s="7" t="s">
        <v>24</v>
      </c>
      <c r="D5" s="79">
        <v>0.99780011309108241</v>
      </c>
      <c r="E5" s="78"/>
      <c r="F5" s="78"/>
      <c r="G5" s="78"/>
      <c r="H5" s="78"/>
      <c r="I5">
        <v>0.55555555555555558</v>
      </c>
      <c r="J5">
        <f>D4*EXP(-F4*I5)+H4</f>
        <v>4.739456694842743</v>
      </c>
      <c r="K5">
        <f t="shared" si="0"/>
        <v>4.5763327761001715</v>
      </c>
      <c r="L5">
        <v>4.6740000000000004</v>
      </c>
      <c r="M5">
        <v>301.67599999999999</v>
      </c>
    </row>
    <row r="6" spans="1:13" x14ac:dyDescent="0.3">
      <c r="I6">
        <v>0.83333333333333337</v>
      </c>
      <c r="J6">
        <f>D4*EXP(-F4*I6)+H4</f>
        <v>3.7451258378472416</v>
      </c>
      <c r="K6">
        <f t="shared" si="0"/>
        <v>3.5804768156356355</v>
      </c>
      <c r="L6">
        <v>3.661</v>
      </c>
      <c r="M6">
        <v>302.01499999999999</v>
      </c>
    </row>
    <row r="7" spans="1:13" x14ac:dyDescent="0.3">
      <c r="I7">
        <v>1.1108333333333329</v>
      </c>
      <c r="J7">
        <f>D4*EXP(-F4*I7)+H4</f>
        <v>2.9700469688688695</v>
      </c>
      <c r="K7">
        <f t="shared" si="0"/>
        <v>2.8574680968654809</v>
      </c>
      <c r="L7">
        <v>2.9279999999999999</v>
      </c>
      <c r="M7">
        <v>302.66300000000001</v>
      </c>
    </row>
    <row r="8" spans="1:13" x14ac:dyDescent="0.3">
      <c r="I8">
        <v>1.3888888888888891</v>
      </c>
      <c r="J8">
        <f>D4*EXP(-F4*I8)+H4</f>
        <v>2.3641249170997694</v>
      </c>
      <c r="K8">
        <f t="shared" si="0"/>
        <v>2.2993912170840907</v>
      </c>
      <c r="L8">
        <v>2.3559999999999999</v>
      </c>
      <c r="M8">
        <v>302.64400000000001</v>
      </c>
    </row>
    <row r="9" spans="1:13" x14ac:dyDescent="0.3">
      <c r="I9">
        <v>1.666666666666667</v>
      </c>
      <c r="J9">
        <f>D4*EXP(-F4*I9)+H4</f>
        <v>1.891926672694012</v>
      </c>
      <c r="K9">
        <f t="shared" si="0"/>
        <v>1.8472878454053672</v>
      </c>
      <c r="L9">
        <v>1.887</v>
      </c>
      <c r="M9">
        <v>301.72199999999998</v>
      </c>
    </row>
    <row r="10" spans="1:13" x14ac:dyDescent="0.3">
      <c r="I10">
        <v>1.944444444444444</v>
      </c>
      <c r="J10">
        <f>D4*EXP(-F4*I10)+H4</f>
        <v>1.5235244980929286</v>
      </c>
      <c r="K10">
        <f t="shared" si="0"/>
        <v>1.5708164898310084</v>
      </c>
      <c r="L10">
        <v>1.605</v>
      </c>
      <c r="M10">
        <v>301.8</v>
      </c>
    </row>
    <row r="11" spans="1:13" x14ac:dyDescent="0.3">
      <c r="I11">
        <v>2.2219444444444441</v>
      </c>
      <c r="J11">
        <f>D4*EXP(-F4*I11)+H4</f>
        <v>1.23635575661207</v>
      </c>
      <c r="K11">
        <f t="shared" si="0"/>
        <v>1.2890144196610123</v>
      </c>
      <c r="L11">
        <v>1.3169999999999999</v>
      </c>
      <c r="M11">
        <v>301.78500000000003</v>
      </c>
    </row>
    <row r="12" spans="1:13" x14ac:dyDescent="0.3">
      <c r="I12">
        <v>2.5</v>
      </c>
      <c r="J12">
        <f>D4*EXP(-F4*I12)+H4</f>
        <v>1.0118600568758838</v>
      </c>
      <c r="K12">
        <f t="shared" si="0"/>
        <v>1.1058195184921324</v>
      </c>
      <c r="L12">
        <v>1.1299999999999999</v>
      </c>
      <c r="M12">
        <v>301.83100000000002</v>
      </c>
    </row>
    <row r="13" spans="1:13" x14ac:dyDescent="0.3">
      <c r="I13">
        <v>2.7777777777777781</v>
      </c>
      <c r="J13">
        <f>D4*EXP(-F4*I13)+H4</f>
        <v>0.83690937636745133</v>
      </c>
      <c r="K13">
        <f t="shared" si="0"/>
        <v>0.94266793257374326</v>
      </c>
      <c r="L13">
        <v>0.96299999999999997</v>
      </c>
      <c r="M13">
        <v>301.74299999999999</v>
      </c>
    </row>
    <row r="14" spans="1:13" x14ac:dyDescent="0.3">
      <c r="I14">
        <v>3.0555555555555549</v>
      </c>
      <c r="J14">
        <f>D4*EXP(-F4*I14)+H4</f>
        <v>0.70041541030377807</v>
      </c>
      <c r="K14">
        <f t="shared" si="0"/>
        <v>0.81500210699945075</v>
      </c>
      <c r="L14">
        <v>0.83299999999999996</v>
      </c>
      <c r="M14">
        <v>301.89499999999998</v>
      </c>
    </row>
    <row r="15" spans="1:13" x14ac:dyDescent="0.3">
      <c r="I15">
        <v>3.333333333333333</v>
      </c>
      <c r="J15">
        <f>D4*EXP(-F4*I15)+H4</f>
        <v>0.59392481125238727</v>
      </c>
      <c r="K15">
        <f t="shared" si="0"/>
        <v>0.75035603140988871</v>
      </c>
      <c r="L15">
        <v>0.76700000000000002</v>
      </c>
      <c r="M15">
        <v>301.92399999999998</v>
      </c>
    </row>
    <row r="16" spans="1:13" x14ac:dyDescent="0.3">
      <c r="I16">
        <v>3.6111111111111112</v>
      </c>
      <c r="J16">
        <f>D4*EXP(-F4*I16)+H4</f>
        <v>0.51084240099379863</v>
      </c>
      <c r="K16">
        <f t="shared" si="0"/>
        <v>0.64751444167295624</v>
      </c>
      <c r="L16">
        <v>0.66200000000000003</v>
      </c>
      <c r="M16">
        <v>301.98</v>
      </c>
    </row>
    <row r="17" spans="9:13" x14ac:dyDescent="0.3">
      <c r="I17">
        <v>3.8888888888888888</v>
      </c>
      <c r="J17">
        <f>D4*EXP(-F4*I17)+H4</f>
        <v>0.44602271779298108</v>
      </c>
      <c r="K17">
        <f t="shared" si="0"/>
        <v>0.56261189284672986</v>
      </c>
      <c r="L17">
        <v>0.57499999999999996</v>
      </c>
      <c r="M17">
        <v>301.87599999999998</v>
      </c>
    </row>
    <row r="18" spans="9:13" x14ac:dyDescent="0.3">
      <c r="I18">
        <v>4.166666666666667</v>
      </c>
      <c r="J18">
        <f>D4*EXP(-F4*I18)+H4</f>
        <v>0.39545134754532962</v>
      </c>
      <c r="K18">
        <f t="shared" si="0"/>
        <v>0.52738749607719559</v>
      </c>
      <c r="L18">
        <v>0.53900000000000003</v>
      </c>
      <c r="M18">
        <v>301.87599999999998</v>
      </c>
    </row>
    <row r="19" spans="9:13" x14ac:dyDescent="0.3">
      <c r="I19">
        <v>4.4444444444444446</v>
      </c>
      <c r="J19">
        <f>D4*EXP(-F4*I19)+H4</f>
        <v>0.35599630299039442</v>
      </c>
      <c r="K19">
        <f t="shared" si="0"/>
        <v>0.45502098168957938</v>
      </c>
      <c r="L19">
        <v>0.46500000000000002</v>
      </c>
      <c r="M19">
        <v>301.85000000000002</v>
      </c>
    </row>
    <row r="20" spans="9:13" x14ac:dyDescent="0.3">
      <c r="I20">
        <v>4.7222222222222223</v>
      </c>
      <c r="J20">
        <f>D4*EXP(-F4*I20)+H4</f>
        <v>0.32521405340513199</v>
      </c>
      <c r="K20">
        <f t="shared" si="0"/>
        <v>0.45366970685274161</v>
      </c>
      <c r="L20">
        <v>0.46400000000000002</v>
      </c>
      <c r="M20">
        <v>302.09800000000001</v>
      </c>
    </row>
    <row r="21" spans="9:13" x14ac:dyDescent="0.3">
      <c r="I21">
        <v>5</v>
      </c>
      <c r="J21">
        <f>D4*EXP(-F4*I21)+H4</f>
        <v>0.30119819180319984</v>
      </c>
      <c r="K21">
        <f t="shared" si="0"/>
        <v>0.42541674113155675</v>
      </c>
      <c r="L21">
        <v>0.435</v>
      </c>
      <c r="M21">
        <v>302.02600000000001</v>
      </c>
    </row>
    <row r="22" spans="9:13" x14ac:dyDescent="0.3">
      <c r="I22">
        <v>5.2777777777777777</v>
      </c>
      <c r="J22">
        <f>D4*EXP(-F4*I22)+H4</f>
        <v>0.2824613672938146</v>
      </c>
      <c r="K22">
        <f t="shared" si="0"/>
        <v>0.3588150195207031</v>
      </c>
      <c r="L22">
        <v>0.36699999999999999</v>
      </c>
      <c r="M22">
        <v>302.11</v>
      </c>
    </row>
    <row r="23" spans="9:13" x14ac:dyDescent="0.3">
      <c r="I23">
        <v>5.5555555555555554</v>
      </c>
      <c r="J23">
        <f>D4*EXP(-F4*I23)+H4</f>
        <v>0.26784317043231809</v>
      </c>
      <c r="K23">
        <f t="shared" si="0"/>
        <v>0.34421108077442475</v>
      </c>
      <c r="L23">
        <v>0.35199999999999998</v>
      </c>
      <c r="M23">
        <v>302.05599999999998</v>
      </c>
    </row>
    <row r="24" spans="9:13" x14ac:dyDescent="0.3">
      <c r="I24">
        <v>5.833333333333333</v>
      </c>
      <c r="J24">
        <f>D4*EXP(-F4*I24)+H4</f>
        <v>0.256438266715873</v>
      </c>
      <c r="K24">
        <f t="shared" si="0"/>
        <v>0.32577602822119506</v>
      </c>
      <c r="L24">
        <v>0.33300000000000002</v>
      </c>
      <c r="M24">
        <v>301.92200000000003</v>
      </c>
    </row>
    <row r="25" spans="9:13" x14ac:dyDescent="0.3">
      <c r="I25">
        <v>6.1111111111111107</v>
      </c>
      <c r="J25">
        <f>D4*EXP(-F4*I25)+H4</f>
        <v>0.2475403273862978</v>
      </c>
      <c r="K25">
        <f t="shared" si="0"/>
        <v>0.31918371929594175</v>
      </c>
      <c r="L25">
        <v>0.32600000000000001</v>
      </c>
      <c r="M25">
        <v>301.67999999999989</v>
      </c>
    </row>
    <row r="26" spans="9:13" x14ac:dyDescent="0.3">
      <c r="I26">
        <v>6.3888888888888893</v>
      </c>
      <c r="J26">
        <f>D4*EXP(-F4*I26)+H4</f>
        <v>0.24059828506123732</v>
      </c>
      <c r="K26">
        <f t="shared" si="0"/>
        <v>0.30371356839786817</v>
      </c>
      <c r="L26">
        <v>0.31</v>
      </c>
      <c r="M26">
        <v>301.48599999999999</v>
      </c>
    </row>
    <row r="27" spans="9:13" x14ac:dyDescent="0.3">
      <c r="I27">
        <v>6.666666666666667</v>
      </c>
      <c r="J27">
        <f>D4*EXP(-F4*I27)+H4</f>
        <v>0.23518220501641737</v>
      </c>
      <c r="K27">
        <f t="shared" si="0"/>
        <v>0.27936045705609935</v>
      </c>
      <c r="L27">
        <v>0.28499999999999998</v>
      </c>
      <c r="M27">
        <v>301.33499999999998</v>
      </c>
    </row>
    <row r="28" spans="9:13" x14ac:dyDescent="0.3">
      <c r="I28">
        <v>6.9444444444444446</v>
      </c>
      <c r="J28">
        <f>D4*EXP(-F4*I28)+H4</f>
        <v>0.23095665845845376</v>
      </c>
      <c r="K28">
        <f t="shared" si="0"/>
        <v>0.262668085362745</v>
      </c>
      <c r="L28">
        <v>0.26800000000000002</v>
      </c>
      <c r="M28">
        <v>301.36799999999999</v>
      </c>
    </row>
    <row r="29" spans="9:13" x14ac:dyDescent="0.3">
      <c r="I29">
        <v>7.2222222222222223</v>
      </c>
      <c r="J29">
        <f>D4*EXP(-F4*I29)+H4</f>
        <v>0.22765994874113796</v>
      </c>
      <c r="K29">
        <f t="shared" si="0"/>
        <v>0.27454230529404638</v>
      </c>
      <c r="L29">
        <v>0.28000000000000003</v>
      </c>
      <c r="M29">
        <v>301.24400000000003</v>
      </c>
    </row>
    <row r="30" spans="9:13" x14ac:dyDescent="0.3">
      <c r="I30">
        <v>7.5</v>
      </c>
      <c r="J30">
        <f>D4*EXP(-F4*I30)+H4</f>
        <v>0.22508790396275027</v>
      </c>
      <c r="K30">
        <f t="shared" si="0"/>
        <v>0.26476710598585612</v>
      </c>
      <c r="L30">
        <v>0.27</v>
      </c>
      <c r="M30">
        <v>301.20999999999998</v>
      </c>
    </row>
    <row r="31" spans="9:13" x14ac:dyDescent="0.3">
      <c r="I31">
        <v>7.7777777777777777</v>
      </c>
      <c r="J31">
        <f>D4*EXP(-F4*I31)+H4</f>
        <v>0.22308123218716619</v>
      </c>
      <c r="K31">
        <f t="shared" si="0"/>
        <v>0.23724991460738221</v>
      </c>
      <c r="L31">
        <v>0.24199999999999999</v>
      </c>
      <c r="M31">
        <v>301.286</v>
      </c>
    </row>
    <row r="32" spans="9:13" x14ac:dyDescent="0.3">
      <c r="I32">
        <v>8.0555555555555554</v>
      </c>
      <c r="J32">
        <f>D4*EXP(-F4*I32)+H4</f>
        <v>0.22151565617201999</v>
      </c>
      <c r="K32">
        <f t="shared" si="0"/>
        <v>0.25302403978869764</v>
      </c>
      <c r="L32">
        <v>0.25800000000000001</v>
      </c>
      <c r="M32">
        <v>301.18099999999998</v>
      </c>
    </row>
    <row r="33" spans="9:13" x14ac:dyDescent="0.3">
      <c r="I33">
        <v>8.3333333333333339</v>
      </c>
      <c r="J33">
        <f>D4*EXP(-F4*I33)+H4</f>
        <v>0.22029421662768411</v>
      </c>
      <c r="K33">
        <f t="shared" si="0"/>
        <v>0.23449092218553522</v>
      </c>
      <c r="L33">
        <v>0.23899999999999999</v>
      </c>
      <c r="M33">
        <v>301.05200000000002</v>
      </c>
    </row>
    <row r="34" spans="9:13" x14ac:dyDescent="0.3">
      <c r="I34">
        <v>8.6111111111111107</v>
      </c>
      <c r="J34">
        <f>D4*EXP(-F4*I34)+H4</f>
        <v>0.21934126733232329</v>
      </c>
      <c r="K34">
        <f t="shared" si="0"/>
        <v>0.21583576260749049</v>
      </c>
      <c r="L34">
        <v>0.22</v>
      </c>
      <c r="M34">
        <v>301.07100000000003</v>
      </c>
    </row>
    <row r="35" spans="9:13" x14ac:dyDescent="0.3">
      <c r="I35">
        <v>8.8888888888888893</v>
      </c>
      <c r="J35">
        <f>D4*EXP(-F4*I35)+H4</f>
        <v>0.21859779020835113</v>
      </c>
      <c r="K35">
        <f t="shared" si="0"/>
        <v>0.2169335616621629</v>
      </c>
      <c r="L35">
        <v>0.221</v>
      </c>
      <c r="M35">
        <v>300.90899999999999</v>
      </c>
    </row>
    <row r="36" spans="9:13" x14ac:dyDescent="0.3">
      <c r="I36">
        <v>9.1666666666666661</v>
      </c>
      <c r="J36">
        <f>D4*EXP(-F4*I36)+H4</f>
        <v>0.2180177402134974</v>
      </c>
      <c r="K36">
        <f t="shared" si="0"/>
        <v>0.21009029029511109</v>
      </c>
      <c r="L36">
        <v>0.214</v>
      </c>
      <c r="M36">
        <v>300.86900000000003</v>
      </c>
    </row>
    <row r="37" spans="9:13" x14ac:dyDescent="0.3">
      <c r="I37">
        <v>9.4444444444444446</v>
      </c>
      <c r="J37">
        <f>D4*EXP(-F4*I37)+H4</f>
        <v>0.21756519367819549</v>
      </c>
      <c r="K37">
        <f t="shared" si="0"/>
        <v>0.22772056489666714</v>
      </c>
      <c r="L37">
        <v>0.23200000000000001</v>
      </c>
      <c r="M37">
        <v>300.923</v>
      </c>
    </row>
    <row r="38" spans="9:13" x14ac:dyDescent="0.3">
      <c r="I38">
        <v>9.7222222222222214</v>
      </c>
      <c r="J38">
        <f>D4*EXP(-F4*I38)+H4</f>
        <v>0.21721212348005611</v>
      </c>
      <c r="K38">
        <f t="shared" si="0"/>
        <v>0.22083574241880422</v>
      </c>
      <c r="L38">
        <v>0.22500000000000001</v>
      </c>
      <c r="M38">
        <v>300.94200000000001</v>
      </c>
    </row>
    <row r="39" spans="9:13" x14ac:dyDescent="0.3">
      <c r="I39">
        <v>10</v>
      </c>
      <c r="J39">
        <f>D4*EXP(-F4*I39)+H4</f>
        <v>0.21693666326748146</v>
      </c>
      <c r="K39">
        <f t="shared" si="0"/>
        <v>0.17960531196557564</v>
      </c>
      <c r="L39">
        <v>0.183</v>
      </c>
      <c r="M39">
        <v>300.95499999999998</v>
      </c>
    </row>
    <row r="40" spans="9:13" x14ac:dyDescent="0.3">
      <c r="I40">
        <v>10.27777777777778</v>
      </c>
      <c r="J40">
        <f>D4*EXP(-F4*I40)+H4</f>
        <v>0.21672175323227733</v>
      </c>
      <c r="K40">
        <f t="shared" si="0"/>
        <v>0.20992632296747896</v>
      </c>
      <c r="L40">
        <v>0.214</v>
      </c>
      <c r="M40">
        <v>301.10399999999998</v>
      </c>
    </row>
    <row r="41" spans="9:13" x14ac:dyDescent="0.3">
      <c r="I41">
        <v>10.555555555555561</v>
      </c>
      <c r="J41">
        <f>D4*EXP(-F4*I41)+H4</f>
        <v>0.21655408356122119</v>
      </c>
      <c r="K41">
        <f t="shared" si="0"/>
        <v>0.22362639976091492</v>
      </c>
      <c r="L41">
        <v>0.22800000000000001</v>
      </c>
      <c r="M41">
        <v>301.149</v>
      </c>
    </row>
    <row r="42" spans="9:13" x14ac:dyDescent="0.3">
      <c r="I42">
        <v>10.83333333333333</v>
      </c>
      <c r="J42">
        <f>D4*EXP(-F4*I42)+H4</f>
        <v>0.21642327013240492</v>
      </c>
      <c r="K42">
        <f t="shared" si="0"/>
        <v>0.18821384556442716</v>
      </c>
      <c r="L42">
        <v>0.192</v>
      </c>
      <c r="M42">
        <v>301.31400000000002</v>
      </c>
    </row>
    <row r="43" spans="9:13" x14ac:dyDescent="0.3">
      <c r="I43">
        <v>11.111111111111111</v>
      </c>
      <c r="J43">
        <f>D4*EXP(-F4*I43)+H4</f>
        <v>0.21632121140555902</v>
      </c>
      <c r="K43">
        <f t="shared" si="0"/>
        <v>0.1754870895457783</v>
      </c>
      <c r="L43">
        <v>0.17899999999999999</v>
      </c>
      <c r="M43">
        <v>301.28500000000003</v>
      </c>
    </row>
    <row r="44" spans="9:13" x14ac:dyDescent="0.3">
      <c r="I44">
        <v>11.388611111111111</v>
      </c>
      <c r="J44">
        <f>D4*EXP(-F4*I44)+H4</f>
        <v>0.21624165683675872</v>
      </c>
      <c r="K44">
        <f t="shared" si="0"/>
        <v>0.18624772160770936</v>
      </c>
      <c r="L44">
        <v>0.19</v>
      </c>
      <c r="M44">
        <v>301.32299999999998</v>
      </c>
    </row>
    <row r="45" spans="9:13" x14ac:dyDescent="0.3">
      <c r="I45">
        <v>11.666388888888889</v>
      </c>
      <c r="J45">
        <f>D4*EXP(-F4*I45)+H4</f>
        <v>0.21617951936446145</v>
      </c>
      <c r="K45">
        <f t="shared" si="0"/>
        <v>0.20575509895643218</v>
      </c>
      <c r="L45">
        <v>0.21</v>
      </c>
      <c r="M45">
        <v>301.46600000000001</v>
      </c>
    </row>
    <row r="46" spans="9:13" x14ac:dyDescent="0.3">
      <c r="I46">
        <v>11.944166666666669</v>
      </c>
      <c r="J46">
        <f>D4*EXP(-F4*I46)+H4</f>
        <v>0.21613104061599145</v>
      </c>
      <c r="K46">
        <f t="shared" si="0"/>
        <v>0.20001703986934544</v>
      </c>
      <c r="L46">
        <v>0.20399999999999999</v>
      </c>
      <c r="M46">
        <v>301.25400000000002</v>
      </c>
    </row>
    <row r="47" spans="9:13" x14ac:dyDescent="0.3">
      <c r="I47">
        <v>12.22222222222222</v>
      </c>
      <c r="J47">
        <f>D4*EXP(-F4*I47)+H4</f>
        <v>0.2160931848863181</v>
      </c>
      <c r="K47">
        <f t="shared" si="0"/>
        <v>0.19397064089708999</v>
      </c>
      <c r="L47">
        <v>0.19800000000000001</v>
      </c>
      <c r="M47">
        <v>301.50799999999998</v>
      </c>
    </row>
    <row r="48" spans="9:13" x14ac:dyDescent="0.3">
      <c r="I48">
        <v>12.5</v>
      </c>
      <c r="J48">
        <f>D4*EXP(-F4*I48)+H4</f>
        <v>0.21606368371691806</v>
      </c>
      <c r="K48">
        <f t="shared" si="0"/>
        <v>0.17537358290367458</v>
      </c>
      <c r="L48">
        <v>0.17899999999999999</v>
      </c>
      <c r="M48">
        <v>301.48</v>
      </c>
    </row>
    <row r="49" spans="9:13" x14ac:dyDescent="0.3">
      <c r="I49">
        <v>12.77777777777778</v>
      </c>
      <c r="J49">
        <f>D4*EXP(-F4*I49)+H4</f>
        <v>0.21604066733536859</v>
      </c>
      <c r="K49">
        <f t="shared" si="0"/>
        <v>0.21153067008119605</v>
      </c>
      <c r="L49">
        <v>0.216</v>
      </c>
      <c r="M49">
        <v>301.613</v>
      </c>
    </row>
    <row r="50" spans="9:13" x14ac:dyDescent="0.3">
      <c r="I50">
        <v>13.055555555555561</v>
      </c>
      <c r="J50">
        <f>D4*EXP(-F4*I50)+H4</f>
        <v>0.21602271029060033</v>
      </c>
      <c r="K50">
        <f t="shared" si="0"/>
        <v>0.20662111077140294</v>
      </c>
      <c r="L50">
        <v>0.21099999999999999</v>
      </c>
      <c r="M50">
        <v>301.63199999999989</v>
      </c>
    </row>
    <row r="51" spans="9:13" x14ac:dyDescent="0.3">
      <c r="I51">
        <v>13.33333333333333</v>
      </c>
      <c r="J51">
        <f>D4*EXP(-F4*I51)+H4</f>
        <v>0.21600870046650547</v>
      </c>
      <c r="K51">
        <f t="shared" si="0"/>
        <v>0.2264012029259512</v>
      </c>
      <c r="L51">
        <v>0.23100000000000001</v>
      </c>
      <c r="M51">
        <v>301.37200000000001</v>
      </c>
    </row>
    <row r="52" spans="9:13" x14ac:dyDescent="0.3">
      <c r="I52">
        <v>13.611111111111111</v>
      </c>
      <c r="J52">
        <f>D4*EXP(-F4*I52)+H4</f>
        <v>0.21599777020633723</v>
      </c>
      <c r="K52">
        <f t="shared" si="0"/>
        <v>0.22558503852194653</v>
      </c>
      <c r="L52">
        <v>0.23</v>
      </c>
      <c r="M52">
        <v>301.15300000000002</v>
      </c>
    </row>
    <row r="53" spans="9:13" x14ac:dyDescent="0.3">
      <c r="I53">
        <v>13.888888888888889</v>
      </c>
      <c r="J53">
        <f>D4*EXP(-F4*I53)+H4</f>
        <v>0.21598924257697261</v>
      </c>
      <c r="K53">
        <f t="shared" si="0"/>
        <v>0.21840465786190977</v>
      </c>
      <c r="L53">
        <v>0.223</v>
      </c>
      <c r="M53">
        <v>301.58699999999999</v>
      </c>
    </row>
    <row r="54" spans="9:13" x14ac:dyDescent="0.3">
      <c r="I54">
        <v>14.16666666666667</v>
      </c>
      <c r="J54">
        <f>D4*EXP(-F4*I54)+H4</f>
        <v>0.21598258944507442</v>
      </c>
      <c r="K54">
        <f t="shared" si="0"/>
        <v>0.21654352152157322</v>
      </c>
      <c r="L54">
        <v>0.221</v>
      </c>
      <c r="M54">
        <v>301.45100000000002</v>
      </c>
    </row>
    <row r="55" spans="9:13" x14ac:dyDescent="0.3">
      <c r="I55">
        <v>14.444444444444439</v>
      </c>
      <c r="J55">
        <f>D4*EXP(-F4*I55)+H4</f>
        <v>0.21597739876872557</v>
      </c>
      <c r="K55">
        <f t="shared" si="0"/>
        <v>0.22936354916092216</v>
      </c>
      <c r="L55">
        <v>0.23400000000000001</v>
      </c>
      <c r="M55">
        <v>301.34300000000002</v>
      </c>
    </row>
    <row r="56" spans="9:13" x14ac:dyDescent="0.3">
      <c r="I56">
        <v>14.72222222222222</v>
      </c>
      <c r="J56">
        <f>D4*EXP(-F4*I56)+H4</f>
        <v>0.21597334907883955</v>
      </c>
      <c r="K56">
        <f t="shared" si="0"/>
        <v>0.19706122181056507</v>
      </c>
      <c r="L56">
        <v>0.20100000000000001</v>
      </c>
      <c r="M56">
        <v>301.27600000000001</v>
      </c>
    </row>
    <row r="57" spans="9:13" x14ac:dyDescent="0.3">
      <c r="I57">
        <v>15</v>
      </c>
      <c r="J57">
        <f>D4*EXP(-F4*I57)+H4</f>
        <v>0.21597018956992961</v>
      </c>
      <c r="K57">
        <f t="shared" si="0"/>
        <v>0.20874361992932791</v>
      </c>
      <c r="L57">
        <v>0.21299999999999999</v>
      </c>
      <c r="M57">
        <v>301.39499999999998</v>
      </c>
    </row>
    <row r="58" spans="9:13" x14ac:dyDescent="0.3">
      <c r="I58">
        <v>15.27777777777778</v>
      </c>
      <c r="J58">
        <f>D4*EXP(-F4*I58)+H4</f>
        <v>0.21596772456721752</v>
      </c>
      <c r="K58">
        <f t="shared" si="0"/>
        <v>0.20983642413281348</v>
      </c>
      <c r="L58">
        <v>0.214</v>
      </c>
      <c r="M58">
        <v>301.23299999999989</v>
      </c>
    </row>
    <row r="59" spans="9:13" x14ac:dyDescent="0.3">
      <c r="I59">
        <v>15.555555555555561</v>
      </c>
      <c r="J59">
        <f>D4*EXP(-F4*I59)+H4</f>
        <v>0.2159658014080989</v>
      </c>
      <c r="K59">
        <f t="shared" si="0"/>
        <v>0.24012487826883239</v>
      </c>
      <c r="L59">
        <v>0.245</v>
      </c>
      <c r="M59">
        <v>301.36900000000003</v>
      </c>
    </row>
    <row r="60" spans="9:13" x14ac:dyDescent="0.3">
      <c r="I60">
        <v>15.83333333333333</v>
      </c>
      <c r="J60">
        <f>D4*EXP(-F4*I60)+H4</f>
        <v>0.21596430098743913</v>
      </c>
      <c r="K60">
        <f t="shared" si="0"/>
        <v>0.23135155983498476</v>
      </c>
      <c r="L60">
        <v>0.23599999999999999</v>
      </c>
      <c r="M60">
        <v>301.30700000000002</v>
      </c>
    </row>
    <row r="61" spans="9:13" x14ac:dyDescent="0.3">
      <c r="I61">
        <v>16.111111111111111</v>
      </c>
      <c r="J61">
        <f>D4*EXP(-F4*I61)+H4</f>
        <v>0.21596313038115159</v>
      </c>
      <c r="K61">
        <f t="shared" si="0"/>
        <v>0.23733105046566291</v>
      </c>
      <c r="L61">
        <v>0.24199999999999999</v>
      </c>
      <c r="M61">
        <v>301.18299999999999</v>
      </c>
    </row>
    <row r="62" spans="9:13" x14ac:dyDescent="0.3">
      <c r="I62">
        <v>16.388888888888889</v>
      </c>
      <c r="J62">
        <f>D4*EXP(-F4*I62)+H4</f>
        <v>0.21596221709122085</v>
      </c>
      <c r="K62">
        <f t="shared" si="0"/>
        <v>0.21086806937508226</v>
      </c>
      <c r="L62">
        <v>0.215</v>
      </c>
      <c r="M62">
        <v>301.16000000000003</v>
      </c>
    </row>
    <row r="63" spans="9:13" x14ac:dyDescent="0.3">
      <c r="I63">
        <v>16.666666666666671</v>
      </c>
      <c r="J63">
        <f>D4*EXP(-F4*I63)+H4</f>
        <v>0.21596150455575397</v>
      </c>
      <c r="K63">
        <f t="shared" si="0"/>
        <v>0.23836794944937348</v>
      </c>
      <c r="L63">
        <v>0.24299999999999999</v>
      </c>
      <c r="M63">
        <v>301.11200000000002</v>
      </c>
    </row>
    <row r="64" spans="9:13" x14ac:dyDescent="0.3">
      <c r="I64">
        <v>16.944166666666671</v>
      </c>
      <c r="J64">
        <f>D4*EXP(-F4*I64)+H4</f>
        <v>0.21596094913581515</v>
      </c>
      <c r="K64">
        <f t="shared" si="0"/>
        <v>0.23049441871052498</v>
      </c>
      <c r="L64">
        <v>0.23499999999999999</v>
      </c>
      <c r="M64">
        <v>301.14600000000002</v>
      </c>
    </row>
    <row r="65" spans="9:13" x14ac:dyDescent="0.3">
      <c r="I65">
        <v>17.222222222222221</v>
      </c>
      <c r="J65">
        <f>D4*EXP(-F4*I65)+H4</f>
        <v>0.21596051493330701</v>
      </c>
      <c r="K65">
        <f t="shared" si="0"/>
        <v>0.22552662609757884</v>
      </c>
      <c r="L65">
        <v>0.23</v>
      </c>
      <c r="M65">
        <v>301.23099999999999</v>
      </c>
    </row>
    <row r="66" spans="9:13" x14ac:dyDescent="0.3">
      <c r="I66">
        <v>17.5</v>
      </c>
      <c r="J66">
        <f>D4*EXP(-F4*I66)+H4</f>
        <v>0.21596017655700683</v>
      </c>
      <c r="K66">
        <f t="shared" si="0"/>
        <v>0.21091289081555312</v>
      </c>
      <c r="L66">
        <v>0.215</v>
      </c>
      <c r="M66">
        <v>301.096</v>
      </c>
    </row>
    <row r="67" spans="9:13" x14ac:dyDescent="0.3">
      <c r="I67">
        <v>17.777777777777779</v>
      </c>
      <c r="J67">
        <f>D4*EXP(-F4*I67)+H4</f>
        <v>0.21595991256075889</v>
      </c>
      <c r="K67">
        <f t="shared" ref="K67:K130" si="1">L67*295.372222199999/ M67</f>
        <v>0.23649482406984657</v>
      </c>
      <c r="L67">
        <v>0.24099999999999999</v>
      </c>
      <c r="M67">
        <v>300.99900000000002</v>
      </c>
    </row>
    <row r="68" spans="9:13" x14ac:dyDescent="0.3">
      <c r="I68">
        <v>18.055555555555561</v>
      </c>
      <c r="J68">
        <f>D4*EXP(-F4*I68)+H4</f>
        <v>0.21595970659474145</v>
      </c>
      <c r="K68">
        <f t="shared" si="1"/>
        <v>0.19712468884683132</v>
      </c>
      <c r="L68">
        <v>0.20100000000000001</v>
      </c>
      <c r="M68">
        <v>301.17899999999997</v>
      </c>
    </row>
    <row r="69" spans="9:13" x14ac:dyDescent="0.3">
      <c r="I69">
        <v>18.333333333333329</v>
      </c>
      <c r="J69">
        <f>D4*EXP(-F4*I69)+H4</f>
        <v>0.21595954590306246</v>
      </c>
      <c r="K69">
        <f t="shared" si="1"/>
        <v>0.22861247395736717</v>
      </c>
      <c r="L69">
        <v>0.23300000000000001</v>
      </c>
      <c r="M69">
        <v>301.041</v>
      </c>
    </row>
    <row r="70" spans="9:13" x14ac:dyDescent="0.3">
      <c r="I70">
        <v>18.611111111111111</v>
      </c>
      <c r="J70">
        <f>D4*EXP(-F4*I70)+H4</f>
        <v>0.21595942053376116</v>
      </c>
      <c r="K70">
        <f t="shared" si="1"/>
        <v>0.24252285841735144</v>
      </c>
      <c r="L70">
        <v>0.247</v>
      </c>
      <c r="M70">
        <v>300.82499999999999</v>
      </c>
    </row>
    <row r="71" spans="9:13" x14ac:dyDescent="0.3">
      <c r="I71">
        <v>18.888888888888889</v>
      </c>
      <c r="J71">
        <f>D4*EXP(-F4*I71)+H4</f>
        <v>0.21595932272246307</v>
      </c>
      <c r="K71">
        <f t="shared" si="1"/>
        <v>0.22380401668804548</v>
      </c>
      <c r="L71">
        <v>0.22800000000000001</v>
      </c>
      <c r="M71">
        <v>300.91000000000003</v>
      </c>
    </row>
    <row r="72" spans="9:13" x14ac:dyDescent="0.3">
      <c r="I72">
        <v>19.166666666666671</v>
      </c>
      <c r="J72">
        <f>D4*EXP(-F4*I72)+H4</f>
        <v>0.2159592464115167</v>
      </c>
      <c r="K72">
        <f t="shared" si="1"/>
        <v>0.2266102390887888</v>
      </c>
      <c r="L72">
        <v>0.23100000000000001</v>
      </c>
      <c r="M72">
        <v>301.09399999999999</v>
      </c>
    </row>
    <row r="73" spans="9:13" x14ac:dyDescent="0.3">
      <c r="I73">
        <v>19.444444444444439</v>
      </c>
      <c r="J73">
        <f>D4*EXP(-F4*I73)+H4</f>
        <v>0.21595918687483073</v>
      </c>
      <c r="K73">
        <f t="shared" si="1"/>
        <v>0.23486821323543944</v>
      </c>
      <c r="L73">
        <v>0.24</v>
      </c>
      <c r="M73">
        <v>301.82600000000002</v>
      </c>
    </row>
    <row r="74" spans="9:13" x14ac:dyDescent="0.3">
      <c r="I74">
        <v>19.722222222222221</v>
      </c>
      <c r="J74">
        <f>D4*EXP(-F4*I74)+H4</f>
        <v>0.21595914042517778</v>
      </c>
      <c r="K74">
        <f t="shared" si="1"/>
        <v>0.22266299003345907</v>
      </c>
      <c r="L74">
        <v>0.22800000000000001</v>
      </c>
      <c r="M74">
        <v>302.452</v>
      </c>
    </row>
    <row r="75" spans="9:13" x14ac:dyDescent="0.3">
      <c r="I75">
        <v>20</v>
      </c>
      <c r="J75">
        <f>D4*EXP(-F4*I75)+H4</f>
        <v>0.21595910418583686</v>
      </c>
      <c r="K75">
        <f t="shared" si="1"/>
        <v>0.22017184618672647</v>
      </c>
      <c r="L75">
        <v>0.22600000000000001</v>
      </c>
      <c r="M75">
        <v>303.19099999999997</v>
      </c>
    </row>
    <row r="76" spans="9:13" x14ac:dyDescent="0.3">
      <c r="I76">
        <v>20.277777777777779</v>
      </c>
      <c r="J76">
        <f>D4*EXP(-F4*I76)+H4</f>
        <v>0.2159590759124323</v>
      </c>
      <c r="K76">
        <f t="shared" si="1"/>
        <v>0.25005488281484617</v>
      </c>
      <c r="L76">
        <v>0.25700000000000001</v>
      </c>
      <c r="M76">
        <v>303.57600000000002</v>
      </c>
    </row>
    <row r="77" spans="9:13" x14ac:dyDescent="0.3">
      <c r="I77">
        <v>20.555555555555561</v>
      </c>
      <c r="J77">
        <f>D4*EXP(-F4*I77)+H4</f>
        <v>0.21595905385393493</v>
      </c>
      <c r="K77">
        <f t="shared" si="1"/>
        <v>0.20894210548602268</v>
      </c>
      <c r="L77">
        <v>0.215</v>
      </c>
      <c r="M77">
        <v>303.93599999999998</v>
      </c>
    </row>
    <row r="78" spans="9:13" x14ac:dyDescent="0.3">
      <c r="I78">
        <v>20.833333333333329</v>
      </c>
      <c r="J78">
        <f>D4*EXP(-F4*I78)+H4</f>
        <v>0.21595903664421742</v>
      </c>
      <c r="K78">
        <f t="shared" si="1"/>
        <v>0.20982832334144505</v>
      </c>
      <c r="L78">
        <v>0.216</v>
      </c>
      <c r="M78">
        <v>304.06</v>
      </c>
    </row>
    <row r="79" spans="9:13" x14ac:dyDescent="0.3">
      <c r="I79">
        <v>21.110833333333328</v>
      </c>
      <c r="J79">
        <f>D4*EXP(-F4*I79)+H4</f>
        <v>0.21595902322927785</v>
      </c>
      <c r="K79">
        <f t="shared" si="1"/>
        <v>0.24557568539345698</v>
      </c>
      <c r="L79">
        <v>0.253</v>
      </c>
      <c r="M79">
        <v>304.30200000000002</v>
      </c>
    </row>
    <row r="80" spans="9:13" x14ac:dyDescent="0.3">
      <c r="I80">
        <v>21.388888888888889</v>
      </c>
      <c r="J80">
        <f>D4*EXP(-F4*I80)+H4</f>
        <v>0.21595901274207704</v>
      </c>
      <c r="K80">
        <f t="shared" si="1"/>
        <v>0.21162640974272612</v>
      </c>
      <c r="L80">
        <v>0.218</v>
      </c>
      <c r="M80">
        <v>304.26799999999997</v>
      </c>
    </row>
    <row r="81" spans="9:13" x14ac:dyDescent="0.3">
      <c r="I81">
        <v>21.666666666666671</v>
      </c>
      <c r="J81">
        <f>D4*EXP(-F4*I81)+H4</f>
        <v>0.21595900456934627</v>
      </c>
      <c r="K81">
        <f t="shared" si="1"/>
        <v>0.22300180630759162</v>
      </c>
      <c r="L81">
        <v>0.22900000000000001</v>
      </c>
      <c r="M81">
        <v>303.31700000000001</v>
      </c>
    </row>
    <row r="82" spans="9:13" x14ac:dyDescent="0.3">
      <c r="I82">
        <v>21.944444444444439</v>
      </c>
      <c r="J82">
        <f>D4*EXP(-F4*I82)+H4</f>
        <v>0.21595899819310108</v>
      </c>
      <c r="K82">
        <f t="shared" si="1"/>
        <v>0.2178693523279345</v>
      </c>
      <c r="L82">
        <v>0.223</v>
      </c>
      <c r="M82">
        <v>302.32799999999997</v>
      </c>
    </row>
    <row r="83" spans="9:13" x14ac:dyDescent="0.3">
      <c r="I83">
        <v>22.221944444444439</v>
      </c>
      <c r="J83">
        <f>D4*EXP(-F4*I83)+H4</f>
        <v>0.21595899322283099</v>
      </c>
      <c r="K83">
        <f t="shared" si="1"/>
        <v>0.22986165151750892</v>
      </c>
      <c r="L83">
        <v>0.23499999999999999</v>
      </c>
      <c r="M83">
        <v>301.97500000000002</v>
      </c>
    </row>
    <row r="84" spans="9:13" x14ac:dyDescent="0.3">
      <c r="I84">
        <v>22.5</v>
      </c>
      <c r="J84">
        <f>D4*EXP(-F4*I84)+H4</f>
        <v>0.21595898933729576</v>
      </c>
      <c r="K84">
        <f t="shared" si="1"/>
        <v>0.21266580472407956</v>
      </c>
      <c r="L84">
        <v>0.217</v>
      </c>
      <c r="M84">
        <v>301.392</v>
      </c>
    </row>
    <row r="85" spans="9:13" x14ac:dyDescent="0.3">
      <c r="I85">
        <v>22.777777777777779</v>
      </c>
      <c r="J85">
        <f>D4*EXP(-F4*I85)+H4</f>
        <v>0.21595898630927771</v>
      </c>
      <c r="K85">
        <f t="shared" si="1"/>
        <v>0.22450135876544527</v>
      </c>
      <c r="L85">
        <v>0.22900000000000001</v>
      </c>
      <c r="M85">
        <v>301.291</v>
      </c>
    </row>
    <row r="86" spans="9:13" x14ac:dyDescent="0.3">
      <c r="I86">
        <v>23.055555555555561</v>
      </c>
      <c r="J86">
        <f>D4*EXP(-F4*I86)+H4</f>
        <v>0.21595898394686225</v>
      </c>
      <c r="K86">
        <f t="shared" si="1"/>
        <v>0.20780497156453712</v>
      </c>
      <c r="L86">
        <v>0.21199999999999999</v>
      </c>
      <c r="M86">
        <v>301.33499999999998</v>
      </c>
    </row>
    <row r="87" spans="9:13" x14ac:dyDescent="0.3">
      <c r="I87">
        <v>23.333055555555561</v>
      </c>
      <c r="J87">
        <f>D4*EXP(-F4*I87)+H4</f>
        <v>0.21595898210536421</v>
      </c>
      <c r="K87">
        <f t="shared" si="1"/>
        <v>0.21651550998772687</v>
      </c>
      <c r="L87">
        <v>0.221</v>
      </c>
      <c r="M87">
        <v>301.49</v>
      </c>
    </row>
    <row r="88" spans="9:13" x14ac:dyDescent="0.3">
      <c r="I88">
        <v>23.611111111111111</v>
      </c>
      <c r="J88">
        <f>D4*EXP(-F4*I88)+H4</f>
        <v>0.21595898066576327</v>
      </c>
      <c r="K88">
        <f t="shared" si="1"/>
        <v>0.19393140540174819</v>
      </c>
      <c r="L88">
        <v>0.19800000000000001</v>
      </c>
      <c r="M88">
        <v>301.56900000000002</v>
      </c>
    </row>
    <row r="89" spans="9:13" x14ac:dyDescent="0.3">
      <c r="I89">
        <v>23.888888888888889</v>
      </c>
      <c r="J89">
        <f>D4*EXP(-F4*I89)+H4</f>
        <v>0.21595897954387469</v>
      </c>
      <c r="K89">
        <f t="shared" si="1"/>
        <v>0.21839379563331734</v>
      </c>
      <c r="L89">
        <v>0.223</v>
      </c>
      <c r="M89">
        <v>301.60199999999998</v>
      </c>
    </row>
    <row r="90" spans="9:13" x14ac:dyDescent="0.3">
      <c r="I90">
        <v>24.166666666666671</v>
      </c>
      <c r="J90">
        <f>D4*EXP(-F4*I90)+H4</f>
        <v>0.21595897866859362</v>
      </c>
      <c r="K90">
        <f t="shared" si="1"/>
        <v>0.22924183173898693</v>
      </c>
      <c r="L90">
        <v>0.23400000000000001</v>
      </c>
      <c r="M90">
        <v>301.50299999999999</v>
      </c>
    </row>
    <row r="91" spans="9:13" x14ac:dyDescent="0.3">
      <c r="I91">
        <v>24.444444444444439</v>
      </c>
      <c r="J91">
        <f>D4*EXP(-F4*I91)+H4</f>
        <v>0.21595897798571209</v>
      </c>
      <c r="K91">
        <f t="shared" si="1"/>
        <v>0.22921902410283376</v>
      </c>
      <c r="L91">
        <v>0.23400000000000001</v>
      </c>
      <c r="M91">
        <v>301.53300000000002</v>
      </c>
    </row>
    <row r="92" spans="9:13" x14ac:dyDescent="0.3">
      <c r="I92">
        <v>24.721944444444439</v>
      </c>
      <c r="J92">
        <f>D4*EXP(-F4*I92)+H4</f>
        <v>0.21595897745340734</v>
      </c>
      <c r="K92">
        <f t="shared" si="1"/>
        <v>0.21196112428619543</v>
      </c>
      <c r="L92">
        <v>0.217</v>
      </c>
      <c r="M92">
        <v>302.39400000000001</v>
      </c>
    </row>
    <row r="93" spans="9:13" x14ac:dyDescent="0.3">
      <c r="I93">
        <v>25</v>
      </c>
      <c r="J93">
        <f>D4*EXP(-F4*I93)+H4</f>
        <v>0.21595897703727523</v>
      </c>
      <c r="K93">
        <f t="shared" si="1"/>
        <v>0.23267585545210445</v>
      </c>
      <c r="L93">
        <v>0.23799999999999999</v>
      </c>
      <c r="M93">
        <v>302.13099999999997</v>
      </c>
    </row>
    <row r="94" spans="9:13" x14ac:dyDescent="0.3">
      <c r="I94">
        <v>25.277777777777779</v>
      </c>
      <c r="J94">
        <f>D4*EXP(-F4*I94)+H4</f>
        <v>0.21595897671298131</v>
      </c>
      <c r="K94">
        <f t="shared" si="1"/>
        <v>0.24705573681676993</v>
      </c>
      <c r="L94">
        <v>0.253</v>
      </c>
      <c r="M94">
        <v>302.47899999999998</v>
      </c>
    </row>
    <row r="95" spans="9:13" x14ac:dyDescent="0.3">
      <c r="I95">
        <v>25.555555555555561</v>
      </c>
      <c r="J95">
        <f>D4*EXP(-F4*I95)+H4</f>
        <v>0.21595897645997195</v>
      </c>
      <c r="K95">
        <f t="shared" si="1"/>
        <v>0.20985766423118793</v>
      </c>
      <c r="L95">
        <v>0.215</v>
      </c>
      <c r="M95">
        <v>302.61</v>
      </c>
    </row>
    <row r="96" spans="9:13" x14ac:dyDescent="0.3">
      <c r="I96">
        <v>25.833333333333329</v>
      </c>
      <c r="J96">
        <f>D4*EXP(-F4*I96)+H4</f>
        <v>0.21595897626257771</v>
      </c>
      <c r="K96">
        <f t="shared" si="1"/>
        <v>0.23323970272874067</v>
      </c>
      <c r="L96">
        <v>0.23899999999999999</v>
      </c>
      <c r="M96">
        <v>302.66699999999997</v>
      </c>
    </row>
    <row r="97" spans="9:13" x14ac:dyDescent="0.3">
      <c r="I97">
        <v>26.110833333333328</v>
      </c>
      <c r="J97">
        <f>D4*EXP(-F4*I97)+H4</f>
        <v>0.21595897610870932</v>
      </c>
      <c r="K97">
        <f t="shared" si="1"/>
        <v>0.18642922812625923</v>
      </c>
      <c r="L97">
        <v>0.191</v>
      </c>
      <c r="M97">
        <v>302.61399999999998</v>
      </c>
    </row>
    <row r="98" spans="9:13" x14ac:dyDescent="0.3">
      <c r="I98">
        <v>26.388888888888889</v>
      </c>
      <c r="J98">
        <f>D4*EXP(-F4*I98)+H4</f>
        <v>0.21595897598842187</v>
      </c>
      <c r="K98">
        <f t="shared" si="1"/>
        <v>0.20521528444810505</v>
      </c>
      <c r="L98">
        <v>0.21</v>
      </c>
      <c r="M98">
        <v>302.25900000000001</v>
      </c>
    </row>
    <row r="99" spans="9:13" x14ac:dyDescent="0.3">
      <c r="I99">
        <v>26.666666666666671</v>
      </c>
      <c r="J99">
        <f>D4*EXP(-F4*I99)+H4</f>
        <v>0.21595897589468124</v>
      </c>
      <c r="K99">
        <f t="shared" si="1"/>
        <v>0.22470309790794904</v>
      </c>
      <c r="L99">
        <v>0.23</v>
      </c>
      <c r="M99">
        <v>302.33499999999998</v>
      </c>
    </row>
    <row r="100" spans="9:13" x14ac:dyDescent="0.3">
      <c r="I100">
        <v>26.944444444444439</v>
      </c>
      <c r="J100">
        <f>D4*EXP(-F4*I100)+H4</f>
        <v>0.21595897582154616</v>
      </c>
      <c r="K100">
        <f t="shared" si="1"/>
        <v>0.2239046087767376</v>
      </c>
      <c r="L100">
        <v>0.22900000000000001</v>
      </c>
      <c r="M100">
        <v>302.09399999999999</v>
      </c>
    </row>
    <row r="101" spans="9:13" x14ac:dyDescent="0.3">
      <c r="I101">
        <v>27.222222222222221</v>
      </c>
      <c r="J101">
        <f>D4*EXP(-F4*I101)+H4</f>
        <v>0.21595897576448725</v>
      </c>
      <c r="K101">
        <f t="shared" si="1"/>
        <v>0.20534232455176177</v>
      </c>
      <c r="L101">
        <v>0.21</v>
      </c>
      <c r="M101">
        <v>302.072</v>
      </c>
    </row>
    <row r="102" spans="9:13" x14ac:dyDescent="0.3">
      <c r="I102">
        <v>27.5</v>
      </c>
      <c r="J102">
        <f>D4*EXP(-F4*I102)+H4</f>
        <v>0.21595897571997072</v>
      </c>
      <c r="K102">
        <f t="shared" si="1"/>
        <v>0.21813848272292155</v>
      </c>
      <c r="L102">
        <v>0.223</v>
      </c>
      <c r="M102">
        <v>301.95499999999998</v>
      </c>
    </row>
    <row r="103" spans="9:13" x14ac:dyDescent="0.3">
      <c r="I103">
        <v>27.777777777777779</v>
      </c>
      <c r="J103">
        <f>D4*EXP(-F4*I103)+H4</f>
        <v>0.21595897568523956</v>
      </c>
      <c r="K103">
        <f t="shared" si="1"/>
        <v>0.21038743928400977</v>
      </c>
      <c r="L103">
        <v>0.215</v>
      </c>
      <c r="M103">
        <v>301.84800000000001</v>
      </c>
    </row>
    <row r="104" spans="9:13" x14ac:dyDescent="0.3">
      <c r="I104">
        <v>28.055555555555561</v>
      </c>
      <c r="J104">
        <f>D4*EXP(-F4*I104)+H4</f>
        <v>0.21595897565814282</v>
      </c>
      <c r="K104">
        <f t="shared" si="1"/>
        <v>0.19674775865997629</v>
      </c>
      <c r="L104">
        <v>0.20100000000000001</v>
      </c>
      <c r="M104">
        <v>301.75599999999997</v>
      </c>
    </row>
    <row r="105" spans="9:13" x14ac:dyDescent="0.3">
      <c r="I105">
        <v>28.333333333333329</v>
      </c>
      <c r="J105">
        <f>D4*EXP(-F4*I105)+H4</f>
        <v>0.21595897563700234</v>
      </c>
      <c r="K105">
        <f t="shared" si="1"/>
        <v>0.19984920193826283</v>
      </c>
      <c r="L105">
        <v>0.20399999999999999</v>
      </c>
      <c r="M105">
        <v>301.50699999999989</v>
      </c>
    </row>
    <row r="106" spans="9:13" x14ac:dyDescent="0.3">
      <c r="I106">
        <v>28.611111111111111</v>
      </c>
      <c r="J106">
        <f>D4*EXP(-F4*I106)+H4</f>
        <v>0.21595897562050884</v>
      </c>
      <c r="K106">
        <f t="shared" si="1"/>
        <v>0.19990622195799163</v>
      </c>
      <c r="L106">
        <v>0.20399999999999999</v>
      </c>
      <c r="M106">
        <v>301.42099999999999</v>
      </c>
    </row>
    <row r="107" spans="9:13" x14ac:dyDescent="0.3">
      <c r="I107">
        <v>28.888888888888889</v>
      </c>
      <c r="J107">
        <f>D4*EXP(-F4*I107)+H4</f>
        <v>0.21595897560764088</v>
      </c>
      <c r="K107">
        <f t="shared" si="1"/>
        <v>0.20869722661098175</v>
      </c>
      <c r="L107">
        <v>0.21299999999999999</v>
      </c>
      <c r="M107">
        <v>301.46199999999999</v>
      </c>
    </row>
    <row r="108" spans="9:13" x14ac:dyDescent="0.3">
      <c r="I108">
        <v>29.166666666666671</v>
      </c>
      <c r="J108">
        <f>D4*EXP(-F4*I108)+H4</f>
        <v>0.21595897559760147</v>
      </c>
      <c r="K108">
        <f t="shared" si="1"/>
        <v>0.20976678807432234</v>
      </c>
      <c r="L108">
        <v>0.214</v>
      </c>
      <c r="M108">
        <v>301.33300000000003</v>
      </c>
    </row>
    <row r="109" spans="9:13" x14ac:dyDescent="0.3">
      <c r="I109">
        <v>29.444444444444439</v>
      </c>
      <c r="J109">
        <f>D4*EXP(-F4*I109)+H4</f>
        <v>0.21595897558976884</v>
      </c>
      <c r="K109">
        <f t="shared" si="1"/>
        <v>0.20974451429595267</v>
      </c>
      <c r="L109">
        <v>0.214</v>
      </c>
      <c r="M109">
        <v>301.36500000000001</v>
      </c>
    </row>
    <row r="110" spans="9:13" x14ac:dyDescent="0.3">
      <c r="I110">
        <v>29.722222222222221</v>
      </c>
      <c r="J110">
        <f>D4*EXP(-F4*I110)+H4</f>
        <v>0.21595897558365798</v>
      </c>
      <c r="K110">
        <f t="shared" si="1"/>
        <v>0.19202344215278105</v>
      </c>
      <c r="L110">
        <v>0.19600000000000001</v>
      </c>
      <c r="M110">
        <v>301.48899999999998</v>
      </c>
    </row>
    <row r="111" spans="9:13" x14ac:dyDescent="0.3">
      <c r="I111">
        <v>30</v>
      </c>
      <c r="J111">
        <f>D4*EXP(-F4*I111)+H4</f>
        <v>0.21595897557889035</v>
      </c>
      <c r="K111">
        <f t="shared" si="1"/>
        <v>0.21265663216403108</v>
      </c>
      <c r="L111">
        <v>0.217</v>
      </c>
      <c r="M111">
        <v>301.40499999999997</v>
      </c>
    </row>
    <row r="112" spans="9:13" x14ac:dyDescent="0.3">
      <c r="I112">
        <v>30.277777777777779</v>
      </c>
      <c r="J112">
        <f>D4*EXP(-F4*I112)+H4</f>
        <v>0.21595897557517071</v>
      </c>
      <c r="K112">
        <f t="shared" si="1"/>
        <v>0.17935620199088775</v>
      </c>
      <c r="L112">
        <v>0.183</v>
      </c>
      <c r="M112">
        <v>301.37299999999999</v>
      </c>
    </row>
    <row r="113" spans="9:13" x14ac:dyDescent="0.3">
      <c r="I113">
        <v>30.555555555555561</v>
      </c>
      <c r="J113">
        <f>D4*EXP(-F4*I113)+H4</f>
        <v>0.21595897557226873</v>
      </c>
      <c r="K113">
        <f t="shared" si="1"/>
        <v>0.18708392976471896</v>
      </c>
      <c r="L113">
        <v>0.191</v>
      </c>
      <c r="M113">
        <v>301.55499999999989</v>
      </c>
    </row>
    <row r="114" spans="9:13" x14ac:dyDescent="0.3">
      <c r="I114">
        <v>30.833333333333329</v>
      </c>
      <c r="J114">
        <f>D4*EXP(-F4*I114)+H4</f>
        <v>0.21595897557000462</v>
      </c>
      <c r="K114">
        <f t="shared" si="1"/>
        <v>0.19301147611551103</v>
      </c>
      <c r="L114">
        <v>0.19700000000000001</v>
      </c>
      <c r="M114">
        <v>301.476</v>
      </c>
    </row>
    <row r="115" spans="9:13" x14ac:dyDescent="0.3">
      <c r="I115">
        <v>31.111111111111111</v>
      </c>
      <c r="J115">
        <f>D4*EXP(-F4*I115)+H4</f>
        <v>0.2159589755682382</v>
      </c>
      <c r="K115">
        <f t="shared" si="1"/>
        <v>0.19593578897442379</v>
      </c>
      <c r="L115">
        <v>0.2</v>
      </c>
      <c r="M115">
        <v>301.49900000000002</v>
      </c>
    </row>
    <row r="116" spans="9:13" x14ac:dyDescent="0.3">
      <c r="I116">
        <v>31.388888888888889</v>
      </c>
      <c r="J116">
        <f>D4*EXP(-F4*I116)+H4</f>
        <v>0.21595897556686008</v>
      </c>
      <c r="K116">
        <f t="shared" si="1"/>
        <v>0.18926447661237245</v>
      </c>
      <c r="L116">
        <v>0.193</v>
      </c>
      <c r="M116">
        <v>301.202</v>
      </c>
    </row>
    <row r="117" spans="9:13" x14ac:dyDescent="0.3">
      <c r="I117">
        <v>31.666666666666671</v>
      </c>
      <c r="J117">
        <f>D4*EXP(-F4*I117)+H4</f>
        <v>0.21595897556578489</v>
      </c>
      <c r="K117">
        <f t="shared" si="1"/>
        <v>0.18832322170957533</v>
      </c>
      <c r="L117">
        <v>0.192</v>
      </c>
      <c r="M117">
        <v>301.13900000000001</v>
      </c>
    </row>
    <row r="118" spans="9:13" x14ac:dyDescent="0.3">
      <c r="I118">
        <v>31.944444444444439</v>
      </c>
      <c r="J118">
        <f>D4*EXP(-F4*I118)+H4</f>
        <v>0.21595897556494603</v>
      </c>
      <c r="K118">
        <f t="shared" si="1"/>
        <v>0.18535728158458251</v>
      </c>
      <c r="L118">
        <v>0.189</v>
      </c>
      <c r="M118">
        <v>301.17700000000002</v>
      </c>
    </row>
    <row r="119" spans="9:13" x14ac:dyDescent="0.3">
      <c r="I119">
        <v>32.222222222222221</v>
      </c>
      <c r="J119">
        <f>D4*EXP(-F4*I119)+H4</f>
        <v>0.21595897556429156</v>
      </c>
      <c r="K119">
        <f t="shared" si="1"/>
        <v>0.1911838739228853</v>
      </c>
      <c r="L119">
        <v>0.19500000000000001</v>
      </c>
      <c r="M119">
        <v>301.26799999999997</v>
      </c>
    </row>
    <row r="120" spans="9:13" x14ac:dyDescent="0.3">
      <c r="I120">
        <v>32.5</v>
      </c>
      <c r="J120">
        <f>D4*EXP(-F4*I120)+H4</f>
        <v>0.21595897556378096</v>
      </c>
      <c r="K120">
        <f t="shared" si="1"/>
        <v>0.16194459673029901</v>
      </c>
      <c r="L120">
        <v>0.16500000000000001</v>
      </c>
      <c r="M120">
        <v>300.94499999999999</v>
      </c>
    </row>
    <row r="121" spans="9:13" x14ac:dyDescent="0.3">
      <c r="I121">
        <v>32.777777777777779</v>
      </c>
      <c r="J121">
        <f>D4*EXP(-F4*I121)+H4</f>
        <v>0.21595897556338259</v>
      </c>
      <c r="K121">
        <f t="shared" si="1"/>
        <v>0.15614131035906589</v>
      </c>
      <c r="L121">
        <v>0.159</v>
      </c>
      <c r="M121">
        <v>300.77999999999997</v>
      </c>
    </row>
    <row r="122" spans="9:13" x14ac:dyDescent="0.3">
      <c r="I122">
        <v>33.055277777777768</v>
      </c>
      <c r="J122">
        <f>D4*EXP(-F4*I122)+H4</f>
        <v>0.21595897556307209</v>
      </c>
      <c r="K122">
        <f t="shared" si="1"/>
        <v>0.15517012328010082</v>
      </c>
      <c r="L122">
        <v>0.158</v>
      </c>
      <c r="M122">
        <v>300.75900000000001</v>
      </c>
    </row>
    <row r="123" spans="9:13" x14ac:dyDescent="0.3">
      <c r="I123">
        <v>33.333333333333343</v>
      </c>
      <c r="J123">
        <f>D4*EXP(-F4*I123)+H4</f>
        <v>0.21595897556282931</v>
      </c>
      <c r="K123">
        <f t="shared" si="1"/>
        <v>0.16981281965930634</v>
      </c>
      <c r="L123">
        <v>0.17299999999999999</v>
      </c>
      <c r="M123">
        <v>300.916</v>
      </c>
    </row>
    <row r="124" spans="9:13" x14ac:dyDescent="0.3">
      <c r="I124">
        <v>33.611111111111107</v>
      </c>
      <c r="J124">
        <f>D4*EXP(-F4*I124)+H4</f>
        <v>0.21595897556264015</v>
      </c>
      <c r="K124">
        <f t="shared" si="1"/>
        <v>0.17460407599570868</v>
      </c>
      <c r="L124">
        <v>0.17799999999999999</v>
      </c>
      <c r="M124">
        <v>301.11700000000002</v>
      </c>
    </row>
    <row r="125" spans="9:13" x14ac:dyDescent="0.3">
      <c r="I125">
        <v>33.888888888888893</v>
      </c>
      <c r="J125">
        <f>D4*EXP(-F4*I125)+H4</f>
        <v>0.21595897556249255</v>
      </c>
      <c r="K125">
        <f t="shared" si="1"/>
        <v>0.17840452813540136</v>
      </c>
      <c r="L125">
        <v>0.182</v>
      </c>
      <c r="M125">
        <v>301.32499999999999</v>
      </c>
    </row>
    <row r="126" spans="9:13" x14ac:dyDescent="0.3">
      <c r="I126">
        <v>34.166666666666657</v>
      </c>
      <c r="J126">
        <f>D4*EXP(-F4*I126)+H4</f>
        <v>0.21595897556237739</v>
      </c>
      <c r="K126">
        <f t="shared" si="1"/>
        <v>0.1647221023389206</v>
      </c>
      <c r="L126">
        <v>0.16800000000000001</v>
      </c>
      <c r="M126">
        <v>301.25</v>
      </c>
    </row>
    <row r="127" spans="9:13" x14ac:dyDescent="0.3">
      <c r="I127">
        <v>34.444166666666668</v>
      </c>
      <c r="J127">
        <f>D4*EXP(-F4*I127)+H4</f>
        <v>0.21595897556228763</v>
      </c>
      <c r="K127">
        <f t="shared" si="1"/>
        <v>0.17741368546208081</v>
      </c>
      <c r="L127">
        <v>0.18099999999999999</v>
      </c>
      <c r="M127">
        <v>301.34300000000002</v>
      </c>
    </row>
    <row r="128" spans="9:13" x14ac:dyDescent="0.3">
      <c r="I128">
        <v>34.722222222222221</v>
      </c>
      <c r="J128">
        <f>D4*EXP(-F4*I128)+H4</f>
        <v>0.21595897556221746</v>
      </c>
      <c r="K128">
        <f t="shared" si="1"/>
        <v>0.18412895256878664</v>
      </c>
      <c r="L128">
        <v>0.188</v>
      </c>
      <c r="M128">
        <v>301.58199999999999</v>
      </c>
    </row>
    <row r="129" spans="9:13" x14ac:dyDescent="0.3">
      <c r="I129">
        <v>35</v>
      </c>
      <c r="J129">
        <f>D4*EXP(-F4*I129)+H4</f>
        <v>0.21595897556216279</v>
      </c>
      <c r="K129">
        <f t="shared" si="1"/>
        <v>0.17726191961631366</v>
      </c>
      <c r="L129">
        <v>0.18099999999999999</v>
      </c>
      <c r="M129">
        <v>301.601</v>
      </c>
    </row>
    <row r="130" spans="9:13" x14ac:dyDescent="0.3">
      <c r="I130">
        <v>35.277777777777779</v>
      </c>
      <c r="J130">
        <f>D4*EXP(-F4*I130)+H4</f>
        <v>0.21595897556212013</v>
      </c>
      <c r="K130">
        <f t="shared" si="1"/>
        <v>0.16464667912989181</v>
      </c>
      <c r="L130">
        <v>0.16800000000000001</v>
      </c>
      <c r="M130">
        <v>301.38799999999998</v>
      </c>
    </row>
    <row r="131" spans="9:13" x14ac:dyDescent="0.3">
      <c r="I131">
        <v>35.555555555555557</v>
      </c>
      <c r="J131">
        <f>D4*EXP(-F4*I131)+H4</f>
        <v>0.21595897556208682</v>
      </c>
      <c r="K131">
        <f t="shared" ref="K131:K194" si="2">L131*295.372222199999/ M131</f>
        <v>0.18520539172660377</v>
      </c>
      <c r="L131">
        <v>0.189</v>
      </c>
      <c r="M131">
        <v>301.42399999999998</v>
      </c>
    </row>
    <row r="132" spans="9:13" x14ac:dyDescent="0.3">
      <c r="I132">
        <v>35.833333333333343</v>
      </c>
      <c r="J132">
        <f>D4*EXP(-F4*I132)+H4</f>
        <v>0.21595897556206087</v>
      </c>
      <c r="K132">
        <f t="shared" si="2"/>
        <v>0.19600209836196048</v>
      </c>
      <c r="L132">
        <v>0.2</v>
      </c>
      <c r="M132">
        <v>301.39699999999999</v>
      </c>
    </row>
    <row r="133" spans="9:13" x14ac:dyDescent="0.3">
      <c r="I133">
        <v>36.111111111111107</v>
      </c>
      <c r="J133">
        <f>D4*EXP(-F4*I133)+H4</f>
        <v>0.21595897556204061</v>
      </c>
      <c r="K133">
        <f t="shared" si="2"/>
        <v>0.18024478447894979</v>
      </c>
      <c r="L133">
        <v>0.184</v>
      </c>
      <c r="M133">
        <v>301.52600000000001</v>
      </c>
    </row>
    <row r="134" spans="9:13" x14ac:dyDescent="0.3">
      <c r="I134">
        <v>36.388611111111111</v>
      </c>
      <c r="J134">
        <f>D4*EXP(-F4*I134)+H4</f>
        <v>0.21595897556202481</v>
      </c>
      <c r="K134">
        <f t="shared" si="2"/>
        <v>0.16959921153885668</v>
      </c>
      <c r="L134">
        <v>0.17299999999999999</v>
      </c>
      <c r="M134">
        <v>301.29500000000002</v>
      </c>
    </row>
    <row r="135" spans="9:13" x14ac:dyDescent="0.3">
      <c r="I135">
        <v>36.666666666666657</v>
      </c>
      <c r="J135">
        <f>D4*EXP(-F4*I135)+H4</f>
        <v>0.21595897556201246</v>
      </c>
      <c r="K135">
        <f t="shared" si="2"/>
        <v>0.18921108074560075</v>
      </c>
      <c r="L135">
        <v>0.193</v>
      </c>
      <c r="M135">
        <v>301.28699999999998</v>
      </c>
    </row>
    <row r="136" spans="9:13" x14ac:dyDescent="0.3">
      <c r="I136">
        <v>36.944444444444443</v>
      </c>
      <c r="J136">
        <f>D4*EXP(-F4*I136)+H4</f>
        <v>0.21595897556200283</v>
      </c>
      <c r="K136">
        <f t="shared" si="2"/>
        <v>0.19112487458231092</v>
      </c>
      <c r="L136">
        <v>0.19500000000000001</v>
      </c>
      <c r="M136">
        <v>301.36099999999999</v>
      </c>
    </row>
    <row r="137" spans="9:13" x14ac:dyDescent="0.3">
      <c r="I137">
        <v>37.222222222222221</v>
      </c>
      <c r="J137">
        <f>D4*EXP(-F4*I137)+H4</f>
        <v>0.21595897556199534</v>
      </c>
      <c r="K137">
        <f t="shared" si="2"/>
        <v>0.20292209299255176</v>
      </c>
      <c r="L137">
        <v>0.20699999999999999</v>
      </c>
      <c r="M137">
        <v>301.30799999999999</v>
      </c>
    </row>
    <row r="138" spans="9:13" x14ac:dyDescent="0.3">
      <c r="I138">
        <v>37.5</v>
      </c>
      <c r="J138">
        <f>D4*EXP(-F4*I138)+H4</f>
        <v>0.21595897556198948</v>
      </c>
      <c r="K138">
        <f t="shared" si="2"/>
        <v>0.19909802765497459</v>
      </c>
      <c r="L138">
        <v>0.20300000000000001</v>
      </c>
      <c r="M138">
        <v>301.161</v>
      </c>
    </row>
    <row r="139" spans="9:13" x14ac:dyDescent="0.3">
      <c r="I139">
        <v>37.777777777777779</v>
      </c>
      <c r="J139">
        <f>D4*EXP(-F4*I139)+H4</f>
        <v>0.2159589755619849</v>
      </c>
      <c r="K139">
        <f t="shared" si="2"/>
        <v>0.19718426726471927</v>
      </c>
      <c r="L139">
        <v>0.20100000000000001</v>
      </c>
      <c r="M139">
        <v>301.08800000000002</v>
      </c>
    </row>
    <row r="140" spans="9:13" x14ac:dyDescent="0.3">
      <c r="I140">
        <v>38.055555555555557</v>
      </c>
      <c r="J140">
        <f>D4*EXP(-F4*I140)+H4</f>
        <v>0.21595897556198135</v>
      </c>
      <c r="K140">
        <f t="shared" si="2"/>
        <v>0.17907158694525732</v>
      </c>
      <c r="L140">
        <v>0.183</v>
      </c>
      <c r="M140">
        <v>301.85199999999998</v>
      </c>
    </row>
    <row r="141" spans="9:13" x14ac:dyDescent="0.3">
      <c r="I141">
        <v>38.333333333333343</v>
      </c>
      <c r="J141">
        <f>D4*EXP(-F4*I141)+H4</f>
        <v>0.21595897556197857</v>
      </c>
      <c r="K141">
        <f t="shared" si="2"/>
        <v>0.2098923445696714</v>
      </c>
      <c r="L141">
        <v>0.215</v>
      </c>
      <c r="M141">
        <v>302.56</v>
      </c>
    </row>
    <row r="142" spans="9:13" x14ac:dyDescent="0.3">
      <c r="I142">
        <v>38.611111111111107</v>
      </c>
      <c r="J142">
        <f>D4*EXP(-F4*I142)+H4</f>
        <v>0.21595897556197638</v>
      </c>
      <c r="K142">
        <f t="shared" si="2"/>
        <v>0.20276176215284927</v>
      </c>
      <c r="L142">
        <v>0.20799999999999999</v>
      </c>
      <c r="M142">
        <v>303.00299999999999</v>
      </c>
    </row>
    <row r="143" spans="9:13" x14ac:dyDescent="0.3">
      <c r="I143">
        <v>38.888888888888893</v>
      </c>
      <c r="J143">
        <f>D4*EXP(-F4*I143)+H4</f>
        <v>0.21595897556197469</v>
      </c>
      <c r="K143">
        <f t="shared" si="2"/>
        <v>0.19968047048716958</v>
      </c>
      <c r="L143">
        <v>0.20499999999999999</v>
      </c>
      <c r="M143">
        <v>303.24099999999999</v>
      </c>
    </row>
    <row r="144" spans="9:13" x14ac:dyDescent="0.3">
      <c r="I144">
        <v>39.166666666666657</v>
      </c>
      <c r="J144">
        <f>D4*EXP(-F4*I144)+H4</f>
        <v>0.21595897556197338</v>
      </c>
      <c r="K144">
        <f t="shared" si="2"/>
        <v>0.21616448981822661</v>
      </c>
      <c r="L144">
        <v>0.222</v>
      </c>
      <c r="M144">
        <v>303.346</v>
      </c>
    </row>
    <row r="145" spans="9:13" x14ac:dyDescent="0.3">
      <c r="I145">
        <v>39.444166666666668</v>
      </c>
      <c r="J145">
        <f>D4*EXP(-F4*I145)+H4</f>
        <v>0.21595897556197236</v>
      </c>
      <c r="K145">
        <f t="shared" si="2"/>
        <v>0.21230392796367845</v>
      </c>
      <c r="L145">
        <v>0.218</v>
      </c>
      <c r="M145">
        <v>303.29700000000003</v>
      </c>
    </row>
    <row r="146" spans="9:13" x14ac:dyDescent="0.3">
      <c r="I146">
        <v>39.722222222222221</v>
      </c>
      <c r="J146">
        <f>D4*EXP(-F4*I146)+H4</f>
        <v>0.21595897556197155</v>
      </c>
      <c r="K146">
        <f t="shared" si="2"/>
        <v>0.21229482852395168</v>
      </c>
      <c r="L146">
        <v>0.218</v>
      </c>
      <c r="M146">
        <v>303.31</v>
      </c>
    </row>
    <row r="147" spans="9:13" x14ac:dyDescent="0.3">
      <c r="I147">
        <v>39.999722222222218</v>
      </c>
      <c r="J147">
        <f>D4*EXP(-F4*I147)+H4</f>
        <v>0.21595897556197091</v>
      </c>
      <c r="K147">
        <f t="shared" si="2"/>
        <v>0.20069687929229388</v>
      </c>
      <c r="L147">
        <v>0.20599999999999999</v>
      </c>
      <c r="M147">
        <v>303.17700000000002</v>
      </c>
    </row>
    <row r="148" spans="9:13" x14ac:dyDescent="0.3">
      <c r="I148">
        <v>40.277777777777779</v>
      </c>
      <c r="J148">
        <f>D4*EXP(-F4*I148)+H4</f>
        <v>0.21595897556197044</v>
      </c>
      <c r="K148">
        <f t="shared" si="2"/>
        <v>0.20545431401275702</v>
      </c>
      <c r="L148">
        <v>0.21099999999999999</v>
      </c>
      <c r="M148">
        <v>303.34500000000003</v>
      </c>
    </row>
    <row r="149" spans="9:13" x14ac:dyDescent="0.3">
      <c r="I149">
        <v>40.555555555555557</v>
      </c>
      <c r="J149">
        <f>D4*EXP(-F4*I149)+H4</f>
        <v>0.21595897556197005</v>
      </c>
      <c r="K149">
        <f t="shared" si="2"/>
        <v>0.1957920141615736</v>
      </c>
      <c r="L149">
        <v>0.20100000000000001</v>
      </c>
      <c r="M149">
        <v>303.22899999999998</v>
      </c>
    </row>
    <row r="150" spans="9:13" x14ac:dyDescent="0.3">
      <c r="I150">
        <v>40.833333333333343</v>
      </c>
      <c r="J150">
        <f>D4*EXP(-F4*I150)+H4</f>
        <v>0.21595897556196975</v>
      </c>
      <c r="K150">
        <f t="shared" si="2"/>
        <v>0.22796403609186155</v>
      </c>
      <c r="L150">
        <v>0.23400000000000001</v>
      </c>
      <c r="M150">
        <v>303.19299999999998</v>
      </c>
    </row>
    <row r="151" spans="9:13" x14ac:dyDescent="0.3">
      <c r="I151">
        <v>41.111111111111107</v>
      </c>
      <c r="J151">
        <f>D4*EXP(-F4*I151)+H4</f>
        <v>0.21595897556196952</v>
      </c>
      <c r="K151">
        <f t="shared" si="2"/>
        <v>0.21035826622089387</v>
      </c>
      <c r="L151">
        <v>0.216</v>
      </c>
      <c r="M151">
        <v>303.29399999999998</v>
      </c>
    </row>
    <row r="152" spans="9:13" x14ac:dyDescent="0.3">
      <c r="I152">
        <v>41.388888888888893</v>
      </c>
      <c r="J152">
        <f>D4*EXP(-F4*I152)+H4</f>
        <v>0.21595897556196933</v>
      </c>
      <c r="K152">
        <f t="shared" si="2"/>
        <v>0.20151294430202787</v>
      </c>
      <c r="L152">
        <v>0.20699999999999999</v>
      </c>
      <c r="M152">
        <v>303.41500000000002</v>
      </c>
    </row>
    <row r="153" spans="9:13" x14ac:dyDescent="0.3">
      <c r="I153">
        <v>41.666666666666657</v>
      </c>
      <c r="J153">
        <f>D4*EXP(-F4*I153)+H4</f>
        <v>0.21595897556196919</v>
      </c>
      <c r="K153">
        <f t="shared" si="2"/>
        <v>0.2122059750116162</v>
      </c>
      <c r="L153">
        <v>0.218</v>
      </c>
      <c r="M153">
        <v>303.43700000000001</v>
      </c>
    </row>
    <row r="154" spans="9:13" x14ac:dyDescent="0.3">
      <c r="I154">
        <v>41.944444444444443</v>
      </c>
      <c r="J154">
        <f>D4*EXP(-F4*I154)+H4</f>
        <v>0.21595897556196908</v>
      </c>
      <c r="K154">
        <f t="shared" si="2"/>
        <v>0.228732287033802</v>
      </c>
      <c r="L154">
        <v>0.23499999999999999</v>
      </c>
      <c r="M154">
        <v>303.46600000000001</v>
      </c>
    </row>
    <row r="155" spans="9:13" x14ac:dyDescent="0.3">
      <c r="I155">
        <v>42.222222222222221</v>
      </c>
      <c r="J155">
        <f>D4*EXP(-F4*I155)+H4</f>
        <v>0.215958975561969</v>
      </c>
      <c r="K155">
        <f t="shared" si="2"/>
        <v>0.21130288596605673</v>
      </c>
      <c r="L155">
        <v>0.217</v>
      </c>
      <c r="M155">
        <v>303.33600000000001</v>
      </c>
    </row>
    <row r="156" spans="9:13" x14ac:dyDescent="0.3">
      <c r="I156">
        <v>42.5</v>
      </c>
      <c r="J156">
        <f>D4*EXP(-F4*I156)+H4</f>
        <v>0.21595897556196894</v>
      </c>
      <c r="K156">
        <f t="shared" si="2"/>
        <v>0.21520922163457659</v>
      </c>
      <c r="L156">
        <v>0.221</v>
      </c>
      <c r="M156">
        <v>303.32</v>
      </c>
    </row>
    <row r="157" spans="9:13" x14ac:dyDescent="0.3">
      <c r="I157">
        <v>42.777777777777779</v>
      </c>
      <c r="J157">
        <f>D4*EXP(-F4*I157)+H4</f>
        <v>0.21595897556196889</v>
      </c>
      <c r="K157">
        <f t="shared" si="2"/>
        <v>0.19856432629490667</v>
      </c>
      <c r="L157">
        <v>0.20399999999999999</v>
      </c>
      <c r="M157">
        <v>303.45800000000003</v>
      </c>
    </row>
    <row r="158" spans="9:13" x14ac:dyDescent="0.3">
      <c r="I158">
        <v>43.055555555555557</v>
      </c>
      <c r="J158">
        <f>D4*EXP(-F4*I158)+H4</f>
        <v>0.21595897556196883</v>
      </c>
      <c r="K158">
        <f t="shared" si="2"/>
        <v>0.21701229416846152</v>
      </c>
      <c r="L158">
        <v>0.223</v>
      </c>
      <c r="M158">
        <v>303.52199999999999</v>
      </c>
    </row>
    <row r="159" spans="9:13" x14ac:dyDescent="0.3">
      <c r="I159">
        <v>43.333333333333343</v>
      </c>
      <c r="J159">
        <f>D4*EXP(-F4*I159)+H4</f>
        <v>0.2159589755619688</v>
      </c>
      <c r="K159">
        <f t="shared" si="2"/>
        <v>0.20721662668831611</v>
      </c>
      <c r="L159">
        <v>0.21299999999999999</v>
      </c>
      <c r="M159">
        <v>303.61599999999999</v>
      </c>
    </row>
    <row r="160" spans="9:13" x14ac:dyDescent="0.3">
      <c r="I160">
        <v>43.611111111111107</v>
      </c>
      <c r="J160">
        <f>D4*EXP(-F4*I160)+H4</f>
        <v>0.21595897556196877</v>
      </c>
      <c r="K160">
        <f t="shared" si="2"/>
        <v>0.20522902180664976</v>
      </c>
      <c r="L160">
        <v>0.21099999999999999</v>
      </c>
      <c r="M160">
        <v>303.678</v>
      </c>
    </row>
    <row r="161" spans="9:13" x14ac:dyDescent="0.3">
      <c r="I161">
        <v>43.888888888888893</v>
      </c>
      <c r="J161">
        <f>D4*EXP(-F4*I161)+H4</f>
        <v>0.21595897556196875</v>
      </c>
      <c r="K161">
        <f t="shared" si="2"/>
        <v>0.18273713475955827</v>
      </c>
      <c r="L161">
        <v>0.188</v>
      </c>
      <c r="M161">
        <v>303.87900000000002</v>
      </c>
    </row>
    <row r="162" spans="9:13" x14ac:dyDescent="0.3">
      <c r="I162">
        <v>44.166666666666657</v>
      </c>
      <c r="J162">
        <f>D4*EXP(-F4*I162)+H4</f>
        <v>0.21595897556196875</v>
      </c>
      <c r="K162">
        <f t="shared" si="2"/>
        <v>0.20413940557244906</v>
      </c>
      <c r="L162">
        <v>0.21</v>
      </c>
      <c r="M162">
        <v>303.85199999999998</v>
      </c>
    </row>
    <row r="163" spans="9:13" x14ac:dyDescent="0.3">
      <c r="I163">
        <v>44.444444444444443</v>
      </c>
      <c r="J163">
        <f>D4*EXP(-F4*I163)+H4</f>
        <v>0.21595897556196875</v>
      </c>
      <c r="K163">
        <f t="shared" si="2"/>
        <v>0.21470876305788558</v>
      </c>
      <c r="L163">
        <v>0.221</v>
      </c>
      <c r="M163">
        <v>304.02699999999999</v>
      </c>
    </row>
    <row r="164" spans="9:13" x14ac:dyDescent="0.3">
      <c r="I164">
        <v>44.721944444444453</v>
      </c>
      <c r="J164">
        <f>D4*EXP(-F4*I164)+H4</f>
        <v>0.21595897556196872</v>
      </c>
      <c r="K164">
        <f t="shared" si="2"/>
        <v>0.18253590490115448</v>
      </c>
      <c r="L164">
        <v>0.188</v>
      </c>
      <c r="M164">
        <v>304.214</v>
      </c>
    </row>
    <row r="165" spans="9:13" x14ac:dyDescent="0.3">
      <c r="I165">
        <v>45</v>
      </c>
      <c r="J165">
        <f>D4*EXP(-F4*I165)+H4</f>
        <v>0.21595897556196872</v>
      </c>
      <c r="K165">
        <f t="shared" si="2"/>
        <v>0.20297759699542237</v>
      </c>
      <c r="L165">
        <v>0.20899999999999999</v>
      </c>
      <c r="M165">
        <v>304.13600000000002</v>
      </c>
    </row>
    <row r="166" spans="9:13" x14ac:dyDescent="0.3">
      <c r="I166">
        <v>45.277777777777779</v>
      </c>
      <c r="J166">
        <f>D4*EXP(-F4*I166)+H4</f>
        <v>0.21595897556196872</v>
      </c>
      <c r="K166">
        <f t="shared" si="2"/>
        <v>0.20557290920671498</v>
      </c>
      <c r="L166">
        <v>0.21099999999999999</v>
      </c>
      <c r="M166">
        <v>303.17</v>
      </c>
    </row>
    <row r="167" spans="9:13" x14ac:dyDescent="0.3">
      <c r="I167">
        <v>45.555555555555557</v>
      </c>
      <c r="J167">
        <f>D4*EXP(-F4*I167)+H4</f>
        <v>0.21595897556196872</v>
      </c>
      <c r="K167">
        <f t="shared" si="2"/>
        <v>0.17966323820933353</v>
      </c>
      <c r="L167">
        <v>0.184</v>
      </c>
      <c r="M167">
        <v>302.50200000000001</v>
      </c>
    </row>
    <row r="168" spans="9:13" x14ac:dyDescent="0.3">
      <c r="I168">
        <v>45.833055555555553</v>
      </c>
      <c r="J168">
        <f>D4*EXP(-F4*I168)+H4</f>
        <v>0.21595897556196869</v>
      </c>
      <c r="K168">
        <f t="shared" si="2"/>
        <v>0.20215723031859953</v>
      </c>
      <c r="L168">
        <v>0.20699999999999999</v>
      </c>
      <c r="M168">
        <v>302.44799999999998</v>
      </c>
    </row>
    <row r="169" spans="9:13" x14ac:dyDescent="0.3">
      <c r="I169">
        <v>46.111111111111107</v>
      </c>
      <c r="J169">
        <f>D4*EXP(-F4*I169)+H4</f>
        <v>0.21595897556196869</v>
      </c>
      <c r="K169">
        <f t="shared" si="2"/>
        <v>0.19136395821609833</v>
      </c>
      <c r="L169">
        <v>0.19600000000000001</v>
      </c>
      <c r="M169">
        <v>302.52800000000002</v>
      </c>
    </row>
    <row r="170" spans="9:13" x14ac:dyDescent="0.3">
      <c r="I170">
        <v>46.388888888888893</v>
      </c>
      <c r="J170">
        <f>D4*EXP(-F4*I170)+H4</f>
        <v>0.21595897556196869</v>
      </c>
      <c r="K170">
        <f t="shared" si="2"/>
        <v>0.20146372221055939</v>
      </c>
      <c r="L170">
        <v>0.20599999999999999</v>
      </c>
      <c r="M170">
        <v>302.02300000000002</v>
      </c>
    </row>
    <row r="171" spans="9:13" x14ac:dyDescent="0.3">
      <c r="I171">
        <v>46.666666666666657</v>
      </c>
      <c r="J171">
        <f>D4*EXP(-F4*I171)+H4</f>
        <v>0.21595897556196869</v>
      </c>
      <c r="K171">
        <f t="shared" si="2"/>
        <v>0.19361873293561394</v>
      </c>
      <c r="L171">
        <v>0.19800000000000001</v>
      </c>
      <c r="M171">
        <v>302.05599999999998</v>
      </c>
    </row>
    <row r="172" spans="9:13" x14ac:dyDescent="0.3">
      <c r="I172">
        <v>46.944166666666668</v>
      </c>
      <c r="J172">
        <f>D4*EXP(-F4*I172)+H4</f>
        <v>0.21595897556196869</v>
      </c>
      <c r="K172">
        <f t="shared" si="2"/>
        <v>0.20175029268884589</v>
      </c>
      <c r="L172">
        <v>0.20599999999999999</v>
      </c>
      <c r="M172">
        <v>301.59399999999999</v>
      </c>
    </row>
    <row r="173" spans="9:13" x14ac:dyDescent="0.3">
      <c r="I173">
        <v>47.222222222222221</v>
      </c>
      <c r="J173">
        <f>D4*EXP(-F4*I173)+H4</f>
        <v>0.21595897556196869</v>
      </c>
      <c r="K173">
        <f t="shared" si="2"/>
        <v>0.2072787524210519</v>
      </c>
      <c r="L173">
        <v>0.21199999999999999</v>
      </c>
      <c r="M173">
        <v>302.10000000000002</v>
      </c>
    </row>
    <row r="174" spans="9:13" x14ac:dyDescent="0.3">
      <c r="I174">
        <v>47.5</v>
      </c>
      <c r="J174">
        <f>D4*EXP(-F4*I174)+H4</f>
        <v>0.21595897556196869</v>
      </c>
      <c r="K174">
        <f t="shared" si="2"/>
        <v>0.18764961505658065</v>
      </c>
      <c r="L174">
        <v>0.192</v>
      </c>
      <c r="M174">
        <v>302.22000000000003</v>
      </c>
    </row>
    <row r="175" spans="9:13" x14ac:dyDescent="0.3">
      <c r="I175">
        <v>47.777777777777779</v>
      </c>
      <c r="J175">
        <f>D4*EXP(-F4*I175)+H4</f>
        <v>0.21595897556196869</v>
      </c>
      <c r="K175">
        <f t="shared" si="2"/>
        <v>0.19738253976220813</v>
      </c>
      <c r="L175">
        <v>0.20200000000000001</v>
      </c>
      <c r="M175">
        <v>302.28199999999998</v>
      </c>
    </row>
    <row r="176" spans="9:13" x14ac:dyDescent="0.3">
      <c r="I176">
        <v>48.055555555555557</v>
      </c>
      <c r="J176">
        <f>D4*EXP(-F4*I176)+H4</f>
        <v>0.21595897556196869</v>
      </c>
      <c r="K176">
        <f t="shared" si="2"/>
        <v>0.18551568935447124</v>
      </c>
      <c r="L176">
        <v>0.19</v>
      </c>
      <c r="M176">
        <v>302.512</v>
      </c>
    </row>
    <row r="177" spans="9:13" x14ac:dyDescent="0.3">
      <c r="I177">
        <v>48.333333333333343</v>
      </c>
      <c r="J177">
        <f>D4*EXP(-F4*I177)+H4</f>
        <v>0.21595897556196869</v>
      </c>
      <c r="K177">
        <f t="shared" si="2"/>
        <v>0.19373161519676627</v>
      </c>
      <c r="L177">
        <v>0.19800000000000001</v>
      </c>
      <c r="M177">
        <v>301.88</v>
      </c>
    </row>
    <row r="178" spans="9:13" x14ac:dyDescent="0.3">
      <c r="I178">
        <v>48.610833333333332</v>
      </c>
      <c r="J178">
        <f>D4*EXP(-F4*I178)+H4</f>
        <v>0.21595897556196869</v>
      </c>
      <c r="K178">
        <f t="shared" si="2"/>
        <v>0.17642413200203019</v>
      </c>
      <c r="L178">
        <v>0.18</v>
      </c>
      <c r="M178">
        <v>301.35899999999998</v>
      </c>
    </row>
    <row r="179" spans="9:13" x14ac:dyDescent="0.3">
      <c r="I179">
        <v>48.888888888888893</v>
      </c>
      <c r="J179">
        <f>D4*EXP(-F4*I179)+H4</f>
        <v>0.21595897556196869</v>
      </c>
      <c r="K179">
        <f t="shared" si="2"/>
        <v>0.18444269510842964</v>
      </c>
      <c r="L179">
        <v>0.188</v>
      </c>
      <c r="M179">
        <v>301.06900000000002</v>
      </c>
    </row>
    <row r="180" spans="9:13" x14ac:dyDescent="0.3">
      <c r="I180">
        <v>49.166666666666657</v>
      </c>
      <c r="J180">
        <f>D4*EXP(-F4*I180)+H4</f>
        <v>0.21595897556196869</v>
      </c>
      <c r="K180">
        <f t="shared" si="2"/>
        <v>0.16471936840749477</v>
      </c>
      <c r="L180">
        <v>0.16800000000000001</v>
      </c>
      <c r="M180">
        <v>301.255</v>
      </c>
    </row>
    <row r="181" spans="9:13" x14ac:dyDescent="0.3">
      <c r="I181">
        <v>49.444444444444443</v>
      </c>
      <c r="J181">
        <f>D4*EXP(-F4*I181)+H4</f>
        <v>0.21595897556196869</v>
      </c>
      <c r="K181">
        <f t="shared" si="2"/>
        <v>0.19115532130707871</v>
      </c>
      <c r="L181">
        <v>0.19500000000000001</v>
      </c>
      <c r="M181">
        <v>301.31299999999999</v>
      </c>
    </row>
    <row r="182" spans="9:13" x14ac:dyDescent="0.3">
      <c r="I182">
        <v>49.721944444444453</v>
      </c>
      <c r="J182">
        <f>D4*EXP(-F4*I182)+H4</f>
        <v>0.21595897556196869</v>
      </c>
      <c r="K182">
        <f t="shared" si="2"/>
        <v>0.18626812113910121</v>
      </c>
      <c r="L182">
        <v>0.19</v>
      </c>
      <c r="M182">
        <v>301.29000000000002</v>
      </c>
    </row>
    <row r="183" spans="9:13" x14ac:dyDescent="0.3">
      <c r="I183">
        <v>50</v>
      </c>
      <c r="J183">
        <f>D4*EXP(-F4*I183)+H4</f>
        <v>0.21595897556196869</v>
      </c>
      <c r="K183">
        <f t="shared" si="2"/>
        <v>0.20292343994278172</v>
      </c>
      <c r="L183">
        <v>0.20699999999999999</v>
      </c>
      <c r="M183">
        <v>301.30599999999998</v>
      </c>
    </row>
    <row r="184" spans="9:13" x14ac:dyDescent="0.3">
      <c r="I184">
        <v>50.277777777777779</v>
      </c>
      <c r="J184">
        <f>D4*EXP(-F4*I184)+H4</f>
        <v>0.21595897556196869</v>
      </c>
      <c r="K184">
        <f t="shared" si="2"/>
        <v>0.16764075261524516</v>
      </c>
      <c r="L184">
        <v>0.17100000000000001</v>
      </c>
      <c r="M184">
        <v>301.291</v>
      </c>
    </row>
    <row r="185" spans="9:13" x14ac:dyDescent="0.3">
      <c r="I185">
        <v>50.555555555555557</v>
      </c>
      <c r="J185">
        <f>D4*EXP(-F4*I185)+H4</f>
        <v>0.21595897556196869</v>
      </c>
      <c r="K185">
        <f t="shared" si="2"/>
        <v>0.19400410008624741</v>
      </c>
      <c r="L185">
        <v>0.19800000000000001</v>
      </c>
      <c r="M185">
        <v>301.45600000000002</v>
      </c>
    </row>
    <row r="186" spans="9:13" x14ac:dyDescent="0.3">
      <c r="I186">
        <v>50.833333333333343</v>
      </c>
      <c r="J186">
        <f>D4*EXP(-F4*I186)+H4</f>
        <v>0.21595897556196869</v>
      </c>
      <c r="K186">
        <f t="shared" si="2"/>
        <v>0.19789974156660806</v>
      </c>
      <c r="L186">
        <v>0.20200000000000001</v>
      </c>
      <c r="M186">
        <v>301.49200000000002</v>
      </c>
    </row>
    <row r="187" spans="9:13" x14ac:dyDescent="0.3">
      <c r="I187">
        <v>51.111111111111107</v>
      </c>
      <c r="J187">
        <f>D4*EXP(-F4*I187)+H4</f>
        <v>0.21595897556196869</v>
      </c>
      <c r="K187">
        <f t="shared" si="2"/>
        <v>0.1870101315996732</v>
      </c>
      <c r="L187">
        <v>0.191</v>
      </c>
      <c r="M187">
        <v>301.67399999999998</v>
      </c>
    </row>
    <row r="188" spans="9:13" x14ac:dyDescent="0.3">
      <c r="I188">
        <v>51.388888888888893</v>
      </c>
      <c r="J188">
        <f>D4*EXP(-F4*I188)+H4</f>
        <v>0.21595897556196869</v>
      </c>
      <c r="K188">
        <f t="shared" si="2"/>
        <v>0.19951370906249311</v>
      </c>
      <c r="L188">
        <v>0.20399999999999999</v>
      </c>
      <c r="M188">
        <v>302.01400000000001</v>
      </c>
    </row>
    <row r="189" spans="9:13" x14ac:dyDescent="0.3">
      <c r="I189">
        <v>51.666666666666657</v>
      </c>
      <c r="J189">
        <f>D4*EXP(-F4*I189)+H4</f>
        <v>0.21595897556196869</v>
      </c>
      <c r="K189">
        <f t="shared" si="2"/>
        <v>0.17004170966491033</v>
      </c>
      <c r="L189">
        <v>0.17399999999999999</v>
      </c>
      <c r="M189">
        <v>302.24799999999999</v>
      </c>
    </row>
    <row r="190" spans="9:13" x14ac:dyDescent="0.3">
      <c r="I190">
        <v>51.944444444444443</v>
      </c>
      <c r="J190">
        <f>D4*EXP(-F4*I190)+H4</f>
        <v>0.21595897556196869</v>
      </c>
      <c r="K190">
        <f t="shared" si="2"/>
        <v>0.19843057677563192</v>
      </c>
      <c r="L190">
        <v>0.20300000000000001</v>
      </c>
      <c r="M190">
        <v>302.17399999999998</v>
      </c>
    </row>
    <row r="191" spans="9:13" x14ac:dyDescent="0.3">
      <c r="I191">
        <v>52.222222222222221</v>
      </c>
      <c r="J191">
        <f>D4*EXP(-F4*I191)+H4</f>
        <v>0.21595897556196869</v>
      </c>
      <c r="K191">
        <f t="shared" si="2"/>
        <v>0.19828818022560127</v>
      </c>
      <c r="L191">
        <v>0.20300000000000001</v>
      </c>
      <c r="M191">
        <v>302.39100000000002</v>
      </c>
    </row>
    <row r="192" spans="9:13" x14ac:dyDescent="0.3">
      <c r="I192">
        <v>52.5</v>
      </c>
      <c r="J192">
        <f>D4*EXP(-F4*I192)+H4</f>
        <v>0.21595897556196869</v>
      </c>
      <c r="K192">
        <f t="shared" si="2"/>
        <v>0.17584412919997425</v>
      </c>
      <c r="L192">
        <v>0.18</v>
      </c>
      <c r="M192">
        <v>302.35300000000001</v>
      </c>
    </row>
    <row r="193" spans="9:13" x14ac:dyDescent="0.3">
      <c r="I193">
        <v>52.777777777777779</v>
      </c>
      <c r="J193">
        <f>D4*EXP(-F4*I193)+H4</f>
        <v>0.21595897556196869</v>
      </c>
      <c r="K193">
        <f t="shared" si="2"/>
        <v>0.20789794273563231</v>
      </c>
      <c r="L193">
        <v>0.21299999999999999</v>
      </c>
      <c r="M193">
        <v>302.62099999999998</v>
      </c>
    </row>
    <row r="194" spans="9:13" x14ac:dyDescent="0.3">
      <c r="I194">
        <v>53.055555555555557</v>
      </c>
      <c r="J194">
        <f>D4*EXP(-F4*I194)+H4</f>
        <v>0.21595897556196869</v>
      </c>
      <c r="K194">
        <f t="shared" si="2"/>
        <v>0.20101380504461455</v>
      </c>
      <c r="L194">
        <v>0.20599999999999999</v>
      </c>
      <c r="M194">
        <v>302.69900000000001</v>
      </c>
    </row>
    <row r="195" spans="9:13" x14ac:dyDescent="0.3">
      <c r="I195">
        <v>53.333333333333343</v>
      </c>
      <c r="J195">
        <f>D4*EXP(-F4*I195)+H4</f>
        <v>0.21595897556196869</v>
      </c>
      <c r="K195">
        <f t="shared" ref="K195:K258" si="3">L195*295.372222199999/ M195</f>
        <v>0.19316979236089485</v>
      </c>
      <c r="L195">
        <v>0.19800000000000001</v>
      </c>
      <c r="M195">
        <v>302.75799999999998</v>
      </c>
    </row>
    <row r="196" spans="9:13" x14ac:dyDescent="0.3">
      <c r="I196">
        <v>53.611111111111107</v>
      </c>
      <c r="J196">
        <f>D4*EXP(-F4*I196)+H4</f>
        <v>0.21595897556196869</v>
      </c>
      <c r="K196">
        <f t="shared" si="3"/>
        <v>0.2135665005820645</v>
      </c>
      <c r="L196">
        <v>0.219</v>
      </c>
      <c r="M196">
        <v>302.887</v>
      </c>
    </row>
    <row r="197" spans="9:13" x14ac:dyDescent="0.3">
      <c r="I197">
        <v>53.888888888888893</v>
      </c>
      <c r="J197">
        <f>D4*EXP(-F4*I197)+H4</f>
        <v>0.21595897556196869</v>
      </c>
      <c r="K197">
        <f t="shared" si="3"/>
        <v>0.19204448858195147</v>
      </c>
      <c r="L197">
        <v>0.19700000000000001</v>
      </c>
      <c r="M197">
        <v>302.99400000000003</v>
      </c>
    </row>
    <row r="198" spans="9:13" x14ac:dyDescent="0.3">
      <c r="I198">
        <v>54.166666666666657</v>
      </c>
      <c r="J198">
        <f>D4*EXP(-F4*I198)+H4</f>
        <v>0.21595897556196869</v>
      </c>
      <c r="K198">
        <f t="shared" si="3"/>
        <v>0.21558093741417442</v>
      </c>
      <c r="L198">
        <v>0.221</v>
      </c>
      <c r="M198">
        <v>302.79700000000003</v>
      </c>
    </row>
    <row r="199" spans="9:13" x14ac:dyDescent="0.3">
      <c r="I199">
        <v>54.444444444444443</v>
      </c>
      <c r="J199">
        <f>D4*EXP(-F4*I199)+H4</f>
        <v>0.21595897556196869</v>
      </c>
      <c r="K199">
        <f t="shared" si="3"/>
        <v>0.19794320940518489</v>
      </c>
      <c r="L199">
        <v>0.20300000000000001</v>
      </c>
      <c r="M199">
        <v>302.91800000000001</v>
      </c>
    </row>
    <row r="200" spans="9:13" x14ac:dyDescent="0.3">
      <c r="I200">
        <v>54.722222222222221</v>
      </c>
      <c r="J200">
        <f>D4*EXP(-F4*I200)+H4</f>
        <v>0.21595897556196869</v>
      </c>
      <c r="K200">
        <f t="shared" si="3"/>
        <v>0.2116447706669389</v>
      </c>
      <c r="L200">
        <v>0.217</v>
      </c>
      <c r="M200">
        <v>302.846</v>
      </c>
    </row>
    <row r="201" spans="9:13" x14ac:dyDescent="0.3">
      <c r="I201">
        <v>55</v>
      </c>
      <c r="J201">
        <f>D4*EXP(-F4*I201)+H4</f>
        <v>0.21595897556196869</v>
      </c>
      <c r="K201">
        <f t="shared" si="3"/>
        <v>0.20880499057151561</v>
      </c>
      <c r="L201">
        <v>0.214</v>
      </c>
      <c r="M201">
        <v>302.721</v>
      </c>
    </row>
    <row r="202" spans="9:13" x14ac:dyDescent="0.3">
      <c r="I202">
        <v>55.277777777777779</v>
      </c>
      <c r="J202">
        <f>D4*EXP(-F4*I202)+H4</f>
        <v>0.21595897556196869</v>
      </c>
      <c r="K202">
        <f t="shared" si="3"/>
        <v>0.18530252333751504</v>
      </c>
      <c r="L202">
        <v>0.19</v>
      </c>
      <c r="M202">
        <v>302.86</v>
      </c>
    </row>
    <row r="203" spans="9:13" x14ac:dyDescent="0.3">
      <c r="I203">
        <v>55.555555555555557</v>
      </c>
      <c r="J203">
        <f>D4*EXP(-F4*I203)+H4</f>
        <v>0.21595897556196869</v>
      </c>
      <c r="K203">
        <f t="shared" si="3"/>
        <v>0.17563500740305113</v>
      </c>
      <c r="L203">
        <v>0.18</v>
      </c>
      <c r="M203">
        <v>302.71300000000002</v>
      </c>
    </row>
    <row r="204" spans="9:13" x14ac:dyDescent="0.3">
      <c r="I204">
        <v>55.833333333333343</v>
      </c>
      <c r="J204">
        <f>D4*EXP(-F4*I204)+H4</f>
        <v>0.21595897556196869</v>
      </c>
      <c r="K204">
        <f t="shared" si="3"/>
        <v>0.17666094637358801</v>
      </c>
      <c r="L204">
        <v>0.18099999999999999</v>
      </c>
      <c r="M204">
        <v>302.62700000000001</v>
      </c>
    </row>
    <row r="205" spans="9:13" x14ac:dyDescent="0.3">
      <c r="I205">
        <v>56.111111111111107</v>
      </c>
      <c r="J205">
        <f>D4*EXP(-F4*I205)+H4</f>
        <v>0.21595897556196869</v>
      </c>
      <c r="K205">
        <f t="shared" si="3"/>
        <v>0.16786505187015879</v>
      </c>
      <c r="L205">
        <v>0.17199999999999999</v>
      </c>
      <c r="M205">
        <v>302.64800000000002</v>
      </c>
    </row>
    <row r="206" spans="9:13" x14ac:dyDescent="0.3">
      <c r="I206">
        <v>56.388888888888893</v>
      </c>
      <c r="J206">
        <f>D4*EXP(-F4*I206)+H4</f>
        <v>0.21595897556196869</v>
      </c>
      <c r="K206">
        <f t="shared" si="3"/>
        <v>0.1698113602244111</v>
      </c>
      <c r="L206">
        <v>0.17399999999999999</v>
      </c>
      <c r="M206">
        <v>302.65800000000002</v>
      </c>
    </row>
    <row r="207" spans="9:13" x14ac:dyDescent="0.3">
      <c r="I207">
        <v>56.666388888888889</v>
      </c>
      <c r="J207">
        <f>D4*EXP(-F4*I207)+H4</f>
        <v>0.21595897556196869</v>
      </c>
      <c r="K207">
        <f t="shared" si="3"/>
        <v>0.2100575802389498</v>
      </c>
      <c r="L207">
        <v>0.215</v>
      </c>
      <c r="M207">
        <v>302.322</v>
      </c>
    </row>
    <row r="208" spans="9:13" x14ac:dyDescent="0.3">
      <c r="I208">
        <v>56.944444444444443</v>
      </c>
      <c r="J208">
        <f>D4*EXP(-F4*I208)+H4</f>
        <v>0.21595897556196869</v>
      </c>
      <c r="K208">
        <f t="shared" si="3"/>
        <v>0.18672417202915179</v>
      </c>
      <c r="L208">
        <v>0.191</v>
      </c>
      <c r="M208">
        <v>302.13600000000002</v>
      </c>
    </row>
    <row r="209" spans="9:13" x14ac:dyDescent="0.3">
      <c r="I209">
        <v>57.222222222222221</v>
      </c>
      <c r="J209">
        <f>D4*EXP(-F4*I209)+H4</f>
        <v>0.21595897556196869</v>
      </c>
      <c r="K209">
        <f t="shared" si="3"/>
        <v>0.19363027167310007</v>
      </c>
      <c r="L209">
        <v>0.19800000000000001</v>
      </c>
      <c r="M209">
        <v>302.03800000000001</v>
      </c>
    </row>
    <row r="210" spans="9:13" x14ac:dyDescent="0.3">
      <c r="I210">
        <v>57.5</v>
      </c>
      <c r="J210">
        <f>D4*EXP(-F4*I210)+H4</f>
        <v>0.21595897556196869</v>
      </c>
      <c r="K210">
        <f t="shared" si="3"/>
        <v>0.18887193661489263</v>
      </c>
      <c r="L210">
        <v>0.193</v>
      </c>
      <c r="M210">
        <v>301.82799999999997</v>
      </c>
    </row>
    <row r="211" spans="9:13" x14ac:dyDescent="0.3">
      <c r="I211">
        <v>57.777777777777779</v>
      </c>
      <c r="J211">
        <f>D4*EXP(-F4*I211)+H4</f>
        <v>0.21595897556196869</v>
      </c>
      <c r="K211">
        <f t="shared" si="3"/>
        <v>0.17915646090305498</v>
      </c>
      <c r="L211">
        <v>0.183</v>
      </c>
      <c r="M211">
        <v>301.709</v>
      </c>
    </row>
    <row r="212" spans="9:13" x14ac:dyDescent="0.3">
      <c r="I212">
        <v>58.055555555555557</v>
      </c>
      <c r="J212">
        <f>D4*EXP(-F4*I212)+H4</f>
        <v>0.21595897556196869</v>
      </c>
      <c r="K212">
        <f t="shared" si="3"/>
        <v>0.1714034515535359</v>
      </c>
      <c r="L212">
        <v>0.17499999999999999</v>
      </c>
      <c r="M212">
        <v>301.57</v>
      </c>
    </row>
    <row r="213" spans="9:13" x14ac:dyDescent="0.3">
      <c r="I213">
        <v>58.333055555555553</v>
      </c>
      <c r="J213">
        <f>D4*EXP(-F4*I213)+H4</f>
        <v>0.21595897556196869</v>
      </c>
      <c r="K213">
        <f t="shared" si="3"/>
        <v>0.16751176525903438</v>
      </c>
      <c r="L213">
        <v>0.17100000000000001</v>
      </c>
      <c r="M213">
        <v>301.52300000000002</v>
      </c>
    </row>
    <row r="214" spans="9:13" x14ac:dyDescent="0.3">
      <c r="I214">
        <v>58.611111111111107</v>
      </c>
      <c r="J214">
        <f>D4*EXP(-F4*I214)+H4</f>
        <v>0.21595897556196869</v>
      </c>
      <c r="K214">
        <f t="shared" si="3"/>
        <v>0.16165560467090964</v>
      </c>
      <c r="L214">
        <v>0.16500000000000001</v>
      </c>
      <c r="M214">
        <v>301.48299999999989</v>
      </c>
    </row>
    <row r="215" spans="9:13" x14ac:dyDescent="0.3">
      <c r="I215">
        <v>58.888888888888893</v>
      </c>
      <c r="J215">
        <f>D4*EXP(-F4*I215)+H4</f>
        <v>0.21595897556196869</v>
      </c>
      <c r="K215">
        <f t="shared" si="3"/>
        <v>0.18921798910168686</v>
      </c>
      <c r="L215">
        <v>0.193</v>
      </c>
      <c r="M215">
        <v>301.27600000000001</v>
      </c>
    </row>
    <row r="216" spans="9:13" x14ac:dyDescent="0.3">
      <c r="I216">
        <v>59.166666666666657</v>
      </c>
      <c r="J216">
        <f>D4*EXP(-F4*I216)+H4</f>
        <v>0.21595897556196869</v>
      </c>
      <c r="K216">
        <f t="shared" si="3"/>
        <v>0.16162290300254636</v>
      </c>
      <c r="L216">
        <v>0.16500000000000001</v>
      </c>
      <c r="M216">
        <v>301.54399999999998</v>
      </c>
    </row>
    <row r="217" spans="9:13" x14ac:dyDescent="0.3">
      <c r="I217">
        <v>59.444444444444443</v>
      </c>
      <c r="J217">
        <f>D4*EXP(-F4*I217)+H4</f>
        <v>0.21595897556196869</v>
      </c>
      <c r="K217">
        <f t="shared" si="3"/>
        <v>0.16641240065619353</v>
      </c>
      <c r="L217">
        <v>0.17</v>
      </c>
      <c r="M217">
        <v>301.74</v>
      </c>
    </row>
    <row r="218" spans="9:13" x14ac:dyDescent="0.3">
      <c r="I218">
        <v>59.722222222222221</v>
      </c>
      <c r="J218">
        <f>D4*EXP(-F4*I218)+H4</f>
        <v>0.21595897556196869</v>
      </c>
      <c r="K218">
        <f t="shared" si="3"/>
        <v>0.15854024609665376</v>
      </c>
      <c r="L218">
        <v>0.16200000000000001</v>
      </c>
      <c r="M218">
        <v>301.81799999999998</v>
      </c>
    </row>
    <row r="219" spans="9:13" x14ac:dyDescent="0.3">
      <c r="I219">
        <v>60</v>
      </c>
      <c r="J219">
        <f>D4*EXP(-F4*I219)+H4</f>
        <v>0.21595897556196869</v>
      </c>
      <c r="K219">
        <f t="shared" si="3"/>
        <v>0.17533170986695432</v>
      </c>
      <c r="L219">
        <v>0.17899999999999999</v>
      </c>
      <c r="M219">
        <v>301.55200000000002</v>
      </c>
    </row>
    <row r="220" spans="9:13" x14ac:dyDescent="0.3">
      <c r="I220">
        <v>60.277777777777779</v>
      </c>
      <c r="J220">
        <f>D4*EXP(-F4*I220)+H4</f>
        <v>0.21595897556196869</v>
      </c>
      <c r="K220">
        <f t="shared" si="3"/>
        <v>0.17029920263626092</v>
      </c>
      <c r="L220">
        <v>0.17399999999999999</v>
      </c>
      <c r="M220">
        <v>301.791</v>
      </c>
    </row>
    <row r="221" spans="9:13" x14ac:dyDescent="0.3">
      <c r="I221">
        <v>60.555555555555557</v>
      </c>
      <c r="J221">
        <f>D4*EXP(-F4*I221)+H4</f>
        <v>0.21595897556196869</v>
      </c>
      <c r="K221">
        <f t="shared" si="3"/>
        <v>0.15848930989318133</v>
      </c>
      <c r="L221">
        <v>0.16200000000000001</v>
      </c>
      <c r="M221">
        <v>301.91500000000002</v>
      </c>
    </row>
    <row r="222" spans="9:13" x14ac:dyDescent="0.3">
      <c r="I222">
        <v>60.833333333333343</v>
      </c>
      <c r="J222">
        <f>D4*EXP(-F4*I222)+H4</f>
        <v>0.21595897556196869</v>
      </c>
      <c r="K222">
        <f t="shared" si="3"/>
        <v>0.17098954311941719</v>
      </c>
      <c r="L222">
        <v>0.17499999999999999</v>
      </c>
      <c r="M222">
        <v>302.3</v>
      </c>
    </row>
    <row r="223" spans="9:13" x14ac:dyDescent="0.3">
      <c r="I223">
        <v>61.111111111111107</v>
      </c>
      <c r="J223">
        <f>D4*EXP(-F4*I223)+H4</f>
        <v>0.21595897556196869</v>
      </c>
      <c r="K223">
        <f t="shared" si="3"/>
        <v>0.17303529267690415</v>
      </c>
      <c r="L223">
        <v>0.17699999999999999</v>
      </c>
      <c r="M223">
        <v>302.14</v>
      </c>
    </row>
    <row r="224" spans="9:13" x14ac:dyDescent="0.3">
      <c r="I224">
        <v>61.388888888888893</v>
      </c>
      <c r="J224">
        <f>D4*EXP(-F4*I224)+H4</f>
        <v>0.21595897556196869</v>
      </c>
      <c r="K224">
        <f t="shared" si="3"/>
        <v>0.18702501057583229</v>
      </c>
      <c r="L224">
        <v>0.191</v>
      </c>
      <c r="M224">
        <v>301.64999999999998</v>
      </c>
    </row>
    <row r="225" spans="9:13" x14ac:dyDescent="0.3">
      <c r="I225">
        <v>61.666666666666657</v>
      </c>
      <c r="J225">
        <f>D4*EXP(-F4*I225)+H4</f>
        <v>0.21595897556196869</v>
      </c>
      <c r="K225">
        <f t="shared" si="3"/>
        <v>0.20852568137814387</v>
      </c>
      <c r="L225">
        <v>0.21299999999999999</v>
      </c>
      <c r="M225">
        <v>301.70999999999998</v>
      </c>
    </row>
    <row r="226" spans="9:13" x14ac:dyDescent="0.3">
      <c r="I226">
        <v>61.944444444444443</v>
      </c>
      <c r="J226">
        <f>D4*EXP(-F4*I226)+H4</f>
        <v>0.21595897556196869</v>
      </c>
      <c r="K226">
        <f t="shared" si="3"/>
        <v>0.19564443029925618</v>
      </c>
      <c r="L226">
        <v>0.2</v>
      </c>
      <c r="M226">
        <v>301.94799999999998</v>
      </c>
    </row>
    <row r="227" spans="9:13" x14ac:dyDescent="0.3">
      <c r="I227">
        <v>62.222222222222221</v>
      </c>
      <c r="J227">
        <f>D4*EXP(-F4*I227)+H4</f>
        <v>0.21595897556196869</v>
      </c>
      <c r="K227">
        <f t="shared" si="3"/>
        <v>0.18498200722295058</v>
      </c>
      <c r="L227">
        <v>0.189</v>
      </c>
      <c r="M227">
        <v>301.78800000000001</v>
      </c>
    </row>
    <row r="228" spans="9:13" x14ac:dyDescent="0.3">
      <c r="I228">
        <v>62.499722222222218</v>
      </c>
      <c r="J228">
        <f>D4*EXP(-F4*I228)+H4</f>
        <v>0.21595897556196869</v>
      </c>
      <c r="K228">
        <f t="shared" si="3"/>
        <v>0.18797553385659671</v>
      </c>
      <c r="L228">
        <v>0.192</v>
      </c>
      <c r="M228">
        <v>301.69600000000003</v>
      </c>
    </row>
    <row r="229" spans="9:13" x14ac:dyDescent="0.3">
      <c r="I229">
        <v>62.777777777777779</v>
      </c>
      <c r="J229">
        <f>D4*EXP(-F4*I229)+H4</f>
        <v>0.21595897556196869</v>
      </c>
      <c r="K229">
        <f t="shared" si="3"/>
        <v>0.21537578264183888</v>
      </c>
      <c r="L229">
        <v>0.22</v>
      </c>
      <c r="M229">
        <v>301.714</v>
      </c>
    </row>
    <row r="230" spans="9:13" x14ac:dyDescent="0.3">
      <c r="I230">
        <v>63.055277777777768</v>
      </c>
      <c r="J230">
        <f>D4*EXP(-F4*I230)+H4</f>
        <v>0.21595897556196869</v>
      </c>
      <c r="K230">
        <f t="shared" si="3"/>
        <v>0.20955537799009996</v>
      </c>
      <c r="L230">
        <v>0.214</v>
      </c>
      <c r="M230">
        <v>301.637</v>
      </c>
    </row>
    <row r="231" spans="9:13" x14ac:dyDescent="0.3">
      <c r="I231">
        <v>63.333333333333343</v>
      </c>
      <c r="J231">
        <f>D4*EXP(-F4*I231)+H4</f>
        <v>0.21595897556196869</v>
      </c>
      <c r="K231">
        <f t="shared" si="3"/>
        <v>0.19494511806272236</v>
      </c>
      <c r="L231">
        <v>0.19900000000000001</v>
      </c>
      <c r="M231">
        <v>301.51600000000002</v>
      </c>
    </row>
    <row r="232" spans="9:13" x14ac:dyDescent="0.3">
      <c r="I232">
        <v>63.610833333333332</v>
      </c>
      <c r="J232">
        <f>D4*EXP(-F4*I232)+H4</f>
        <v>0.21595897556196869</v>
      </c>
      <c r="K232">
        <f t="shared" si="3"/>
        <v>0.18325892181007364</v>
      </c>
      <c r="L232">
        <v>0.187</v>
      </c>
      <c r="M232">
        <v>301.40199999999999</v>
      </c>
    </row>
    <row r="233" spans="9:13" x14ac:dyDescent="0.3">
      <c r="I233">
        <v>63.888888888888893</v>
      </c>
      <c r="J233">
        <f>D4*EXP(-F4*I233)+H4</f>
        <v>0.21595897556196869</v>
      </c>
      <c r="K233">
        <f t="shared" si="3"/>
        <v>0.18506417947648568</v>
      </c>
      <c r="L233">
        <v>0.189</v>
      </c>
      <c r="M233">
        <v>301.654</v>
      </c>
    </row>
    <row r="234" spans="9:13" x14ac:dyDescent="0.3">
      <c r="I234">
        <v>64.166666666666671</v>
      </c>
      <c r="J234">
        <f>D4*EXP(-F4*I234)+H4</f>
        <v>0.21595897556196869</v>
      </c>
      <c r="K234">
        <f t="shared" si="3"/>
        <v>0.19488242289887969</v>
      </c>
      <c r="L234">
        <v>0.19900000000000001</v>
      </c>
      <c r="M234">
        <v>301.613</v>
      </c>
    </row>
    <row r="235" spans="9:13" x14ac:dyDescent="0.3">
      <c r="I235">
        <v>64.444166666666661</v>
      </c>
      <c r="J235">
        <f>D4*EXP(-F4*I235)+H4</f>
        <v>0.21595897556196869</v>
      </c>
      <c r="K235">
        <f t="shared" si="3"/>
        <v>0.21068338212285612</v>
      </c>
      <c r="L235">
        <v>0.215</v>
      </c>
      <c r="M235">
        <v>301.42399999999998</v>
      </c>
    </row>
    <row r="236" spans="9:13" x14ac:dyDescent="0.3">
      <c r="I236">
        <v>64.722222222222229</v>
      </c>
      <c r="J236">
        <f>D4*EXP(-F4*I236)+H4</f>
        <v>0.21595897556196869</v>
      </c>
      <c r="K236">
        <f t="shared" si="3"/>
        <v>0.18911755359213833</v>
      </c>
      <c r="L236">
        <v>0.193</v>
      </c>
      <c r="M236">
        <v>301.43599999999998</v>
      </c>
    </row>
    <row r="237" spans="9:13" x14ac:dyDescent="0.3">
      <c r="I237">
        <v>64.999722222222218</v>
      </c>
      <c r="J237">
        <f>D4*EXP(-F4*I237)+H4</f>
        <v>0.21595897556196869</v>
      </c>
      <c r="K237">
        <f t="shared" si="3"/>
        <v>0.19215409896044863</v>
      </c>
      <c r="L237">
        <v>0.19600000000000001</v>
      </c>
      <c r="M237">
        <v>301.28399999999999</v>
      </c>
    </row>
    <row r="238" spans="9:13" x14ac:dyDescent="0.3">
      <c r="I238">
        <v>65.277777777777771</v>
      </c>
      <c r="J238">
        <f>D4*EXP(-F4*I238)+H4</f>
        <v>0.21595897556196869</v>
      </c>
      <c r="K238">
        <f t="shared" si="3"/>
        <v>0.20490037386833526</v>
      </c>
      <c r="L238">
        <v>0.20899999999999999</v>
      </c>
      <c r="M238">
        <v>301.28199999999998</v>
      </c>
    </row>
    <row r="239" spans="9:13" x14ac:dyDescent="0.3">
      <c r="I239">
        <v>65.555555555555557</v>
      </c>
      <c r="J239">
        <f>D4*EXP(-F4*I239)+H4</f>
        <v>0.21595897556196869</v>
      </c>
      <c r="K239">
        <f t="shared" si="3"/>
        <v>0.23627503261163157</v>
      </c>
      <c r="L239">
        <v>0.24099999999999999</v>
      </c>
      <c r="M239">
        <v>301.279</v>
      </c>
    </row>
    <row r="240" spans="9:13" x14ac:dyDescent="0.3">
      <c r="I240">
        <v>65.833333333333329</v>
      </c>
      <c r="J240">
        <f>D4*EXP(-F4*I240)+H4</f>
        <v>0.21595897556196869</v>
      </c>
      <c r="K240">
        <f t="shared" si="3"/>
        <v>0.2038902126520771</v>
      </c>
      <c r="L240">
        <v>0.20799999999999999</v>
      </c>
      <c r="M240">
        <v>301.32600000000002</v>
      </c>
    </row>
    <row r="241" spans="9:13" x14ac:dyDescent="0.3">
      <c r="I241">
        <v>66.111111111111114</v>
      </c>
      <c r="J241">
        <f>D4*EXP(-F4*I241)+H4</f>
        <v>0.21595897556196869</v>
      </c>
      <c r="K241">
        <f t="shared" si="3"/>
        <v>0.20968050352388493</v>
      </c>
      <c r="L241">
        <v>0.214</v>
      </c>
      <c r="M241">
        <v>301.45699999999999</v>
      </c>
    </row>
    <row r="242" spans="9:13" x14ac:dyDescent="0.3">
      <c r="I242">
        <v>66.388888888888886</v>
      </c>
      <c r="J242">
        <f>D4*EXP(-F4*I242)+H4</f>
        <v>0.21595897556196869</v>
      </c>
      <c r="K242">
        <f t="shared" si="3"/>
        <v>0.2060432126772849</v>
      </c>
      <c r="L242">
        <v>0.21099999999999999</v>
      </c>
      <c r="M242">
        <v>302.47800000000001</v>
      </c>
    </row>
    <row r="243" spans="9:13" x14ac:dyDescent="0.3">
      <c r="I243">
        <v>66.666666666666671</v>
      </c>
      <c r="J243">
        <f>D4*EXP(-F4*I243)+H4</f>
        <v>0.21595897556196869</v>
      </c>
      <c r="K243">
        <f t="shared" si="3"/>
        <v>0.21070910764657827</v>
      </c>
      <c r="L243">
        <v>0.216</v>
      </c>
      <c r="M243">
        <v>302.78899999999999</v>
      </c>
    </row>
    <row r="244" spans="9:13" x14ac:dyDescent="0.3">
      <c r="I244">
        <v>66.944444444444443</v>
      </c>
      <c r="J244">
        <f>D4*EXP(-F4*I244)+H4</f>
        <v>0.21595897556196869</v>
      </c>
      <c r="K244">
        <f t="shared" si="3"/>
        <v>0.21360458292788356</v>
      </c>
      <c r="L244">
        <v>0.219</v>
      </c>
      <c r="M244">
        <v>302.83300000000003</v>
      </c>
    </row>
    <row r="245" spans="9:13" x14ac:dyDescent="0.3">
      <c r="I245">
        <v>67.222222222222229</v>
      </c>
      <c r="J245">
        <f>D4*EXP(-F4*I245)+H4</f>
        <v>0.21595897556196869</v>
      </c>
      <c r="K245">
        <f t="shared" si="3"/>
        <v>0.22325574272143886</v>
      </c>
      <c r="L245">
        <v>0.22900000000000001</v>
      </c>
      <c r="M245">
        <v>302.97199999999998</v>
      </c>
    </row>
    <row r="246" spans="9:13" x14ac:dyDescent="0.3">
      <c r="I246">
        <v>67.5</v>
      </c>
      <c r="J246">
        <f>D4*EXP(-F4*I246)+H4</f>
        <v>0.21595897556196869</v>
      </c>
      <c r="K246">
        <f t="shared" si="3"/>
        <v>0.22017402475427716</v>
      </c>
      <c r="L246">
        <v>0.22600000000000001</v>
      </c>
      <c r="M246">
        <v>303.18799999999999</v>
      </c>
    </row>
    <row r="247" spans="9:13" x14ac:dyDescent="0.3">
      <c r="I247">
        <v>67.777777777777771</v>
      </c>
      <c r="J247">
        <f>D4*EXP(-F4*I247)+H4</f>
        <v>0.21595897556196869</v>
      </c>
      <c r="K247">
        <f t="shared" si="3"/>
        <v>0.2142297739872342</v>
      </c>
      <c r="L247">
        <v>0.22</v>
      </c>
      <c r="M247">
        <v>303.32799999999997</v>
      </c>
    </row>
    <row r="248" spans="9:13" x14ac:dyDescent="0.3">
      <c r="I248">
        <v>68.055555555555557</v>
      </c>
      <c r="J248">
        <f>D4*EXP(-F4*I248)+H4</f>
        <v>0.21595897556196869</v>
      </c>
      <c r="K248">
        <f t="shared" si="3"/>
        <v>0.22946742699247086</v>
      </c>
      <c r="L248">
        <v>0.23599999999999999</v>
      </c>
      <c r="M248">
        <v>303.78099999999989</v>
      </c>
    </row>
    <row r="249" spans="9:13" x14ac:dyDescent="0.3">
      <c r="I249">
        <v>68.333055555555561</v>
      </c>
      <c r="J249">
        <f>D4*EXP(-F4*I249)+H4</f>
        <v>0.21595897556196869</v>
      </c>
      <c r="K249">
        <f t="shared" si="3"/>
        <v>0.20489261784068502</v>
      </c>
      <c r="L249">
        <v>0.21</v>
      </c>
      <c r="M249">
        <v>302.73500000000001</v>
      </c>
    </row>
    <row r="250" spans="9:13" x14ac:dyDescent="0.3">
      <c r="I250">
        <v>68.611111111111114</v>
      </c>
      <c r="J250">
        <f>D4*EXP(-F4*I250)+H4</f>
        <v>0.21595897556196869</v>
      </c>
      <c r="K250">
        <f t="shared" si="3"/>
        <v>0.22487193687687779</v>
      </c>
      <c r="L250">
        <v>0.23</v>
      </c>
      <c r="M250">
        <v>302.10799999999989</v>
      </c>
    </row>
    <row r="251" spans="9:13" x14ac:dyDescent="0.3">
      <c r="I251">
        <v>68.888888888888886</v>
      </c>
      <c r="J251">
        <f>D4*EXP(-F4*I251)+H4</f>
        <v>0.21595897556196869</v>
      </c>
      <c r="K251">
        <f t="shared" si="3"/>
        <v>0.21819918293111887</v>
      </c>
      <c r="L251">
        <v>0.223</v>
      </c>
      <c r="M251">
        <v>301.87099999999998</v>
      </c>
    </row>
    <row r="252" spans="9:13" x14ac:dyDescent="0.3">
      <c r="I252">
        <v>69.166666666666671</v>
      </c>
      <c r="J252">
        <f>D4*EXP(-F4*I252)+H4</f>
        <v>0.21595897556196869</v>
      </c>
      <c r="K252">
        <f t="shared" si="3"/>
        <v>0.22505594000549847</v>
      </c>
      <c r="L252">
        <v>0.23</v>
      </c>
      <c r="M252">
        <v>301.86099999999999</v>
      </c>
    </row>
    <row r="253" spans="9:13" x14ac:dyDescent="0.3">
      <c r="I253">
        <v>69.444166666666661</v>
      </c>
      <c r="J253">
        <f>D4*EXP(-F4*I253)+H4</f>
        <v>0.21595897556196869</v>
      </c>
      <c r="K253">
        <f t="shared" si="3"/>
        <v>0.22033056835813111</v>
      </c>
      <c r="L253">
        <v>0.22500000000000001</v>
      </c>
      <c r="M253">
        <v>301.63199999999989</v>
      </c>
    </row>
    <row r="254" spans="9:13" x14ac:dyDescent="0.3">
      <c r="I254">
        <v>69.722222222222229</v>
      </c>
      <c r="J254">
        <f>D4*EXP(-F4*I254)+H4</f>
        <v>0.21595897556196869</v>
      </c>
      <c r="K254">
        <f t="shared" si="3"/>
        <v>0.20972154941572199</v>
      </c>
      <c r="L254">
        <v>0.214</v>
      </c>
      <c r="M254">
        <v>301.39800000000002</v>
      </c>
    </row>
    <row r="255" spans="9:13" x14ac:dyDescent="0.3">
      <c r="I255">
        <v>70</v>
      </c>
      <c r="J255">
        <f>D4*EXP(-F4*I255)+H4</f>
        <v>0.21595897556196869</v>
      </c>
      <c r="K255">
        <f t="shared" si="3"/>
        <v>0.20869445751295262</v>
      </c>
      <c r="L255">
        <v>0.21299999999999999</v>
      </c>
      <c r="M255">
        <v>301.46600000000001</v>
      </c>
    </row>
    <row r="256" spans="9:13" x14ac:dyDescent="0.3">
      <c r="I256">
        <v>70.277777777777771</v>
      </c>
      <c r="J256">
        <f>D4*EXP(-F4*I256)+H4</f>
        <v>0.21595897556196869</v>
      </c>
      <c r="K256">
        <f t="shared" si="3"/>
        <v>0.235679729672228</v>
      </c>
      <c r="L256">
        <v>0.24099999999999999</v>
      </c>
      <c r="M256">
        <v>302.04000000000002</v>
      </c>
    </row>
    <row r="257" spans="9:13" x14ac:dyDescent="0.3">
      <c r="I257">
        <v>70.555555555555557</v>
      </c>
      <c r="J257">
        <f>D4*EXP(-F4*I257)+H4</f>
        <v>0.21595897556196869</v>
      </c>
      <c r="K257">
        <f t="shared" si="3"/>
        <v>0.23043458456757807</v>
      </c>
      <c r="L257">
        <v>0.23599999999999999</v>
      </c>
      <c r="M257">
        <v>302.50599999999997</v>
      </c>
    </row>
    <row r="258" spans="9:13" x14ac:dyDescent="0.3">
      <c r="I258">
        <v>70.833333333333329</v>
      </c>
      <c r="J258">
        <f>D4*EXP(-F4*I258)+H4</f>
        <v>0.21595897556196869</v>
      </c>
      <c r="K258">
        <f t="shared" si="3"/>
        <v>0.20051761089825243</v>
      </c>
      <c r="L258">
        <v>0.20499999999999999</v>
      </c>
      <c r="M258">
        <v>301.97500000000002</v>
      </c>
    </row>
    <row r="259" spans="9:13" x14ac:dyDescent="0.3">
      <c r="I259">
        <v>71.111111111111114</v>
      </c>
      <c r="J259">
        <f>D4*EXP(-F4*I259)+H4</f>
        <v>0.21595897556196869</v>
      </c>
      <c r="K259">
        <f t="shared" ref="K259:K322" si="4">L259*295.372222199999/ M259</f>
        <v>0.22930419577534336</v>
      </c>
      <c r="L259">
        <v>0.23400000000000001</v>
      </c>
      <c r="M259">
        <v>301.42099999999999</v>
      </c>
    </row>
    <row r="260" spans="9:13" x14ac:dyDescent="0.3">
      <c r="I260">
        <v>71.388888888888886</v>
      </c>
      <c r="J260">
        <f>D4*EXP(-F4*I260)+H4</f>
        <v>0.21595897556196869</v>
      </c>
      <c r="K260">
        <f t="shared" si="4"/>
        <v>0.21465719587254525</v>
      </c>
      <c r="L260">
        <v>0.219</v>
      </c>
      <c r="M260">
        <v>301.34800000000001</v>
      </c>
    </row>
    <row r="261" spans="9:13" x14ac:dyDescent="0.3">
      <c r="I261">
        <v>71.666666666666671</v>
      </c>
      <c r="J261">
        <f>D4*EXP(-F4*I261)+H4</f>
        <v>0.21595897556196869</v>
      </c>
      <c r="K261">
        <f t="shared" si="4"/>
        <v>0.24019182647327197</v>
      </c>
      <c r="L261">
        <v>0.245</v>
      </c>
      <c r="M261">
        <v>301.28500000000003</v>
      </c>
    </row>
    <row r="262" spans="9:13" x14ac:dyDescent="0.3">
      <c r="I262">
        <v>71.944444444444443</v>
      </c>
      <c r="J262">
        <f>D4*EXP(-F4*I262)+H4</f>
        <v>0.21595897556196869</v>
      </c>
      <c r="K262">
        <f t="shared" si="4"/>
        <v>0.22561425608241323</v>
      </c>
      <c r="L262">
        <v>0.23</v>
      </c>
      <c r="M262">
        <v>301.11399999999998</v>
      </c>
    </row>
    <row r="263" spans="9:13" x14ac:dyDescent="0.3">
      <c r="I263">
        <v>72.222222222222229</v>
      </c>
      <c r="J263">
        <f>D4*EXP(-F4*I263)+H4</f>
        <v>0.21595897556196869</v>
      </c>
      <c r="K263">
        <f t="shared" si="4"/>
        <v>0.20695043992468848</v>
      </c>
      <c r="L263">
        <v>0.21099999999999999</v>
      </c>
      <c r="M263">
        <v>301.15199999999999</v>
      </c>
    </row>
    <row r="264" spans="9:13" x14ac:dyDescent="0.3">
      <c r="I264">
        <v>72.5</v>
      </c>
      <c r="J264">
        <f>D4*EXP(-F4*I264)+H4</f>
        <v>0.21595897556196869</v>
      </c>
      <c r="K264">
        <f t="shared" si="4"/>
        <v>0.23644062321535253</v>
      </c>
      <c r="L264">
        <v>0.24099999999999999</v>
      </c>
      <c r="M264">
        <v>301.06799999999998</v>
      </c>
    </row>
    <row r="265" spans="9:13" x14ac:dyDescent="0.3">
      <c r="I265">
        <v>72.777777777777771</v>
      </c>
      <c r="J265">
        <f>D4*EXP(-F4*I265)+H4</f>
        <v>0.21595897556196869</v>
      </c>
      <c r="K265">
        <f t="shared" si="4"/>
        <v>0.23635112838814984</v>
      </c>
      <c r="L265">
        <v>0.24099999999999999</v>
      </c>
      <c r="M265">
        <v>301.18200000000002</v>
      </c>
    </row>
    <row r="266" spans="9:13" x14ac:dyDescent="0.3">
      <c r="I266">
        <v>73.055555555555557</v>
      </c>
      <c r="J266">
        <f>D4*EXP(-F4*I266)+H4</f>
        <v>0.21595897556196869</v>
      </c>
      <c r="K266">
        <f t="shared" si="4"/>
        <v>0.2333377220855426</v>
      </c>
      <c r="L266">
        <v>0.23799999999999999</v>
      </c>
      <c r="M266">
        <v>301.274</v>
      </c>
    </row>
    <row r="267" spans="9:13" x14ac:dyDescent="0.3">
      <c r="I267">
        <v>73.333333333333329</v>
      </c>
      <c r="J267">
        <f>D4*EXP(-F4*I267)+H4</f>
        <v>0.21595897556196869</v>
      </c>
      <c r="K267">
        <f t="shared" si="4"/>
        <v>0.23532353831139</v>
      </c>
      <c r="L267">
        <v>0.24</v>
      </c>
      <c r="M267">
        <v>301.24200000000002</v>
      </c>
    </row>
    <row r="268" spans="9:13" x14ac:dyDescent="0.3">
      <c r="I268">
        <v>73.610833333333332</v>
      </c>
      <c r="J268">
        <f>D4*EXP(-F4*I268)+H4</f>
        <v>0.21595897556196869</v>
      </c>
      <c r="K268">
        <f t="shared" si="4"/>
        <v>0.21666786524804257</v>
      </c>
      <c r="L268">
        <v>0.221</v>
      </c>
      <c r="M268">
        <v>301.27800000000002</v>
      </c>
    </row>
    <row r="269" spans="9:13" x14ac:dyDescent="0.3">
      <c r="I269">
        <v>73.888888888888886</v>
      </c>
      <c r="J269">
        <f>D4*EXP(-F4*I269)+H4</f>
        <v>0.21595897556196869</v>
      </c>
      <c r="K269">
        <f t="shared" si="4"/>
        <v>0.19004699951843285</v>
      </c>
      <c r="L269">
        <v>0.19400000000000001</v>
      </c>
      <c r="M269">
        <v>301.51600000000002</v>
      </c>
    </row>
    <row r="270" spans="9:13" x14ac:dyDescent="0.3">
      <c r="I270">
        <v>74.166666666666671</v>
      </c>
      <c r="J270">
        <f>D4*EXP(-F4*I270)+H4</f>
        <v>0.21595897556196869</v>
      </c>
      <c r="K270">
        <f t="shared" si="4"/>
        <v>0.21152505957874215</v>
      </c>
      <c r="L270">
        <v>0.216</v>
      </c>
      <c r="M270">
        <v>301.62099999999998</v>
      </c>
    </row>
    <row r="271" spans="9:13" x14ac:dyDescent="0.3">
      <c r="I271">
        <v>74.444444444444443</v>
      </c>
      <c r="J271">
        <f>D4*EXP(-F4*I271)+H4</f>
        <v>0.21595897556196869</v>
      </c>
      <c r="K271">
        <f t="shared" si="4"/>
        <v>0.20940334315302589</v>
      </c>
      <c r="L271">
        <v>0.214</v>
      </c>
      <c r="M271">
        <v>301.85599999999999</v>
      </c>
    </row>
    <row r="272" spans="9:13" x14ac:dyDescent="0.3">
      <c r="I272">
        <v>74.722222222222229</v>
      </c>
      <c r="J272">
        <f>D4*EXP(-F4*I272)+H4</f>
        <v>0.21595897556196869</v>
      </c>
      <c r="K272">
        <f t="shared" si="4"/>
        <v>0.24079177448775604</v>
      </c>
      <c r="L272">
        <v>0.246</v>
      </c>
      <c r="M272">
        <v>301.76100000000002</v>
      </c>
    </row>
    <row r="273" spans="9:13" x14ac:dyDescent="0.3">
      <c r="I273">
        <v>75</v>
      </c>
      <c r="J273">
        <f>D4*EXP(-F4*I273)+H4</f>
        <v>0.21595897556196869</v>
      </c>
      <c r="K273">
        <f t="shared" si="4"/>
        <v>0.23178568312843237</v>
      </c>
      <c r="L273">
        <v>0.23699999999999999</v>
      </c>
      <c r="M273">
        <v>302.017</v>
      </c>
    </row>
    <row r="274" spans="9:13" x14ac:dyDescent="0.3">
      <c r="I274">
        <v>75.277777777777771</v>
      </c>
      <c r="J274">
        <f>D4*EXP(-F4*I274)+H4</f>
        <v>0.21595897556196869</v>
      </c>
      <c r="K274">
        <f t="shared" si="4"/>
        <v>0.22194470188480556</v>
      </c>
      <c r="L274">
        <v>0.22700000000000001</v>
      </c>
      <c r="M274">
        <v>302.10000000000002</v>
      </c>
    </row>
    <row r="275" spans="9:13" x14ac:dyDescent="0.3">
      <c r="I275">
        <v>75.555555555555557</v>
      </c>
      <c r="J275">
        <f>D4*EXP(-F4*I275)+H4</f>
        <v>0.21595897556196869</v>
      </c>
      <c r="K275">
        <f t="shared" si="4"/>
        <v>0.21596179852049302</v>
      </c>
      <c r="L275">
        <v>0.221</v>
      </c>
      <c r="M275">
        <v>302.26299999999998</v>
      </c>
    </row>
    <row r="276" spans="9:13" x14ac:dyDescent="0.3">
      <c r="I276">
        <v>75.833333333333329</v>
      </c>
      <c r="J276">
        <f>D4*EXP(-F4*I276)+H4</f>
        <v>0.21595897556196869</v>
      </c>
      <c r="K276">
        <f t="shared" si="4"/>
        <v>0.24315052112153526</v>
      </c>
      <c r="L276">
        <v>0.249</v>
      </c>
      <c r="M276">
        <v>302.47800000000001</v>
      </c>
    </row>
    <row r="277" spans="9:13" x14ac:dyDescent="0.3">
      <c r="I277">
        <v>76.111111111111114</v>
      </c>
      <c r="J277">
        <f>D4*EXP(-F4*I277)+H4</f>
        <v>0.21595897556196869</v>
      </c>
      <c r="K277">
        <f t="shared" si="4"/>
        <v>0.22736553253009584</v>
      </c>
      <c r="L277">
        <v>0.23300000000000001</v>
      </c>
      <c r="M277">
        <v>302.69200000000001</v>
      </c>
    </row>
    <row r="278" spans="9:13" x14ac:dyDescent="0.3">
      <c r="I278">
        <v>76.388888888888886</v>
      </c>
      <c r="J278">
        <f>D4*EXP(-F4*I278)+H4</f>
        <v>0.21595897556196869</v>
      </c>
      <c r="K278">
        <f t="shared" si="4"/>
        <v>0.20859413699373253</v>
      </c>
      <c r="L278">
        <v>0.214</v>
      </c>
      <c r="M278">
        <v>303.02699999999999</v>
      </c>
    </row>
    <row r="279" spans="9:13" x14ac:dyDescent="0.3">
      <c r="I279">
        <v>76.666666666666671</v>
      </c>
      <c r="J279">
        <f>D4*EXP(-F4*I279)+H4</f>
        <v>0.21595897556196869</v>
      </c>
      <c r="K279">
        <f t="shared" si="4"/>
        <v>0.2154293954199524</v>
      </c>
      <c r="L279">
        <v>0.221</v>
      </c>
      <c r="M279">
        <v>303.01</v>
      </c>
    </row>
    <row r="280" spans="9:13" x14ac:dyDescent="0.3">
      <c r="I280">
        <v>76.944444444444443</v>
      </c>
      <c r="J280">
        <f>D4*EXP(-F4*I280)+H4</f>
        <v>0.21595897556196869</v>
      </c>
      <c r="K280">
        <f t="shared" si="4"/>
        <v>0.22620960922184039</v>
      </c>
      <c r="L280">
        <v>0.23200000000000001</v>
      </c>
      <c r="M280">
        <v>302.93299999999999</v>
      </c>
    </row>
    <row r="281" spans="9:13" x14ac:dyDescent="0.3">
      <c r="I281">
        <v>77.222222222222229</v>
      </c>
      <c r="J281">
        <f>D4*EXP(-F4*I281)+H4</f>
        <v>0.21595897556196869</v>
      </c>
      <c r="K281">
        <f t="shared" si="4"/>
        <v>0.26097167594576065</v>
      </c>
      <c r="L281">
        <v>0.26800000000000002</v>
      </c>
      <c r="M281">
        <v>303.327</v>
      </c>
    </row>
    <row r="282" spans="9:13" x14ac:dyDescent="0.3">
      <c r="I282">
        <v>77.5</v>
      </c>
      <c r="J282">
        <f>D4*EXP(-F4*I282)+H4</f>
        <v>0.21595897556196869</v>
      </c>
      <c r="K282">
        <f t="shared" si="4"/>
        <v>0.25506427804643228</v>
      </c>
      <c r="L282">
        <v>0.26200000000000001</v>
      </c>
      <c r="M282">
        <v>303.404</v>
      </c>
    </row>
    <row r="283" spans="9:13" x14ac:dyDescent="0.3">
      <c r="I283">
        <v>77.777777777777771</v>
      </c>
      <c r="J283">
        <f>D4*EXP(-F4*I283)+H4</f>
        <v>0.21595897556196869</v>
      </c>
      <c r="K283">
        <f t="shared" si="4"/>
        <v>0.2483117834852033</v>
      </c>
      <c r="L283">
        <v>0.255</v>
      </c>
      <c r="M283">
        <v>303.32799999999997</v>
      </c>
    </row>
    <row r="284" spans="9:13" x14ac:dyDescent="0.3">
      <c r="I284">
        <v>78.055555555555557</v>
      </c>
      <c r="J284">
        <f>D4*EXP(-F4*I284)+H4</f>
        <v>0.21595897556196869</v>
      </c>
      <c r="K284">
        <f t="shared" si="4"/>
        <v>0.24144125534153299</v>
      </c>
      <c r="L284">
        <v>0.248</v>
      </c>
      <c r="M284">
        <v>303.39600000000002</v>
      </c>
    </row>
    <row r="285" spans="9:13" x14ac:dyDescent="0.3">
      <c r="I285">
        <v>78.333333333333329</v>
      </c>
      <c r="J285">
        <f>D4*EXP(-F4*I285)+H4</f>
        <v>0.21595897556196869</v>
      </c>
      <c r="K285">
        <f t="shared" si="4"/>
        <v>0.25114698953175585</v>
      </c>
      <c r="L285">
        <v>0.25800000000000001</v>
      </c>
      <c r="M285">
        <v>303.43200000000002</v>
      </c>
    </row>
    <row r="286" spans="9:13" x14ac:dyDescent="0.3">
      <c r="I286">
        <v>78.611111111111114</v>
      </c>
      <c r="J286">
        <f>D4*EXP(-F4*I286)+H4</f>
        <v>0.21595897556196869</v>
      </c>
      <c r="K286">
        <f t="shared" si="4"/>
        <v>0.24640810691519796</v>
      </c>
      <c r="L286">
        <v>0.253</v>
      </c>
      <c r="M286">
        <v>303.274</v>
      </c>
    </row>
    <row r="287" spans="9:13" x14ac:dyDescent="0.3">
      <c r="I287">
        <v>78.888888888888886</v>
      </c>
      <c r="J287">
        <f>D4*EXP(-F4*I287)+H4</f>
        <v>0.21595897556196869</v>
      </c>
      <c r="K287">
        <f t="shared" si="4"/>
        <v>0.22006732562084752</v>
      </c>
      <c r="L287">
        <v>0.22600000000000001</v>
      </c>
      <c r="M287">
        <v>303.33499999999998</v>
      </c>
    </row>
    <row r="288" spans="9:13" x14ac:dyDescent="0.3">
      <c r="I288">
        <v>79.166666666666671</v>
      </c>
      <c r="J288">
        <f>D4*EXP(-F4*I288)+H4</f>
        <v>0.21595897556196869</v>
      </c>
      <c r="K288">
        <f t="shared" si="4"/>
        <v>0.25024942673369732</v>
      </c>
      <c r="L288">
        <v>0.25700000000000001</v>
      </c>
      <c r="M288">
        <v>303.33999999999997</v>
      </c>
    </row>
    <row r="289" spans="9:13" x14ac:dyDescent="0.3">
      <c r="I289">
        <v>79.444444444444443</v>
      </c>
      <c r="J289">
        <f>D4*EXP(-F4*I289)+H4</f>
        <v>0.21595897556196869</v>
      </c>
      <c r="K289">
        <f t="shared" si="4"/>
        <v>0.24936941054922646</v>
      </c>
      <c r="L289">
        <v>0.25600000000000001</v>
      </c>
      <c r="M289">
        <v>303.226</v>
      </c>
    </row>
    <row r="290" spans="9:13" x14ac:dyDescent="0.3">
      <c r="I290">
        <v>79.722222222222229</v>
      </c>
      <c r="J290">
        <f>D4*EXP(-F4*I290)+H4</f>
        <v>0.21595897556196869</v>
      </c>
      <c r="K290">
        <f t="shared" si="4"/>
        <v>0.25337359911843321</v>
      </c>
      <c r="L290">
        <v>0.26</v>
      </c>
      <c r="M290">
        <v>303.09699999999998</v>
      </c>
    </row>
    <row r="291" spans="9:13" x14ac:dyDescent="0.3">
      <c r="I291">
        <v>80</v>
      </c>
      <c r="J291">
        <f>D4*EXP(-F4*I291)+H4</f>
        <v>0.21595897556196869</v>
      </c>
      <c r="K291">
        <f t="shared" si="4"/>
        <v>0.23576623207314334</v>
      </c>
      <c r="L291">
        <v>0.24199999999999999</v>
      </c>
      <c r="M291">
        <v>303.18200000000002</v>
      </c>
    </row>
    <row r="292" spans="9:13" x14ac:dyDescent="0.3">
      <c r="I292">
        <v>80.277777777777771</v>
      </c>
      <c r="J292">
        <f>D4*EXP(-F4*I292)+H4</f>
        <v>0.21595897556196869</v>
      </c>
      <c r="K292">
        <f t="shared" si="4"/>
        <v>0.25931992799944464</v>
      </c>
      <c r="L292">
        <v>0.26600000000000001</v>
      </c>
      <c r="M292">
        <v>302.98099999999999</v>
      </c>
    </row>
    <row r="293" spans="9:13" x14ac:dyDescent="0.3">
      <c r="I293">
        <v>80.555555555555557</v>
      </c>
      <c r="J293">
        <f>D4*EXP(-F4*I293)+H4</f>
        <v>0.21595897556196869</v>
      </c>
      <c r="K293">
        <f t="shared" si="4"/>
        <v>0.24185657814477834</v>
      </c>
      <c r="L293">
        <v>0.248</v>
      </c>
      <c r="M293">
        <v>302.875</v>
      </c>
    </row>
    <row r="294" spans="9:13" x14ac:dyDescent="0.3">
      <c r="I294">
        <v>80.833333333333329</v>
      </c>
      <c r="J294">
        <f>D4*EXP(-F4*I294)+H4</f>
        <v>0.21595897556196869</v>
      </c>
      <c r="K294">
        <f t="shared" si="4"/>
        <v>0.21850376738858981</v>
      </c>
      <c r="L294">
        <v>0.224</v>
      </c>
      <c r="M294">
        <v>302.80200000000002</v>
      </c>
    </row>
    <row r="295" spans="9:13" x14ac:dyDescent="0.3">
      <c r="I295">
        <v>81.111111111111114</v>
      </c>
      <c r="J295">
        <f>D4*EXP(-F4*I295)+H4</f>
        <v>0.21595897556196869</v>
      </c>
      <c r="K295">
        <f t="shared" si="4"/>
        <v>0.23222160557739369</v>
      </c>
      <c r="L295">
        <v>0.23799999999999999</v>
      </c>
      <c r="M295">
        <v>302.72199999999998</v>
      </c>
    </row>
    <row r="296" spans="9:13" x14ac:dyDescent="0.3">
      <c r="I296">
        <v>81.388888888888886</v>
      </c>
      <c r="J296">
        <f>D4*EXP(-F4*I296)+H4</f>
        <v>0.21595897556196869</v>
      </c>
      <c r="K296">
        <f t="shared" si="4"/>
        <v>0.21869588337520088</v>
      </c>
      <c r="L296">
        <v>0.224</v>
      </c>
      <c r="M296">
        <v>302.536</v>
      </c>
    </row>
    <row r="297" spans="9:13" x14ac:dyDescent="0.3">
      <c r="I297">
        <v>81.666666666666671</v>
      </c>
      <c r="J297">
        <f>D4*EXP(-F4*I297)+H4</f>
        <v>0.21595897556196869</v>
      </c>
      <c r="K297">
        <f t="shared" si="4"/>
        <v>0.19139875476885473</v>
      </c>
      <c r="L297">
        <v>0.19600000000000001</v>
      </c>
      <c r="M297">
        <v>302.47300000000001</v>
      </c>
    </row>
    <row r="298" spans="9:13" x14ac:dyDescent="0.3">
      <c r="I298">
        <v>81.944166666666661</v>
      </c>
      <c r="J298">
        <f>D4*EXP(-F4*I298)+H4</f>
        <v>0.21595897556196869</v>
      </c>
      <c r="K298">
        <f t="shared" si="4"/>
        <v>0.21576977346594667</v>
      </c>
      <c r="L298">
        <v>0.221</v>
      </c>
      <c r="M298">
        <v>302.53199999999998</v>
      </c>
    </row>
    <row r="299" spans="9:13" x14ac:dyDescent="0.3">
      <c r="I299">
        <v>82.222222222222229</v>
      </c>
      <c r="J299">
        <f>D4*EXP(-F4*I299)+H4</f>
        <v>0.21595897556196869</v>
      </c>
      <c r="K299">
        <f t="shared" si="4"/>
        <v>0.21311691414443565</v>
      </c>
      <c r="L299">
        <v>0.218</v>
      </c>
      <c r="M299">
        <v>302.14</v>
      </c>
    </row>
    <row r="300" spans="9:13" x14ac:dyDescent="0.3">
      <c r="I300">
        <v>82.5</v>
      </c>
      <c r="J300">
        <f>D4*EXP(-F4*I300)+H4</f>
        <v>0.21595897556196869</v>
      </c>
      <c r="K300">
        <f t="shared" si="4"/>
        <v>0.18087824717728659</v>
      </c>
      <c r="L300">
        <v>0.185</v>
      </c>
      <c r="M300">
        <v>302.10300000000001</v>
      </c>
    </row>
    <row r="301" spans="9:13" x14ac:dyDescent="0.3">
      <c r="I301">
        <v>82.777777777777771</v>
      </c>
      <c r="J301">
        <f>D4*EXP(-F4*I301)+H4</f>
        <v>0.21595897556196869</v>
      </c>
      <c r="K301">
        <f t="shared" si="4"/>
        <v>0.22983349077851131</v>
      </c>
      <c r="L301">
        <v>0.23499999999999999</v>
      </c>
      <c r="M301">
        <v>302.012</v>
      </c>
    </row>
    <row r="302" spans="9:13" x14ac:dyDescent="0.3">
      <c r="I302">
        <v>83.055555555555557</v>
      </c>
      <c r="J302">
        <f>D4*EXP(-F4*I302)+H4</f>
        <v>0.21595897556196869</v>
      </c>
      <c r="K302">
        <f t="shared" si="4"/>
        <v>0.21337114599907148</v>
      </c>
      <c r="L302">
        <v>0.218</v>
      </c>
      <c r="M302">
        <v>301.77999999999997</v>
      </c>
    </row>
    <row r="303" spans="9:13" x14ac:dyDescent="0.3">
      <c r="I303">
        <v>83.333333333333329</v>
      </c>
      <c r="J303">
        <f>D4*EXP(-F4*I303)+H4</f>
        <v>0.21595897556196869</v>
      </c>
      <c r="K303">
        <f t="shared" si="4"/>
        <v>0.18903477452713754</v>
      </c>
      <c r="L303">
        <v>0.193</v>
      </c>
      <c r="M303">
        <v>301.56799999999998</v>
      </c>
    </row>
    <row r="304" spans="9:13" x14ac:dyDescent="0.3">
      <c r="I304">
        <v>83.611111111111114</v>
      </c>
      <c r="J304">
        <f>D4*EXP(-F4*I304)+H4</f>
        <v>0.21595897556196869</v>
      </c>
      <c r="K304">
        <f t="shared" si="4"/>
        <v>0.19784724339262197</v>
      </c>
      <c r="L304">
        <v>0.20200000000000001</v>
      </c>
      <c r="M304">
        <v>301.572</v>
      </c>
    </row>
    <row r="305" spans="9:13" x14ac:dyDescent="0.3">
      <c r="I305">
        <v>83.888888888888886</v>
      </c>
      <c r="J305">
        <f>D4*EXP(-F4*I305)+H4</f>
        <v>0.21595897556196869</v>
      </c>
      <c r="K305">
        <f t="shared" si="4"/>
        <v>0.18624524924085731</v>
      </c>
      <c r="L305">
        <v>0.19</v>
      </c>
      <c r="M305">
        <v>301.327</v>
      </c>
    </row>
    <row r="306" spans="9:13" x14ac:dyDescent="0.3">
      <c r="I306">
        <v>84.166666666666671</v>
      </c>
      <c r="J306">
        <f>D4*EXP(-F4*I306)+H4</f>
        <v>0.21595897556196869</v>
      </c>
      <c r="K306">
        <f t="shared" si="4"/>
        <v>0.18230917109957728</v>
      </c>
      <c r="L306">
        <v>0.186</v>
      </c>
      <c r="M306">
        <v>301.35199999999998</v>
      </c>
    </row>
    <row r="307" spans="9:13" x14ac:dyDescent="0.3">
      <c r="I307">
        <v>84.444444444444443</v>
      </c>
      <c r="J307">
        <f>D4*EXP(-F4*I307)+H4</f>
        <v>0.21595897556196869</v>
      </c>
      <c r="K307">
        <f t="shared" si="4"/>
        <v>0.16669857372303429</v>
      </c>
      <c r="L307">
        <v>0.17</v>
      </c>
      <c r="M307">
        <v>301.22199999999998</v>
      </c>
    </row>
    <row r="308" spans="9:13" x14ac:dyDescent="0.3">
      <c r="I308">
        <v>84.722222222222229</v>
      </c>
      <c r="J308">
        <f>D4*EXP(-F4*I308)+H4</f>
        <v>0.21595897556196869</v>
      </c>
      <c r="K308">
        <f t="shared" si="4"/>
        <v>0.20015324192672887</v>
      </c>
      <c r="L308">
        <v>0.20399999999999999</v>
      </c>
      <c r="M308">
        <v>301.04899999999998</v>
      </c>
    </row>
    <row r="309" spans="9:13" x14ac:dyDescent="0.3">
      <c r="I309">
        <v>85</v>
      </c>
      <c r="J309">
        <f>D4*EXP(-F4*I309)+H4</f>
        <v>0.21595897556196869</v>
      </c>
      <c r="K309">
        <f t="shared" si="4"/>
        <v>0.20769331405088537</v>
      </c>
      <c r="L309">
        <v>0.21199999999999999</v>
      </c>
      <c r="M309">
        <v>301.49700000000001</v>
      </c>
    </row>
    <row r="310" spans="9:13" x14ac:dyDescent="0.3">
      <c r="I310">
        <v>85.277777777777771</v>
      </c>
      <c r="J310">
        <f>D4*EXP(-F4*I310)+H4</f>
        <v>0.21595897556196869</v>
      </c>
      <c r="K310">
        <f t="shared" si="4"/>
        <v>0.18225473998049313</v>
      </c>
      <c r="L310">
        <v>0.186</v>
      </c>
      <c r="M310">
        <v>301.44200000000001</v>
      </c>
    </row>
    <row r="311" spans="9:13" x14ac:dyDescent="0.3">
      <c r="I311">
        <v>85.555555555555557</v>
      </c>
      <c r="J311">
        <f>D4*EXP(-F4*I311)+H4</f>
        <v>0.21595897556196869</v>
      </c>
      <c r="K311">
        <f t="shared" si="4"/>
        <v>0.21081626832628383</v>
      </c>
      <c r="L311">
        <v>0.215</v>
      </c>
      <c r="M311">
        <v>301.23399999999998</v>
      </c>
    </row>
    <row r="312" spans="9:13" x14ac:dyDescent="0.3">
      <c r="I312">
        <v>85.833333333333329</v>
      </c>
      <c r="J312">
        <f>D4*EXP(-F4*I312)+H4</f>
        <v>0.21595897556196869</v>
      </c>
      <c r="K312">
        <f t="shared" si="4"/>
        <v>0.20783945800952514</v>
      </c>
      <c r="L312">
        <v>0.21199999999999999</v>
      </c>
      <c r="M312">
        <v>301.28500000000003</v>
      </c>
    </row>
    <row r="313" spans="9:13" x14ac:dyDescent="0.3">
      <c r="I313">
        <v>86.111111111111114</v>
      </c>
      <c r="J313">
        <f>D4*EXP(-F4*I313)+H4</f>
        <v>0.21595897556196869</v>
      </c>
      <c r="K313">
        <f t="shared" si="4"/>
        <v>0.18814266313149344</v>
      </c>
      <c r="L313">
        <v>0.192</v>
      </c>
      <c r="M313">
        <v>301.428</v>
      </c>
    </row>
    <row r="314" spans="9:13" x14ac:dyDescent="0.3">
      <c r="I314">
        <v>86.388888888888886</v>
      </c>
      <c r="J314">
        <f>D4*EXP(-F4*I314)+H4</f>
        <v>0.21595897556196869</v>
      </c>
      <c r="K314">
        <f t="shared" si="4"/>
        <v>0.21145285093396543</v>
      </c>
      <c r="L314">
        <v>0.216</v>
      </c>
      <c r="M314">
        <v>301.72399999999999</v>
      </c>
    </row>
    <row r="315" spans="9:13" x14ac:dyDescent="0.3">
      <c r="I315">
        <v>86.666666666666671</v>
      </c>
      <c r="J315">
        <f>D4*EXP(-F4*I315)+H4</f>
        <v>0.21595897556196869</v>
      </c>
      <c r="K315">
        <f t="shared" si="4"/>
        <v>0.19656927014601136</v>
      </c>
      <c r="L315">
        <v>0.20100000000000001</v>
      </c>
      <c r="M315">
        <v>302.02999999999997</v>
      </c>
    </row>
    <row r="316" spans="9:13" x14ac:dyDescent="0.3">
      <c r="I316">
        <v>86.944444444444443</v>
      </c>
      <c r="J316">
        <f>D4*EXP(-F4*I316)+H4</f>
        <v>0.21595897556196869</v>
      </c>
      <c r="K316">
        <f t="shared" si="4"/>
        <v>0.19860014410166998</v>
      </c>
      <c r="L316">
        <v>0.20300000000000001</v>
      </c>
      <c r="M316">
        <v>301.916</v>
      </c>
    </row>
    <row r="317" spans="9:13" x14ac:dyDescent="0.3">
      <c r="I317">
        <v>87.222222222222229</v>
      </c>
      <c r="J317">
        <f>D4*EXP(-F4*I317)+H4</f>
        <v>0.21595897556196869</v>
      </c>
      <c r="K317">
        <f t="shared" si="4"/>
        <v>0.22624955509493447</v>
      </c>
      <c r="L317">
        <v>0.23100000000000001</v>
      </c>
      <c r="M317">
        <v>301.57400000000001</v>
      </c>
    </row>
    <row r="318" spans="9:13" x14ac:dyDescent="0.3">
      <c r="I318">
        <v>87.5</v>
      </c>
      <c r="J318">
        <f>D4*EXP(-F4*I318)+H4</f>
        <v>0.21595897556196869</v>
      </c>
      <c r="K318">
        <f t="shared" si="4"/>
        <v>0.21350202901109031</v>
      </c>
      <c r="L318">
        <v>0.218</v>
      </c>
      <c r="M318">
        <v>301.59500000000003</v>
      </c>
    </row>
    <row r="319" spans="9:13" x14ac:dyDescent="0.3">
      <c r="I319">
        <v>87.777777777777771</v>
      </c>
      <c r="J319">
        <f>D4*EXP(-F4*I319)+H4</f>
        <v>0.21595897556196869</v>
      </c>
      <c r="K319">
        <f t="shared" si="4"/>
        <v>0.22798994170401729</v>
      </c>
      <c r="L319">
        <v>0.23300000000000001</v>
      </c>
      <c r="M319">
        <v>301.863</v>
      </c>
    </row>
    <row r="320" spans="9:13" x14ac:dyDescent="0.3">
      <c r="I320">
        <v>88.055555555555557</v>
      </c>
      <c r="J320">
        <f>D4*EXP(-F4*I320)+H4</f>
        <v>0.21595897556196869</v>
      </c>
      <c r="K320">
        <f t="shared" si="4"/>
        <v>0.20556894091250977</v>
      </c>
      <c r="L320">
        <v>0.21</v>
      </c>
      <c r="M320">
        <v>301.73899999999998</v>
      </c>
    </row>
    <row r="321" spans="9:13" x14ac:dyDescent="0.3">
      <c r="I321">
        <v>88.333333333333329</v>
      </c>
      <c r="J321">
        <f>D4*EXP(-F4*I321)+H4</f>
        <v>0.21595897556196869</v>
      </c>
      <c r="K321">
        <f t="shared" si="4"/>
        <v>0.2379538582748735</v>
      </c>
      <c r="L321">
        <v>0.24299999999999999</v>
      </c>
      <c r="M321">
        <v>301.63600000000002</v>
      </c>
    </row>
    <row r="322" spans="9:13" x14ac:dyDescent="0.3">
      <c r="I322">
        <v>88.611111111111114</v>
      </c>
      <c r="J322">
        <f>D4*EXP(-F4*I322)+H4</f>
        <v>0.21595897556196869</v>
      </c>
      <c r="K322">
        <f t="shared" si="4"/>
        <v>0.23498966860476597</v>
      </c>
      <c r="L322">
        <v>0.24</v>
      </c>
      <c r="M322">
        <v>301.67</v>
      </c>
    </row>
    <row r="323" spans="9:13" x14ac:dyDescent="0.3">
      <c r="I323">
        <v>88.888888888888886</v>
      </c>
      <c r="J323">
        <f>D4*EXP(-F4*I323)+H4</f>
        <v>0.21595897556196869</v>
      </c>
      <c r="K323">
        <f t="shared" ref="K323:K386" si="5">L323*295.372222199999/ M323</f>
        <v>0.24577795235572503</v>
      </c>
      <c r="L323">
        <v>0.251</v>
      </c>
      <c r="M323">
        <v>301.64800000000002</v>
      </c>
    </row>
    <row r="324" spans="9:13" x14ac:dyDescent="0.3">
      <c r="I324">
        <v>89.166666666666671</v>
      </c>
      <c r="J324">
        <f>D4*EXP(-F4*I324)+H4</f>
        <v>0.21595897556196869</v>
      </c>
      <c r="K324">
        <f t="shared" si="5"/>
        <v>0.21062957593175408</v>
      </c>
      <c r="L324">
        <v>0.215</v>
      </c>
      <c r="M324">
        <v>301.50099999999998</v>
      </c>
    </row>
    <row r="325" spans="9:13" x14ac:dyDescent="0.3">
      <c r="I325">
        <v>89.444444444444443</v>
      </c>
      <c r="J325">
        <f>D4*EXP(-F4*I325)+H4</f>
        <v>0.21595897556196869</v>
      </c>
      <c r="K325">
        <f t="shared" si="5"/>
        <v>0.24296601934910292</v>
      </c>
      <c r="L325">
        <v>0.248</v>
      </c>
      <c r="M325">
        <v>301.49200000000002</v>
      </c>
    </row>
    <row r="326" spans="9:13" x14ac:dyDescent="0.3">
      <c r="I326">
        <v>89.722222222222229</v>
      </c>
      <c r="J326">
        <f>D4*EXP(-F4*I326)+H4</f>
        <v>0.21595897556196869</v>
      </c>
      <c r="K326">
        <f t="shared" si="5"/>
        <v>0.24688318836991696</v>
      </c>
      <c r="L326">
        <v>0.252</v>
      </c>
      <c r="M326">
        <v>301.49400000000003</v>
      </c>
    </row>
    <row r="327" spans="9:13" x14ac:dyDescent="0.3">
      <c r="I327">
        <v>90</v>
      </c>
      <c r="J327">
        <f>D4*EXP(-F4*I327)+H4</f>
        <v>0.21595897556196869</v>
      </c>
      <c r="K327">
        <f t="shared" si="5"/>
        <v>0.26563307963164445</v>
      </c>
      <c r="L327">
        <v>0.27100000000000002</v>
      </c>
      <c r="M327">
        <v>301.33999999999997</v>
      </c>
    </row>
    <row r="328" spans="9:13" x14ac:dyDescent="0.3">
      <c r="I328">
        <v>90.277777777777771</v>
      </c>
      <c r="J328">
        <f>D4*EXP(-F4*I328)+H4</f>
        <v>0.21595897556196869</v>
      </c>
      <c r="K328">
        <f t="shared" si="5"/>
        <v>0.24104819088773805</v>
      </c>
      <c r="L328">
        <v>0.246</v>
      </c>
      <c r="M328">
        <v>301.44</v>
      </c>
    </row>
    <row r="329" spans="9:13" x14ac:dyDescent="0.3">
      <c r="I329">
        <v>90.555555555555557</v>
      </c>
      <c r="J329">
        <f>D4*EXP(-F4*I329)+H4</f>
        <v>0.21595897556196869</v>
      </c>
      <c r="K329">
        <f t="shared" si="5"/>
        <v>0.23520954161413113</v>
      </c>
      <c r="L329">
        <v>0.24</v>
      </c>
      <c r="M329">
        <v>301.38799999999998</v>
      </c>
    </row>
    <row r="330" spans="9:13" x14ac:dyDescent="0.3">
      <c r="I330">
        <v>90.833333333333329</v>
      </c>
      <c r="J330">
        <f>D4*EXP(-F4*I330)+H4</f>
        <v>0.21595897556196869</v>
      </c>
      <c r="K330">
        <f t="shared" si="5"/>
        <v>0.22620080071940221</v>
      </c>
      <c r="L330">
        <v>0.23100000000000001</v>
      </c>
      <c r="M330">
        <v>301.63900000000001</v>
      </c>
    </row>
    <row r="331" spans="9:13" x14ac:dyDescent="0.3">
      <c r="I331">
        <v>91.111111111111114</v>
      </c>
      <c r="J331">
        <f>D4*EXP(-F4*I331)+H4</f>
        <v>0.21595897556196869</v>
      </c>
      <c r="K331">
        <f t="shared" si="5"/>
        <v>0.22426168263237914</v>
      </c>
      <c r="L331">
        <v>0.22900000000000001</v>
      </c>
      <c r="M331">
        <v>301.613</v>
      </c>
    </row>
    <row r="332" spans="9:13" x14ac:dyDescent="0.3">
      <c r="I332">
        <v>91.388888888888886</v>
      </c>
      <c r="J332">
        <f>D4*EXP(-F4*I332)+H4</f>
        <v>0.21595897556196869</v>
      </c>
      <c r="K332">
        <f t="shared" si="5"/>
        <v>0.23324017545985323</v>
      </c>
      <c r="L332">
        <v>0.23799999999999999</v>
      </c>
      <c r="M332">
        <v>301.39999999999998</v>
      </c>
    </row>
    <row r="333" spans="9:13" x14ac:dyDescent="0.3">
      <c r="I333">
        <v>91.666666666666671</v>
      </c>
      <c r="J333">
        <f>D4*EXP(-F4*I333)+H4</f>
        <v>0.21595897556196869</v>
      </c>
      <c r="K333">
        <f t="shared" si="5"/>
        <v>0.21852493870898104</v>
      </c>
      <c r="L333">
        <v>0.223</v>
      </c>
      <c r="M333">
        <v>301.42099999999999</v>
      </c>
    </row>
    <row r="334" spans="9:13" x14ac:dyDescent="0.3">
      <c r="I334">
        <v>91.944444444444443</v>
      </c>
      <c r="J334">
        <f>D4*EXP(-F4*I334)+H4</f>
        <v>0.21595897556196869</v>
      </c>
      <c r="K334">
        <f t="shared" si="5"/>
        <v>0.22445368048912334</v>
      </c>
      <c r="L334">
        <v>0.22900000000000001</v>
      </c>
      <c r="M334">
        <v>301.35500000000002</v>
      </c>
    </row>
    <row r="335" spans="9:13" x14ac:dyDescent="0.3">
      <c r="I335">
        <v>92.222222222222229</v>
      </c>
      <c r="J335">
        <f>D4*EXP(-F4*I335)+H4</f>
        <v>0.21595897556196869</v>
      </c>
      <c r="K335">
        <f t="shared" si="5"/>
        <v>0.25086354217769136</v>
      </c>
      <c r="L335">
        <v>0.25600000000000001</v>
      </c>
      <c r="M335">
        <v>301.42</v>
      </c>
    </row>
    <row r="336" spans="9:13" x14ac:dyDescent="0.3">
      <c r="I336">
        <v>92.5</v>
      </c>
      <c r="J336">
        <f>D4*EXP(-F4*I336)+H4</f>
        <v>0.21595897556196869</v>
      </c>
      <c r="K336">
        <f t="shared" si="5"/>
        <v>0.21369404507971412</v>
      </c>
      <c r="L336">
        <v>0.218</v>
      </c>
      <c r="M336">
        <v>301.32400000000001</v>
      </c>
    </row>
    <row r="337" spans="9:13" x14ac:dyDescent="0.3">
      <c r="I337">
        <v>92.777777777777771</v>
      </c>
      <c r="J337">
        <f>D4*EXP(-F4*I337)+H4</f>
        <v>0.21595897556196869</v>
      </c>
      <c r="K337">
        <f t="shared" si="5"/>
        <v>0.23813701873432255</v>
      </c>
      <c r="L337">
        <v>0.24299999999999999</v>
      </c>
      <c r="M337">
        <v>301.404</v>
      </c>
    </row>
    <row r="338" spans="9:13" x14ac:dyDescent="0.3">
      <c r="I338">
        <v>93.055555555555557</v>
      </c>
      <c r="J338">
        <f>D4*EXP(-F4*I338)+H4</f>
        <v>0.21595897556196869</v>
      </c>
      <c r="K338">
        <f t="shared" si="5"/>
        <v>0.24189084245402107</v>
      </c>
      <c r="L338">
        <v>0.247</v>
      </c>
      <c r="M338">
        <v>301.61099999999999</v>
      </c>
    </row>
    <row r="339" spans="9:13" x14ac:dyDescent="0.3">
      <c r="I339">
        <v>93.333333333333329</v>
      </c>
      <c r="J339">
        <f>D4*EXP(-F4*I339)+H4</f>
        <v>0.21595897556196869</v>
      </c>
      <c r="K339">
        <f t="shared" si="5"/>
        <v>0.20876855620240239</v>
      </c>
      <c r="L339">
        <v>0.21299999999999999</v>
      </c>
      <c r="M339">
        <v>301.35899999999998</v>
      </c>
    </row>
    <row r="340" spans="9:13" x14ac:dyDescent="0.3">
      <c r="I340">
        <v>93.611111111111114</v>
      </c>
      <c r="J340">
        <f>D4*EXP(-F4*I340)+H4</f>
        <v>0.21595897556196869</v>
      </c>
      <c r="K340">
        <f t="shared" si="5"/>
        <v>0.21177923313560684</v>
      </c>
      <c r="L340">
        <v>0.216</v>
      </c>
      <c r="M340">
        <v>301.25900000000001</v>
      </c>
    </row>
    <row r="341" spans="9:13" x14ac:dyDescent="0.3">
      <c r="I341">
        <v>93.888888888888886</v>
      </c>
      <c r="J341">
        <f>D4*EXP(-F4*I341)+H4</f>
        <v>0.21595897556196869</v>
      </c>
      <c r="K341">
        <f t="shared" si="5"/>
        <v>0.21469353050909823</v>
      </c>
      <c r="L341">
        <v>0.219</v>
      </c>
      <c r="M341">
        <v>301.29700000000003</v>
      </c>
    </row>
    <row r="342" spans="9:13" x14ac:dyDescent="0.3">
      <c r="I342">
        <v>94.166666666666671</v>
      </c>
      <c r="J342">
        <f>D4*EXP(-F4*I342)+H4</f>
        <v>0.21595897556196869</v>
      </c>
      <c r="K342">
        <f t="shared" si="5"/>
        <v>0.20568687007819114</v>
      </c>
      <c r="L342">
        <v>0.21</v>
      </c>
      <c r="M342">
        <v>301.56599999999997</v>
      </c>
    </row>
    <row r="343" spans="9:13" x14ac:dyDescent="0.3">
      <c r="I343">
        <v>94.444444444444443</v>
      </c>
      <c r="J343">
        <f>D4*EXP(-F4*I343)+H4</f>
        <v>0.21595897556196869</v>
      </c>
      <c r="K343">
        <f t="shared" si="5"/>
        <v>0.24208749123457771</v>
      </c>
      <c r="L343">
        <v>0.247</v>
      </c>
      <c r="M343">
        <v>301.36599999999999</v>
      </c>
    </row>
    <row r="344" spans="9:13" x14ac:dyDescent="0.3">
      <c r="I344">
        <v>94.722222222222229</v>
      </c>
      <c r="J344">
        <f>D4*EXP(-F4*I344)+H4</f>
        <v>0.21595897556196869</v>
      </c>
      <c r="K344">
        <f t="shared" si="5"/>
        <v>0.22932397682376873</v>
      </c>
      <c r="L344">
        <v>0.23400000000000001</v>
      </c>
      <c r="M344">
        <v>301.39499999999998</v>
      </c>
    </row>
    <row r="345" spans="9:13" x14ac:dyDescent="0.3">
      <c r="I345">
        <v>95</v>
      </c>
      <c r="J345">
        <f>D4*EXP(-F4*I345)+H4</f>
        <v>0.21595897556196869</v>
      </c>
      <c r="K345">
        <f t="shared" si="5"/>
        <v>0.23017034922903393</v>
      </c>
      <c r="L345">
        <v>0.23499999999999999</v>
      </c>
      <c r="M345">
        <v>301.57</v>
      </c>
    </row>
    <row r="346" spans="9:13" x14ac:dyDescent="0.3">
      <c r="I346">
        <v>95.277777777777771</v>
      </c>
      <c r="J346">
        <f>D4*EXP(-F4*I346)+H4</f>
        <v>0.21595897556196869</v>
      </c>
      <c r="K346">
        <f t="shared" si="5"/>
        <v>0.24649728775557428</v>
      </c>
      <c r="L346">
        <v>0.252</v>
      </c>
      <c r="M346">
        <v>301.96600000000001</v>
      </c>
    </row>
    <row r="347" spans="9:13" x14ac:dyDescent="0.3">
      <c r="I347">
        <v>95.555555555555557</v>
      </c>
      <c r="J347">
        <f>D4*EXP(-F4*I347)+H4</f>
        <v>0.21595897556196869</v>
      </c>
      <c r="K347">
        <f t="shared" si="5"/>
        <v>0.24075268102846081</v>
      </c>
      <c r="L347">
        <v>0.246</v>
      </c>
      <c r="M347">
        <v>301.81</v>
      </c>
    </row>
    <row r="348" spans="9:13" x14ac:dyDescent="0.3">
      <c r="I348">
        <v>95.833333333333329</v>
      </c>
      <c r="J348">
        <f>D4*EXP(-F4*I348)+H4</f>
        <v>0.21595897556196869</v>
      </c>
      <c r="K348">
        <f t="shared" si="5"/>
        <v>0.23216388910173208</v>
      </c>
      <c r="L348">
        <v>0.23699999999999999</v>
      </c>
      <c r="M348">
        <v>301.52499999999998</v>
      </c>
    </row>
    <row r="349" spans="9:13" x14ac:dyDescent="0.3">
      <c r="I349">
        <v>96.110833333333332</v>
      </c>
      <c r="J349">
        <f>D4*EXP(-F4*I349)+H4</f>
        <v>0.21595897556196869</v>
      </c>
      <c r="K349">
        <f t="shared" si="5"/>
        <v>0.24491567458474761</v>
      </c>
      <c r="L349">
        <v>0.25</v>
      </c>
      <c r="M349">
        <v>301.50400000000002</v>
      </c>
    </row>
    <row r="350" spans="9:13" x14ac:dyDescent="0.3">
      <c r="I350">
        <v>96.388888888888886</v>
      </c>
      <c r="J350">
        <f>D4*EXP(-F4*I350)+H4</f>
        <v>0.21595897556196869</v>
      </c>
      <c r="K350">
        <f t="shared" si="5"/>
        <v>0.21468854267384363</v>
      </c>
      <c r="L350">
        <v>0.219</v>
      </c>
      <c r="M350">
        <v>301.30399999999997</v>
      </c>
    </row>
    <row r="351" spans="9:13" x14ac:dyDescent="0.3">
      <c r="I351">
        <v>96.666666666666671</v>
      </c>
      <c r="J351">
        <f>D4*EXP(-F4*I351)+H4</f>
        <v>0.21595897556196869</v>
      </c>
      <c r="K351">
        <f t="shared" si="5"/>
        <v>0.20792917635901709</v>
      </c>
      <c r="L351">
        <v>0.21199999999999999</v>
      </c>
      <c r="M351">
        <v>301.15499999999997</v>
      </c>
    </row>
    <row r="352" spans="9:13" x14ac:dyDescent="0.3">
      <c r="I352">
        <v>96.944444444444443</v>
      </c>
      <c r="J352">
        <f>D4*EXP(-F4*I352)+H4</f>
        <v>0.21595897556196869</v>
      </c>
      <c r="K352">
        <f t="shared" si="5"/>
        <v>0.21363590784390427</v>
      </c>
      <c r="L352">
        <v>0.218</v>
      </c>
      <c r="M352">
        <v>301.40599999999989</v>
      </c>
    </row>
    <row r="353" spans="9:13" x14ac:dyDescent="0.3">
      <c r="I353">
        <v>97.221944444444446</v>
      </c>
      <c r="J353">
        <f>D4*EXP(-F4*I353)+H4</f>
        <v>0.21595897556196869</v>
      </c>
      <c r="K353">
        <f t="shared" si="5"/>
        <v>0.2078656753640693</v>
      </c>
      <c r="L353">
        <v>0.21199999999999999</v>
      </c>
      <c r="M353">
        <v>301.24700000000001</v>
      </c>
    </row>
    <row r="354" spans="9:13" x14ac:dyDescent="0.3">
      <c r="I354">
        <v>97.5</v>
      </c>
      <c r="J354">
        <f>D4*EXP(-F4*I354)+H4</f>
        <v>0.21595897556196869</v>
      </c>
      <c r="K354">
        <f t="shared" si="5"/>
        <v>0.19521445439322416</v>
      </c>
      <c r="L354">
        <v>0.19900000000000001</v>
      </c>
      <c r="M354">
        <v>301.10000000000002</v>
      </c>
    </row>
    <row r="355" spans="9:13" x14ac:dyDescent="0.3">
      <c r="I355">
        <v>97.777777777777771</v>
      </c>
      <c r="J355">
        <f>D4*EXP(-F4*I355)+H4</f>
        <v>0.21595897556196869</v>
      </c>
      <c r="K355">
        <f t="shared" si="5"/>
        <v>0.23266080829763186</v>
      </c>
      <c r="L355">
        <v>0.23699999999999999</v>
      </c>
      <c r="M355">
        <v>300.88099999999997</v>
      </c>
    </row>
    <row r="356" spans="9:13" x14ac:dyDescent="0.3">
      <c r="I356">
        <v>98.055555555555557</v>
      </c>
      <c r="J356">
        <f>D4*EXP(-F4*I356)+H4</f>
        <v>0.21595897556196869</v>
      </c>
      <c r="K356">
        <f t="shared" si="5"/>
        <v>0.19826932803110298</v>
      </c>
      <c r="L356">
        <v>0.20200000000000001</v>
      </c>
      <c r="M356">
        <v>300.92999999999989</v>
      </c>
    </row>
    <row r="357" spans="9:13" x14ac:dyDescent="0.3">
      <c r="I357">
        <v>98.333333333333329</v>
      </c>
      <c r="J357">
        <f>D4*EXP(-F4*I357)+H4</f>
        <v>0.21595897556196869</v>
      </c>
      <c r="K357">
        <f t="shared" si="5"/>
        <v>0.21694221313672046</v>
      </c>
      <c r="L357">
        <v>0.221</v>
      </c>
      <c r="M357">
        <v>300.89699999999999</v>
      </c>
    </row>
    <row r="358" spans="9:13" x14ac:dyDescent="0.3">
      <c r="I358">
        <v>98.611111111111114</v>
      </c>
      <c r="J358">
        <f>D4*EXP(-F4*I358)+H4</f>
        <v>0.21595897556196869</v>
      </c>
      <c r="K358">
        <f t="shared" si="5"/>
        <v>0.21806734750830489</v>
      </c>
      <c r="L358">
        <v>0.222</v>
      </c>
      <c r="M358">
        <v>300.69900000000001</v>
      </c>
    </row>
    <row r="359" spans="9:13" x14ac:dyDescent="0.3">
      <c r="I359">
        <v>98.888888888888886</v>
      </c>
      <c r="J359">
        <f>D4*EXP(-F4*I359)+H4</f>
        <v>0.21595897556196869</v>
      </c>
      <c r="K359">
        <f t="shared" si="5"/>
        <v>0.21200794857078223</v>
      </c>
      <c r="L359">
        <v>0.216</v>
      </c>
      <c r="M359">
        <v>300.93400000000003</v>
      </c>
    </row>
    <row r="360" spans="9:13" x14ac:dyDescent="0.3">
      <c r="I360">
        <v>99.166666666666671</v>
      </c>
      <c r="J360">
        <f>D4*EXP(-F4*I360)+H4</f>
        <v>0.21595897556196869</v>
      </c>
      <c r="K360">
        <f t="shared" si="5"/>
        <v>0.22748168580562203</v>
      </c>
      <c r="L360">
        <v>0.23200000000000001</v>
      </c>
      <c r="M360">
        <v>301.23899999999998</v>
      </c>
    </row>
    <row r="361" spans="9:13" x14ac:dyDescent="0.3">
      <c r="I361">
        <v>99.444444444444443</v>
      </c>
      <c r="J361">
        <f>D4*EXP(-F4*I361)+H4</f>
        <v>0.21595897556196869</v>
      </c>
      <c r="K361">
        <f t="shared" si="5"/>
        <v>0.21933677805152885</v>
      </c>
      <c r="L361">
        <v>0.224</v>
      </c>
      <c r="M361">
        <v>301.65199999999999</v>
      </c>
    </row>
    <row r="362" spans="9:13" x14ac:dyDescent="0.3">
      <c r="I362">
        <v>99.722222222222229</v>
      </c>
      <c r="J362">
        <f>D4*EXP(-F4*I362)+H4</f>
        <v>0.21595897556196869</v>
      </c>
      <c r="K362">
        <f t="shared" si="5"/>
        <v>0.21455182377809251</v>
      </c>
      <c r="L362">
        <v>0.219</v>
      </c>
      <c r="M362">
        <v>301.49599999999998</v>
      </c>
    </row>
    <row r="363" spans="9:13" x14ac:dyDescent="0.3">
      <c r="I363">
        <v>100</v>
      </c>
      <c r="J363">
        <f>D4*EXP(-F4*I363)+H4</f>
        <v>0.21595897556196869</v>
      </c>
      <c r="K363">
        <f t="shared" si="5"/>
        <v>0.23317518967374642</v>
      </c>
      <c r="L363">
        <v>0.23799999999999999</v>
      </c>
      <c r="M363">
        <v>301.48399999999998</v>
      </c>
    </row>
    <row r="364" spans="9:13" x14ac:dyDescent="0.3">
      <c r="I364">
        <v>100.2777777777778</v>
      </c>
      <c r="J364">
        <f>D4*EXP(-F4*I364)+H4</f>
        <v>0.21595897556196869</v>
      </c>
      <c r="K364">
        <f t="shared" si="5"/>
        <v>0.25067475851972582</v>
      </c>
      <c r="L364">
        <v>0.25600000000000001</v>
      </c>
      <c r="M364">
        <v>301.64699999999999</v>
      </c>
    </row>
    <row r="365" spans="9:13" x14ac:dyDescent="0.3">
      <c r="I365">
        <v>100.5555555555556</v>
      </c>
      <c r="J365">
        <f>D4*EXP(-F4*I365)+H4</f>
        <v>0.21595897556196869</v>
      </c>
      <c r="K365">
        <f t="shared" si="5"/>
        <v>0.24483447019933341</v>
      </c>
      <c r="L365">
        <v>0.25</v>
      </c>
      <c r="M365">
        <v>301.60399999999998</v>
      </c>
    </row>
    <row r="366" spans="9:13" x14ac:dyDescent="0.3">
      <c r="I366">
        <v>100.8333333333333</v>
      </c>
      <c r="J366">
        <f>D4*EXP(-F4*I366)+H4</f>
        <v>0.21595897556196869</v>
      </c>
      <c r="K366">
        <f t="shared" si="5"/>
        <v>0.20777325414143491</v>
      </c>
      <c r="L366">
        <v>0.21199999999999999</v>
      </c>
      <c r="M366">
        <v>301.38099999999997</v>
      </c>
    </row>
    <row r="367" spans="9:13" x14ac:dyDescent="0.3">
      <c r="I367">
        <v>101.1111111111111</v>
      </c>
      <c r="J367">
        <f>D4*EXP(-F4*I367)+H4</f>
        <v>0.21595897556196869</v>
      </c>
      <c r="K367">
        <f t="shared" si="5"/>
        <v>0.22538596142247094</v>
      </c>
      <c r="L367">
        <v>0.23</v>
      </c>
      <c r="M367">
        <v>301.41899999999998</v>
      </c>
    </row>
    <row r="368" spans="9:13" x14ac:dyDescent="0.3">
      <c r="I368">
        <v>101.3888888888889</v>
      </c>
      <c r="J368">
        <f>D4*EXP(-F4*I368)+H4</f>
        <v>0.21595897556196869</v>
      </c>
      <c r="K368">
        <f t="shared" si="5"/>
        <v>0.23520798078237418</v>
      </c>
      <c r="L368">
        <v>0.24</v>
      </c>
      <c r="M368">
        <v>301.39</v>
      </c>
    </row>
    <row r="369" spans="9:13" x14ac:dyDescent="0.3">
      <c r="I369">
        <v>101.6666666666667</v>
      </c>
      <c r="J369">
        <f>D4*EXP(-F4*I369)+H4</f>
        <v>0.21595897556196869</v>
      </c>
      <c r="K369">
        <f t="shared" si="5"/>
        <v>0.22931180346702601</v>
      </c>
      <c r="L369">
        <v>0.23400000000000001</v>
      </c>
      <c r="M369">
        <v>301.411</v>
      </c>
    </row>
    <row r="370" spans="9:13" x14ac:dyDescent="0.3">
      <c r="I370">
        <v>101.9444444444444</v>
      </c>
      <c r="J370">
        <f>D4*EXP(-F4*I370)+H4</f>
        <v>0.21595897556196869</v>
      </c>
      <c r="K370">
        <f t="shared" si="5"/>
        <v>0.21753995424578929</v>
      </c>
      <c r="L370">
        <v>0.222</v>
      </c>
      <c r="M370">
        <v>301.428</v>
      </c>
    </row>
    <row r="371" spans="9:13" x14ac:dyDescent="0.3">
      <c r="I371">
        <v>102.2222222222222</v>
      </c>
      <c r="J371">
        <f>D4*EXP(-F4*I371)+H4</f>
        <v>0.21595897556196869</v>
      </c>
      <c r="K371">
        <f t="shared" si="5"/>
        <v>0.24012647183998165</v>
      </c>
      <c r="L371">
        <v>0.245</v>
      </c>
      <c r="M371">
        <v>301.36700000000002</v>
      </c>
    </row>
    <row r="372" spans="9:13" x14ac:dyDescent="0.3">
      <c r="I372">
        <v>102.5</v>
      </c>
      <c r="J372">
        <f>D4*EXP(-F4*I372)+H4</f>
        <v>0.21595897556196869</v>
      </c>
      <c r="K372">
        <f t="shared" si="5"/>
        <v>0.21947647373714516</v>
      </c>
      <c r="L372">
        <v>0.224</v>
      </c>
      <c r="M372">
        <v>301.45999999999998</v>
      </c>
    </row>
    <row r="373" spans="9:13" x14ac:dyDescent="0.3">
      <c r="I373">
        <v>102.7777777777778</v>
      </c>
      <c r="J373">
        <f>D4*EXP(-F4*I373)+H4</f>
        <v>0.21595897556196869</v>
      </c>
      <c r="K373">
        <f t="shared" si="5"/>
        <v>0.21653705667816553</v>
      </c>
      <c r="L373">
        <v>0.221</v>
      </c>
      <c r="M373">
        <v>301.45999999999998</v>
      </c>
    </row>
    <row r="374" spans="9:13" x14ac:dyDescent="0.3">
      <c r="I374">
        <v>103.0555555555556</v>
      </c>
      <c r="J374">
        <f>D4*EXP(-F4*I374)+H4</f>
        <v>0.21595897556196869</v>
      </c>
      <c r="K374">
        <f t="shared" si="5"/>
        <v>0.20881428817994371</v>
      </c>
      <c r="L374">
        <v>0.21299999999999999</v>
      </c>
      <c r="M374">
        <v>301.29300000000001</v>
      </c>
    </row>
    <row r="375" spans="9:13" x14ac:dyDescent="0.3">
      <c r="I375">
        <v>103.3333333333333</v>
      </c>
      <c r="J375">
        <f>D4*EXP(-F4*I375)+H4</f>
        <v>0.21595897556196869</v>
      </c>
      <c r="K375">
        <f t="shared" si="5"/>
        <v>0.20093948566905859</v>
      </c>
      <c r="L375">
        <v>0.20499999999999999</v>
      </c>
      <c r="M375">
        <v>301.34100000000001</v>
      </c>
    </row>
    <row r="376" spans="9:13" x14ac:dyDescent="0.3">
      <c r="I376">
        <v>103.6111111111111</v>
      </c>
      <c r="J376">
        <f>D4*EXP(-F4*I376)+H4</f>
        <v>0.21595897556196869</v>
      </c>
      <c r="K376">
        <f t="shared" si="5"/>
        <v>0.23530166736814073</v>
      </c>
      <c r="L376">
        <v>0.24</v>
      </c>
      <c r="M376">
        <v>301.27</v>
      </c>
    </row>
    <row r="377" spans="9:13" x14ac:dyDescent="0.3">
      <c r="I377">
        <v>103.8888888888889</v>
      </c>
      <c r="J377">
        <f>D4*EXP(-F4*I377)+H4</f>
        <v>0.21595897556196869</v>
      </c>
      <c r="K377">
        <f t="shared" si="5"/>
        <v>0.23034832170294309</v>
      </c>
      <c r="L377">
        <v>0.23499999999999999</v>
      </c>
      <c r="M377">
        <v>301.33699999999999</v>
      </c>
    </row>
    <row r="378" spans="9:13" x14ac:dyDescent="0.3">
      <c r="I378">
        <v>104.1666666666667</v>
      </c>
      <c r="J378">
        <f>D4*EXP(-F4*I378)+H4</f>
        <v>0.21595897556196869</v>
      </c>
      <c r="K378">
        <f t="shared" si="5"/>
        <v>0.19811856489229876</v>
      </c>
      <c r="L378">
        <v>0.20200000000000001</v>
      </c>
      <c r="M378">
        <v>301.15899999999999</v>
      </c>
    </row>
    <row r="379" spans="9:13" x14ac:dyDescent="0.3">
      <c r="I379">
        <v>104.4444444444444</v>
      </c>
      <c r="J379">
        <f>D4*EXP(-F4*I379)+H4</f>
        <v>0.21595897556196869</v>
      </c>
      <c r="K379">
        <f t="shared" si="5"/>
        <v>0.21984110105263086</v>
      </c>
      <c r="L379">
        <v>0.224</v>
      </c>
      <c r="M379">
        <v>300.95999999999998</v>
      </c>
    </row>
    <row r="380" spans="9:13" x14ac:dyDescent="0.3">
      <c r="I380">
        <v>104.7222222222222</v>
      </c>
      <c r="J380">
        <f>D4*EXP(-F4*I380)+H4</f>
        <v>0.21595897556196869</v>
      </c>
      <c r="K380">
        <f t="shared" si="5"/>
        <v>0.2020692146374504</v>
      </c>
      <c r="L380">
        <v>0.20599999999999999</v>
      </c>
      <c r="M380">
        <v>301.11799999999999</v>
      </c>
    </row>
    <row r="381" spans="9:13" x14ac:dyDescent="0.3">
      <c r="I381">
        <v>105</v>
      </c>
      <c r="J381">
        <f>D4*EXP(-F4*I381)+H4</f>
        <v>0.21595897556196869</v>
      </c>
      <c r="K381">
        <f t="shared" si="5"/>
        <v>0.192437692963701</v>
      </c>
      <c r="L381">
        <v>0.19600000000000001</v>
      </c>
      <c r="M381">
        <v>300.83999999999997</v>
      </c>
    </row>
    <row r="382" spans="9:13" x14ac:dyDescent="0.3">
      <c r="I382">
        <v>105.2777777777778</v>
      </c>
      <c r="J382">
        <f>D4*EXP(-F4*I382)+H4</f>
        <v>0.21595897556196869</v>
      </c>
      <c r="K382">
        <f t="shared" si="5"/>
        <v>0.1992819837165935</v>
      </c>
      <c r="L382">
        <v>0.20300000000000001</v>
      </c>
      <c r="M382">
        <v>300.88299999999998</v>
      </c>
    </row>
    <row r="383" spans="9:13" x14ac:dyDescent="0.3">
      <c r="I383">
        <v>105.5555555555556</v>
      </c>
      <c r="J383">
        <f>D4*EXP(-F4*I383)+H4</f>
        <v>0.21595897556196869</v>
      </c>
      <c r="K383">
        <f t="shared" si="5"/>
        <v>0.19535264806322572</v>
      </c>
      <c r="L383">
        <v>0.19900000000000001</v>
      </c>
      <c r="M383">
        <v>300.887</v>
      </c>
    </row>
    <row r="384" spans="9:13" x14ac:dyDescent="0.3">
      <c r="I384">
        <v>105.8330555555556</v>
      </c>
      <c r="J384">
        <f>D4*EXP(-F4*I384)+H4</f>
        <v>0.21595897556196869</v>
      </c>
      <c r="K384">
        <f t="shared" si="5"/>
        <v>0.20227611373690962</v>
      </c>
      <c r="L384">
        <v>0.20599999999999999</v>
      </c>
      <c r="M384">
        <v>300.81</v>
      </c>
    </row>
    <row r="385" spans="9:13" x14ac:dyDescent="0.3">
      <c r="I385">
        <v>106.1111111111111</v>
      </c>
      <c r="J385">
        <f>D4*EXP(-F4*I385)+H4</f>
        <v>0.21595897556196869</v>
      </c>
      <c r="K385">
        <f t="shared" si="5"/>
        <v>0.19037658925692805</v>
      </c>
      <c r="L385">
        <v>0.19400000000000001</v>
      </c>
      <c r="M385">
        <v>300.99400000000003</v>
      </c>
    </row>
    <row r="386" spans="9:13" x14ac:dyDescent="0.3">
      <c r="I386">
        <v>106.3888888888889</v>
      </c>
      <c r="J386">
        <f>D4*EXP(-F4*I386)+H4</f>
        <v>0.21595897556196869</v>
      </c>
      <c r="K386">
        <f t="shared" si="5"/>
        <v>0.20600657148835191</v>
      </c>
      <c r="L386">
        <v>0.21</v>
      </c>
      <c r="M386">
        <v>301.09800000000001</v>
      </c>
    </row>
    <row r="387" spans="9:13" x14ac:dyDescent="0.3">
      <c r="I387">
        <v>106.6666666666667</v>
      </c>
      <c r="J387">
        <f>D4*EXP(-F4*I387)+H4</f>
        <v>0.21595897556196869</v>
      </c>
      <c r="K387">
        <f t="shared" ref="K387:K450" si="6">L387*295.372222199999/ M387</f>
        <v>0.20196592372739514</v>
      </c>
      <c r="L387">
        <v>0.20599999999999999</v>
      </c>
      <c r="M387">
        <v>301.27199999999999</v>
      </c>
    </row>
    <row r="388" spans="9:13" x14ac:dyDescent="0.3">
      <c r="I388">
        <v>106.9444444444444</v>
      </c>
      <c r="J388">
        <f>D4*EXP(-F4*I388)+H4</f>
        <v>0.21595897556196869</v>
      </c>
      <c r="K388">
        <f t="shared" si="6"/>
        <v>0.20010870670704908</v>
      </c>
      <c r="L388">
        <v>0.20399999999999999</v>
      </c>
      <c r="M388">
        <v>301.11599999999999</v>
      </c>
    </row>
    <row r="389" spans="9:13" x14ac:dyDescent="0.3">
      <c r="I389">
        <v>107.2222222222222</v>
      </c>
      <c r="J389">
        <f>D4*EXP(-F4*I389)+H4</f>
        <v>0.21595897556196869</v>
      </c>
      <c r="K389">
        <f t="shared" si="6"/>
        <v>0.20699580480062102</v>
      </c>
      <c r="L389">
        <v>0.21099999999999999</v>
      </c>
      <c r="M389">
        <v>301.08600000000001</v>
      </c>
    </row>
    <row r="390" spans="9:13" x14ac:dyDescent="0.3">
      <c r="I390">
        <v>107.5</v>
      </c>
      <c r="J390">
        <f>D4*EXP(-F4*I390)+H4</f>
        <v>0.21595897556196869</v>
      </c>
      <c r="K390">
        <f t="shared" si="6"/>
        <v>0.21184111350428755</v>
      </c>
      <c r="L390">
        <v>0.216</v>
      </c>
      <c r="M390">
        <v>301.17099999999999</v>
      </c>
    </row>
    <row r="391" spans="9:13" x14ac:dyDescent="0.3">
      <c r="I391">
        <v>107.7777777777778</v>
      </c>
      <c r="J391">
        <f>D4*EXP(-F4*I391)+H4</f>
        <v>0.21595897556196869</v>
      </c>
      <c r="K391">
        <f t="shared" si="6"/>
        <v>0.2383426201239266</v>
      </c>
      <c r="L391">
        <v>0.24299999999999999</v>
      </c>
      <c r="M391">
        <v>301.14400000000001</v>
      </c>
    </row>
    <row r="392" spans="9:13" x14ac:dyDescent="0.3">
      <c r="I392">
        <v>108.0555555555556</v>
      </c>
      <c r="J392">
        <f>D4*EXP(-F4*I392)+H4</f>
        <v>0.21595897556196869</v>
      </c>
      <c r="K392">
        <f t="shared" si="6"/>
        <v>0.22253178507814314</v>
      </c>
      <c r="L392">
        <v>0.22700000000000001</v>
      </c>
      <c r="M392">
        <v>301.303</v>
      </c>
    </row>
    <row r="393" spans="9:13" x14ac:dyDescent="0.3">
      <c r="I393">
        <v>108.3333333333333</v>
      </c>
      <c r="J393">
        <f>D4*EXP(-F4*I393)+H4</f>
        <v>0.21595897556196869</v>
      </c>
      <c r="K393">
        <f t="shared" si="6"/>
        <v>0.24410279300825014</v>
      </c>
      <c r="L393">
        <v>0.249</v>
      </c>
      <c r="M393">
        <v>301.298</v>
      </c>
    </row>
    <row r="394" spans="9:13" x14ac:dyDescent="0.3">
      <c r="I394">
        <v>108.6108333333333</v>
      </c>
      <c r="J394">
        <f>D4*EXP(-F4*I394)+H4</f>
        <v>0.21595897556196869</v>
      </c>
      <c r="K394">
        <f t="shared" si="6"/>
        <v>0.22439262228525286</v>
      </c>
      <c r="L394">
        <v>0.22900000000000001</v>
      </c>
      <c r="M394">
        <v>301.43700000000001</v>
      </c>
    </row>
    <row r="395" spans="9:13" x14ac:dyDescent="0.3">
      <c r="I395">
        <v>108.8888888888889</v>
      </c>
      <c r="J395">
        <f>D4*EXP(-F4*I395)+H4</f>
        <v>0.21595897556196869</v>
      </c>
      <c r="K395">
        <f t="shared" si="6"/>
        <v>0.21460592084732191</v>
      </c>
      <c r="L395">
        <v>0.219</v>
      </c>
      <c r="M395">
        <v>301.42</v>
      </c>
    </row>
    <row r="396" spans="9:13" x14ac:dyDescent="0.3">
      <c r="I396">
        <v>109.1666666666667</v>
      </c>
      <c r="J396">
        <f>D4*EXP(-F4*I396)+H4</f>
        <v>0.21595897556196869</v>
      </c>
      <c r="K396">
        <f t="shared" si="6"/>
        <v>0.24003726441642623</v>
      </c>
      <c r="L396">
        <v>0.245</v>
      </c>
      <c r="M396">
        <v>301.47899999999998</v>
      </c>
    </row>
    <row r="397" spans="9:13" x14ac:dyDescent="0.3">
      <c r="I397">
        <v>109.4444444444444</v>
      </c>
      <c r="J397">
        <f>D4*EXP(-F4*I397)+H4</f>
        <v>0.21595897556196869</v>
      </c>
      <c r="K397">
        <f t="shared" si="6"/>
        <v>0.21840176116197027</v>
      </c>
      <c r="L397">
        <v>0.223</v>
      </c>
      <c r="M397">
        <v>301.59100000000001</v>
      </c>
    </row>
    <row r="398" spans="9:13" x14ac:dyDescent="0.3">
      <c r="I398">
        <v>109.7222222222222</v>
      </c>
      <c r="J398">
        <f>D4*EXP(-F4*I398)+H4</f>
        <v>0.21595897556196869</v>
      </c>
      <c r="K398">
        <f t="shared" si="6"/>
        <v>0.23214541139715192</v>
      </c>
      <c r="L398">
        <v>0.23699999999999999</v>
      </c>
      <c r="M398">
        <v>301.54899999999998</v>
      </c>
    </row>
    <row r="399" spans="9:13" x14ac:dyDescent="0.3">
      <c r="I399">
        <v>110</v>
      </c>
      <c r="J399">
        <f>D4*EXP(-F4*I399)+H4</f>
        <v>0.21595897556196869</v>
      </c>
      <c r="K399">
        <f t="shared" si="6"/>
        <v>0.23028412823592173</v>
      </c>
      <c r="L399">
        <v>0.23499999999999999</v>
      </c>
      <c r="M399">
        <v>301.42099999999999</v>
      </c>
    </row>
    <row r="400" spans="9:13" x14ac:dyDescent="0.3">
      <c r="I400">
        <v>110.2777777777778</v>
      </c>
      <c r="J400">
        <f>D4*EXP(-F4*I400)+H4</f>
        <v>0.21595897556196869</v>
      </c>
      <c r="K400">
        <f t="shared" si="6"/>
        <v>0.21385799218048837</v>
      </c>
      <c r="L400">
        <v>0.218</v>
      </c>
      <c r="M400">
        <v>301.09300000000002</v>
      </c>
    </row>
    <row r="401" spans="9:13" x14ac:dyDescent="0.3">
      <c r="I401">
        <v>110.5555555555556</v>
      </c>
      <c r="J401">
        <f>D4*EXP(-F4*I401)+H4</f>
        <v>0.21595897556196869</v>
      </c>
      <c r="K401">
        <f t="shared" si="6"/>
        <v>0.24907141508878894</v>
      </c>
      <c r="L401">
        <v>0.254</v>
      </c>
      <c r="M401">
        <v>301.21699999999998</v>
      </c>
    </row>
    <row r="402" spans="9:13" x14ac:dyDescent="0.3">
      <c r="I402">
        <v>110.8333333333333</v>
      </c>
      <c r="J402">
        <f>D4*EXP(-F4*I402)+H4</f>
        <v>0.21595897556196869</v>
      </c>
      <c r="K402">
        <f t="shared" si="6"/>
        <v>0.261806127262043</v>
      </c>
      <c r="L402">
        <v>0.26700000000000002</v>
      </c>
      <c r="M402">
        <v>301.23200000000003</v>
      </c>
    </row>
    <row r="403" spans="9:13" x14ac:dyDescent="0.3">
      <c r="I403">
        <v>111.1111111111111</v>
      </c>
      <c r="J403">
        <f>D4*EXP(-F4*I403)+H4</f>
        <v>0.21595897556196869</v>
      </c>
      <c r="K403">
        <f t="shared" si="6"/>
        <v>0.23037660875207353</v>
      </c>
      <c r="L403">
        <v>0.23499999999999999</v>
      </c>
      <c r="M403">
        <v>301.3</v>
      </c>
    </row>
    <row r="404" spans="9:13" x14ac:dyDescent="0.3">
      <c r="I404">
        <v>111.3888888888889</v>
      </c>
      <c r="J404">
        <f>D4*EXP(-F4*I404)+H4</f>
        <v>0.21595897556196869</v>
      </c>
      <c r="K404">
        <f t="shared" si="6"/>
        <v>0.25000138297851066</v>
      </c>
      <c r="L404">
        <v>0.255</v>
      </c>
      <c r="M404">
        <v>301.27800000000002</v>
      </c>
    </row>
    <row r="405" spans="9:13" x14ac:dyDescent="0.3">
      <c r="I405">
        <v>111.6666666666667</v>
      </c>
      <c r="J405">
        <f>D4*EXP(-F4*I405)+H4</f>
        <v>0.21595897556196869</v>
      </c>
      <c r="K405">
        <f t="shared" si="6"/>
        <v>0.24984050479314743</v>
      </c>
      <c r="L405">
        <v>0.255</v>
      </c>
      <c r="M405">
        <v>301.47199999999998</v>
      </c>
    </row>
    <row r="406" spans="9:13" x14ac:dyDescent="0.3">
      <c r="I406">
        <v>111.9444444444444</v>
      </c>
      <c r="J406">
        <f>D4*EXP(-F4*I406)+H4</f>
        <v>0.21595897556196869</v>
      </c>
      <c r="K406">
        <f t="shared" si="6"/>
        <v>0.24406391101192565</v>
      </c>
      <c r="L406">
        <v>0.249</v>
      </c>
      <c r="M406">
        <v>301.346</v>
      </c>
    </row>
    <row r="407" spans="9:13" x14ac:dyDescent="0.3">
      <c r="I407">
        <v>112.2222222222222</v>
      </c>
      <c r="J407">
        <f>D4*EXP(-F4*I407)+H4</f>
        <v>0.21595897556196869</v>
      </c>
      <c r="K407">
        <f t="shared" si="6"/>
        <v>0.25581414253450935</v>
      </c>
      <c r="L407">
        <v>0.26100000000000001</v>
      </c>
      <c r="M407">
        <v>301.36</v>
      </c>
    </row>
    <row r="408" spans="9:13" x14ac:dyDescent="0.3">
      <c r="I408">
        <v>112.4997222222222</v>
      </c>
      <c r="J408">
        <f>D4*EXP(-F4*I408)+H4</f>
        <v>0.21595897556196869</v>
      </c>
      <c r="K408">
        <f t="shared" si="6"/>
        <v>0.24593530633825861</v>
      </c>
      <c r="L408">
        <v>0.251</v>
      </c>
      <c r="M408">
        <v>301.45499999999998</v>
      </c>
    </row>
    <row r="409" spans="9:13" x14ac:dyDescent="0.3">
      <c r="I409">
        <v>112.7777777777778</v>
      </c>
      <c r="J409">
        <f>D4*EXP(-F4*I409)+H4</f>
        <v>0.21595897556196869</v>
      </c>
      <c r="K409">
        <f t="shared" si="6"/>
        <v>0.22537698878350193</v>
      </c>
      <c r="L409">
        <v>0.23</v>
      </c>
      <c r="M409">
        <v>301.43099999999998</v>
      </c>
    </row>
    <row r="410" spans="9:13" x14ac:dyDescent="0.3">
      <c r="I410">
        <v>113.0555555555556</v>
      </c>
      <c r="J410">
        <f>D4*EXP(-F4*I410)+H4</f>
        <v>0.21595897556196869</v>
      </c>
      <c r="K410">
        <f t="shared" si="6"/>
        <v>0.2625861818391696</v>
      </c>
      <c r="L410">
        <v>0.26800000000000002</v>
      </c>
      <c r="M410">
        <v>301.46199999999999</v>
      </c>
    </row>
    <row r="411" spans="9:13" x14ac:dyDescent="0.3">
      <c r="I411">
        <v>113.3333333333333</v>
      </c>
      <c r="J411">
        <f>D4*EXP(-F4*I411)+H4</f>
        <v>0.21595897556196869</v>
      </c>
      <c r="K411">
        <f t="shared" si="6"/>
        <v>0.23421629072443972</v>
      </c>
      <c r="L411">
        <v>0.23899999999999999</v>
      </c>
      <c r="M411">
        <v>301.40499999999997</v>
      </c>
    </row>
    <row r="412" spans="9:13" x14ac:dyDescent="0.3">
      <c r="I412">
        <v>113.6111111111111</v>
      </c>
      <c r="J412">
        <f>D4*EXP(-F4*I412)+H4</f>
        <v>0.21595897556196869</v>
      </c>
      <c r="K412">
        <f t="shared" si="6"/>
        <v>0.24012328471883412</v>
      </c>
      <c r="L412">
        <v>0.245</v>
      </c>
      <c r="M412">
        <v>301.37099999999998</v>
      </c>
    </row>
    <row r="413" spans="9:13" x14ac:dyDescent="0.3">
      <c r="I413">
        <v>113.8888888888889</v>
      </c>
      <c r="J413">
        <f>D4*EXP(-F4*I413)+H4</f>
        <v>0.21595897556196869</v>
      </c>
      <c r="K413">
        <f t="shared" si="6"/>
        <v>0.24891358039202588</v>
      </c>
      <c r="L413">
        <v>0.254</v>
      </c>
      <c r="M413">
        <v>301.40800000000002</v>
      </c>
    </row>
    <row r="414" spans="9:13" x14ac:dyDescent="0.3">
      <c r="I414">
        <v>114.1666666666667</v>
      </c>
      <c r="J414">
        <f>D4*EXP(-F4*I414)+H4</f>
        <v>0.21595897556196869</v>
      </c>
      <c r="K414">
        <f t="shared" si="6"/>
        <v>0.2332664895296741</v>
      </c>
      <c r="L414">
        <v>0.23799999999999999</v>
      </c>
      <c r="M414">
        <v>301.36599999999999</v>
      </c>
    </row>
    <row r="415" spans="9:13" x14ac:dyDescent="0.3">
      <c r="I415">
        <v>114.4444444444444</v>
      </c>
      <c r="J415">
        <f>D4*EXP(-F4*I415)+H4</f>
        <v>0.21595897556196869</v>
      </c>
      <c r="K415">
        <f t="shared" si="6"/>
        <v>0.21969656383957847</v>
      </c>
      <c r="L415">
        <v>0.224</v>
      </c>
      <c r="M415">
        <v>301.15800000000002</v>
      </c>
    </row>
    <row r="416" spans="9:13" x14ac:dyDescent="0.3">
      <c r="I416">
        <v>114.7222222222222</v>
      </c>
      <c r="J416">
        <f>D4*EXP(-F4*I416)+H4</f>
        <v>0.21595897556196869</v>
      </c>
      <c r="K416">
        <f t="shared" si="6"/>
        <v>0.27066519694017721</v>
      </c>
      <c r="L416">
        <v>0.27600000000000002</v>
      </c>
      <c r="M416">
        <v>301.19400000000002</v>
      </c>
    </row>
    <row r="417" spans="9:13" x14ac:dyDescent="0.3">
      <c r="I417">
        <v>115</v>
      </c>
      <c r="J417">
        <f>D4*EXP(-F4*I417)+H4</f>
        <v>0.21595897556196869</v>
      </c>
      <c r="K417">
        <f t="shared" si="6"/>
        <v>0.23434613530099041</v>
      </c>
      <c r="L417">
        <v>0.23899999999999999</v>
      </c>
      <c r="M417">
        <v>301.238</v>
      </c>
    </row>
    <row r="418" spans="9:13" x14ac:dyDescent="0.3">
      <c r="I418">
        <v>115.2777777777778</v>
      </c>
      <c r="J418">
        <f>D4*EXP(-F4*I418)+H4</f>
        <v>0.21595897556196869</v>
      </c>
      <c r="K418">
        <f t="shared" si="6"/>
        <v>0.23728614318284341</v>
      </c>
      <c r="L418">
        <v>0.24199999999999999</v>
      </c>
      <c r="M418">
        <v>301.24</v>
      </c>
    </row>
    <row r="419" spans="9:13" x14ac:dyDescent="0.3">
      <c r="I419">
        <v>115.5555555555556</v>
      </c>
      <c r="J419">
        <f>D4*EXP(-F4*I419)+H4</f>
        <v>0.21595897556196869</v>
      </c>
      <c r="K419">
        <f t="shared" si="6"/>
        <v>0.23337955276409189</v>
      </c>
      <c r="L419">
        <v>0.23799999999999999</v>
      </c>
      <c r="M419">
        <v>301.22000000000003</v>
      </c>
    </row>
    <row r="420" spans="9:13" x14ac:dyDescent="0.3">
      <c r="I420">
        <v>115.8333333333333</v>
      </c>
      <c r="J420">
        <f>D4*EXP(-F4*I420)+H4</f>
        <v>0.21595897556196869</v>
      </c>
      <c r="K420">
        <f t="shared" si="6"/>
        <v>0.25106261312366895</v>
      </c>
      <c r="L420">
        <v>0.25600000000000001</v>
      </c>
      <c r="M420">
        <v>301.18099999999998</v>
      </c>
    </row>
    <row r="421" spans="9:13" x14ac:dyDescent="0.3">
      <c r="I421">
        <v>116.1111111111111</v>
      </c>
      <c r="J421">
        <f>D4*EXP(-F4*I421)+H4</f>
        <v>0.21595897556196869</v>
      </c>
      <c r="K421">
        <f t="shared" si="6"/>
        <v>0.22645755957808994</v>
      </c>
      <c r="L421">
        <v>0.23100000000000001</v>
      </c>
      <c r="M421">
        <v>301.29700000000003</v>
      </c>
    </row>
    <row r="422" spans="9:13" x14ac:dyDescent="0.3">
      <c r="I422">
        <v>116.3888888888889</v>
      </c>
      <c r="J422">
        <f>D4*EXP(-F4*I422)+H4</f>
        <v>0.21595897556196869</v>
      </c>
      <c r="K422">
        <f t="shared" si="6"/>
        <v>0.2520483476563451</v>
      </c>
      <c r="L422">
        <v>0.25700000000000001</v>
      </c>
      <c r="M422">
        <v>301.17500000000001</v>
      </c>
    </row>
    <row r="423" spans="9:13" x14ac:dyDescent="0.3">
      <c r="I423">
        <v>116.6666666666667</v>
      </c>
      <c r="J423">
        <f>D4*EXP(-F4*I423)+H4</f>
        <v>0.21595897556196869</v>
      </c>
      <c r="K423">
        <f t="shared" si="6"/>
        <v>0.22450284903796611</v>
      </c>
      <c r="L423">
        <v>0.22900000000000001</v>
      </c>
      <c r="M423">
        <v>301.28899999999999</v>
      </c>
    </row>
    <row r="424" spans="9:13" x14ac:dyDescent="0.3">
      <c r="I424">
        <v>116.9444444444444</v>
      </c>
      <c r="J424">
        <f>D4*EXP(-F4*I424)+H4</f>
        <v>0.21595897556196869</v>
      </c>
      <c r="K424">
        <f t="shared" si="6"/>
        <v>0.24312165359194604</v>
      </c>
      <c r="L424">
        <v>0.248</v>
      </c>
      <c r="M424">
        <v>301.29899999999998</v>
      </c>
    </row>
    <row r="425" spans="9:13" x14ac:dyDescent="0.3">
      <c r="I425">
        <v>117.2222222222222</v>
      </c>
      <c r="J425">
        <f>D4*EXP(-F4*I425)+H4</f>
        <v>0.21595897556196869</v>
      </c>
      <c r="K425">
        <f t="shared" si="6"/>
        <v>0.24312488128113557</v>
      </c>
      <c r="L425">
        <v>0.248</v>
      </c>
      <c r="M425">
        <v>301.29500000000002</v>
      </c>
    </row>
    <row r="426" spans="9:13" x14ac:dyDescent="0.3">
      <c r="I426">
        <v>117.5</v>
      </c>
      <c r="J426">
        <f>D4*EXP(-F4*I426)+H4</f>
        <v>0.21595897556196869</v>
      </c>
      <c r="K426">
        <f t="shared" si="6"/>
        <v>0.24803317838672015</v>
      </c>
      <c r="L426">
        <v>0.253</v>
      </c>
      <c r="M426">
        <v>301.28699999999998</v>
      </c>
    </row>
    <row r="427" spans="9:13" x14ac:dyDescent="0.3">
      <c r="I427">
        <v>117.7777777777778</v>
      </c>
      <c r="J427">
        <f>D4*EXP(-F4*I427)+H4</f>
        <v>0.21595897556196869</v>
      </c>
      <c r="K427">
        <f t="shared" si="6"/>
        <v>0.22926084156986504</v>
      </c>
      <c r="L427">
        <v>0.23400000000000001</v>
      </c>
      <c r="M427">
        <v>301.47800000000001</v>
      </c>
    </row>
    <row r="428" spans="9:13" x14ac:dyDescent="0.3">
      <c r="I428">
        <v>118.0555555555556</v>
      </c>
      <c r="J428">
        <f>D4*EXP(-F4*I428)+H4</f>
        <v>0.21595897556196869</v>
      </c>
      <c r="K428">
        <f t="shared" si="6"/>
        <v>0.25375199614502986</v>
      </c>
      <c r="L428">
        <v>0.25900000000000001</v>
      </c>
      <c r="M428">
        <v>301.48099999999999</v>
      </c>
    </row>
    <row r="429" spans="9:13" x14ac:dyDescent="0.3">
      <c r="I429">
        <v>118.3333333333333</v>
      </c>
      <c r="J429">
        <f>D4*EXP(-F4*I429)+H4</f>
        <v>0.21595897556196869</v>
      </c>
      <c r="K429">
        <f t="shared" si="6"/>
        <v>0.22827200826760347</v>
      </c>
      <c r="L429">
        <v>0.23300000000000001</v>
      </c>
      <c r="M429">
        <v>301.49</v>
      </c>
    </row>
    <row r="430" spans="9:13" x14ac:dyDescent="0.3">
      <c r="I430">
        <v>118.6108333333333</v>
      </c>
      <c r="J430">
        <f>D4*EXP(-F4*I430)+H4</f>
        <v>0.21595897556196869</v>
      </c>
      <c r="K430">
        <f t="shared" si="6"/>
        <v>0.24604875868589704</v>
      </c>
      <c r="L430">
        <v>0.251</v>
      </c>
      <c r="M430">
        <v>301.31599999999997</v>
      </c>
    </row>
    <row r="431" spans="9:13" x14ac:dyDescent="0.3">
      <c r="I431">
        <v>118.8888888888889</v>
      </c>
      <c r="J431">
        <f>D4*EXP(-F4*I431)+H4</f>
        <v>0.21595897556196869</v>
      </c>
      <c r="K431">
        <f t="shared" si="6"/>
        <v>0.24596304760517598</v>
      </c>
      <c r="L431">
        <v>0.251</v>
      </c>
      <c r="M431">
        <v>301.42099999999999</v>
      </c>
    </row>
    <row r="432" spans="9:13" x14ac:dyDescent="0.3">
      <c r="I432">
        <v>119.1666666666667</v>
      </c>
      <c r="J432">
        <f>D4*EXP(-F4*I432)+H4</f>
        <v>0.21595897556196869</v>
      </c>
      <c r="K432">
        <f t="shared" si="6"/>
        <v>0.25174408983713464</v>
      </c>
      <c r="L432">
        <v>0.25700000000000001</v>
      </c>
      <c r="M432">
        <v>301.53899999999999</v>
      </c>
    </row>
    <row r="433" spans="9:13" x14ac:dyDescent="0.3">
      <c r="I433">
        <v>119.4444444444444</v>
      </c>
      <c r="J433">
        <f>D4*EXP(-F4*I433)+H4</f>
        <v>0.21595897556196869</v>
      </c>
      <c r="K433">
        <f t="shared" si="6"/>
        <v>0.21646166201714315</v>
      </c>
      <c r="L433">
        <v>0.221</v>
      </c>
      <c r="M433">
        <v>301.565</v>
      </c>
    </row>
    <row r="434" spans="9:13" x14ac:dyDescent="0.3">
      <c r="I434">
        <v>119.7219444444444</v>
      </c>
      <c r="J434">
        <f>D4*EXP(-F4*I434)+H4</f>
        <v>0.21595897556196869</v>
      </c>
      <c r="K434">
        <f t="shared" si="6"/>
        <v>0.24393843910235705</v>
      </c>
      <c r="L434">
        <v>0.249</v>
      </c>
      <c r="M434">
        <v>301.50099999999998</v>
      </c>
    </row>
    <row r="435" spans="9:13" x14ac:dyDescent="0.3">
      <c r="I435">
        <v>120</v>
      </c>
      <c r="J435">
        <f>D4*EXP(-F4*I435)+H4</f>
        <v>0.21595897556196869</v>
      </c>
      <c r="K435">
        <f t="shared" si="6"/>
        <v>0.24956484041351126</v>
      </c>
      <c r="L435">
        <v>0.255</v>
      </c>
      <c r="M435">
        <v>301.80499999999989</v>
      </c>
    </row>
    <row r="436" spans="9:13" x14ac:dyDescent="0.3">
      <c r="I436">
        <v>120.2777777777778</v>
      </c>
      <c r="J436">
        <f>D4*EXP(-F4*I436)+H4</f>
        <v>0.21595897556196869</v>
      </c>
      <c r="K436">
        <f t="shared" si="6"/>
        <v>0.25617288239768721</v>
      </c>
      <c r="L436">
        <v>0.26200000000000001</v>
      </c>
      <c r="M436">
        <v>302.09100000000001</v>
      </c>
    </row>
    <row r="437" spans="9:13" x14ac:dyDescent="0.3">
      <c r="I437">
        <v>120.5555555555556</v>
      </c>
      <c r="J437">
        <f>D4*EXP(-F4*I437)+H4</f>
        <v>0.21595897556196869</v>
      </c>
      <c r="K437">
        <f t="shared" si="6"/>
        <v>0.24082289876508761</v>
      </c>
      <c r="L437">
        <v>0.246</v>
      </c>
      <c r="M437">
        <v>301.72199999999998</v>
      </c>
    </row>
    <row r="438" spans="9:13" x14ac:dyDescent="0.3">
      <c r="I438">
        <v>120.8333333333333</v>
      </c>
      <c r="J438">
        <f>D4*EXP(-F4*I438)+H4</f>
        <v>0.21595897556196869</v>
      </c>
      <c r="K438">
        <f t="shared" si="6"/>
        <v>0.21631819828740834</v>
      </c>
      <c r="L438">
        <v>0.221</v>
      </c>
      <c r="M438">
        <v>301.76499999999999</v>
      </c>
    </row>
    <row r="439" spans="9:13" x14ac:dyDescent="0.3">
      <c r="I439">
        <v>121.1108333333333</v>
      </c>
      <c r="J439">
        <f>D4*EXP(-F4*I439)+H4</f>
        <v>0.21595897556196869</v>
      </c>
      <c r="K439">
        <f t="shared" si="6"/>
        <v>0.24683897752397546</v>
      </c>
      <c r="L439">
        <v>0.252</v>
      </c>
      <c r="M439">
        <v>301.548</v>
      </c>
    </row>
    <row r="440" spans="9:13" x14ac:dyDescent="0.3">
      <c r="I440">
        <v>121.3888888888889</v>
      </c>
      <c r="J440">
        <f>D4*EXP(-F4*I440)+H4</f>
        <v>0.21595897556196869</v>
      </c>
      <c r="K440">
        <f t="shared" si="6"/>
        <v>0.24489618062004107</v>
      </c>
      <c r="L440">
        <v>0.25</v>
      </c>
      <c r="M440">
        <v>301.52800000000002</v>
      </c>
    </row>
    <row r="441" spans="9:13" x14ac:dyDescent="0.3">
      <c r="I441">
        <v>121.6666666666667</v>
      </c>
      <c r="J441">
        <f>D4*EXP(-F4*I441)+H4</f>
        <v>0.21595897556196869</v>
      </c>
      <c r="K441">
        <f t="shared" si="6"/>
        <v>0.22424309564378417</v>
      </c>
      <c r="L441">
        <v>0.22900000000000001</v>
      </c>
      <c r="M441">
        <v>301.63799999999998</v>
      </c>
    </row>
    <row r="442" spans="9:13" x14ac:dyDescent="0.3">
      <c r="I442">
        <v>121.9444444444444</v>
      </c>
      <c r="J442">
        <f>D4*EXP(-F4*I442)+H4</f>
        <v>0.21595897556196869</v>
      </c>
      <c r="K442">
        <f t="shared" si="6"/>
        <v>0.2388610307224735</v>
      </c>
      <c r="L442">
        <v>0.24399999999999999</v>
      </c>
      <c r="M442">
        <v>301.72699999999998</v>
      </c>
    </row>
    <row r="443" spans="9:13" x14ac:dyDescent="0.3">
      <c r="I443">
        <v>122.2219444444444</v>
      </c>
      <c r="J443">
        <f>D4*EXP(-F4*I443)+H4</f>
        <v>0.21595897556196869</v>
      </c>
      <c r="K443">
        <f t="shared" si="6"/>
        <v>0.2427446046307242</v>
      </c>
      <c r="L443">
        <v>0.248</v>
      </c>
      <c r="M443">
        <v>301.767</v>
      </c>
    </row>
    <row r="444" spans="9:13" x14ac:dyDescent="0.3">
      <c r="I444">
        <v>122.5</v>
      </c>
      <c r="J444">
        <f>D4*EXP(-F4*I444)+H4</f>
        <v>0.21595897556196869</v>
      </c>
      <c r="K444">
        <f t="shared" si="6"/>
        <v>0.21114004982344362</v>
      </c>
      <c r="L444">
        <v>0.216</v>
      </c>
      <c r="M444">
        <v>302.17099999999999</v>
      </c>
    </row>
    <row r="445" spans="9:13" x14ac:dyDescent="0.3">
      <c r="I445">
        <v>122.7777777777778</v>
      </c>
      <c r="J445">
        <f>D4*EXP(-F4*I445)+H4</f>
        <v>0.21595897556196869</v>
      </c>
      <c r="K445">
        <f t="shared" si="6"/>
        <v>0.23452089114145075</v>
      </c>
      <c r="L445">
        <v>0.24</v>
      </c>
      <c r="M445">
        <v>302.27300000000002</v>
      </c>
    </row>
    <row r="446" spans="9:13" x14ac:dyDescent="0.3">
      <c r="I446">
        <v>123.0555555555556</v>
      </c>
      <c r="J446">
        <f>D4*EXP(-F4*I446)+H4</f>
        <v>0.21595897556196869</v>
      </c>
      <c r="K446">
        <f t="shared" si="6"/>
        <v>0.23165682168671431</v>
      </c>
      <c r="L446">
        <v>0.23699999999999999</v>
      </c>
      <c r="M446">
        <v>302.185</v>
      </c>
    </row>
    <row r="447" spans="9:13" x14ac:dyDescent="0.3">
      <c r="I447">
        <v>123.3333333333333</v>
      </c>
      <c r="J447">
        <f>D4*EXP(-F4*I447)+H4</f>
        <v>0.21595897556196869</v>
      </c>
      <c r="K447">
        <f t="shared" si="6"/>
        <v>0.19143103197254102</v>
      </c>
      <c r="L447">
        <v>0.19600000000000001</v>
      </c>
      <c r="M447">
        <v>302.42200000000003</v>
      </c>
    </row>
    <row r="448" spans="9:13" x14ac:dyDescent="0.3">
      <c r="I448">
        <v>123.6111111111111</v>
      </c>
      <c r="J448">
        <f>D4*EXP(-F4*I448)+H4</f>
        <v>0.21595897556196869</v>
      </c>
      <c r="K448">
        <f t="shared" si="6"/>
        <v>0.20697729591591121</v>
      </c>
      <c r="L448">
        <v>0.21199999999999999</v>
      </c>
      <c r="M448">
        <v>302.54000000000002</v>
      </c>
    </row>
    <row r="449" spans="9:13" x14ac:dyDescent="0.3">
      <c r="I449">
        <v>123.8888888888889</v>
      </c>
      <c r="J449">
        <f>D4*EXP(-F4*I449)+H4</f>
        <v>0.21595897556196869</v>
      </c>
      <c r="K449">
        <f t="shared" si="6"/>
        <v>0.24495291072674566</v>
      </c>
      <c r="L449">
        <v>0.251</v>
      </c>
      <c r="M449">
        <v>302.66399999999999</v>
      </c>
    </row>
    <row r="450" spans="9:13" x14ac:dyDescent="0.3">
      <c r="I450">
        <v>124.1666666666667</v>
      </c>
      <c r="J450">
        <f>D4*EXP(-F4*I450)+H4</f>
        <v>0.21595897556196869</v>
      </c>
      <c r="K450">
        <f t="shared" si="6"/>
        <v>0.23991008241555703</v>
      </c>
      <c r="L450">
        <v>0.246</v>
      </c>
      <c r="M450">
        <v>302.87</v>
      </c>
    </row>
    <row r="451" spans="9:13" x14ac:dyDescent="0.3">
      <c r="I451">
        <v>124.4444444444444</v>
      </c>
      <c r="J451">
        <f>D4*EXP(-F4*I451)+H4</f>
        <v>0.21595897556196869</v>
      </c>
      <c r="K451">
        <f t="shared" ref="K451:K514" si="7">L451*295.372222199999/ M451</f>
        <v>0.21635991885888428</v>
      </c>
      <c r="L451">
        <v>0.222</v>
      </c>
      <c r="M451">
        <v>303.072</v>
      </c>
    </row>
    <row r="452" spans="9:13" x14ac:dyDescent="0.3">
      <c r="I452">
        <v>124.7222222222222</v>
      </c>
      <c r="J452">
        <f>D4*EXP(-F4*I452)+H4</f>
        <v>0.21595897556196869</v>
      </c>
      <c r="K452">
        <f t="shared" si="7"/>
        <v>0.24469258570428915</v>
      </c>
      <c r="L452">
        <v>0.251</v>
      </c>
      <c r="M452">
        <v>302.98599999999999</v>
      </c>
    </row>
    <row r="453" spans="9:13" x14ac:dyDescent="0.3">
      <c r="I453">
        <v>125</v>
      </c>
      <c r="J453">
        <f>D4*EXP(-F4*I453)+H4</f>
        <v>0.21595897556196869</v>
      </c>
      <c r="K453">
        <f t="shared" si="7"/>
        <v>0.24172249847579302</v>
      </c>
      <c r="L453">
        <v>0.248</v>
      </c>
      <c r="M453">
        <v>303.04300000000001</v>
      </c>
    </row>
    <row r="454" spans="9:13" x14ac:dyDescent="0.3">
      <c r="I454">
        <v>125.2777777777778</v>
      </c>
      <c r="J454">
        <f>D4*EXP(-F4*I454)+H4</f>
        <v>0.21595897556196869</v>
      </c>
      <c r="K454">
        <f t="shared" si="7"/>
        <v>0.24066363037120275</v>
      </c>
      <c r="L454">
        <v>0.247</v>
      </c>
      <c r="M454">
        <v>303.149</v>
      </c>
    </row>
    <row r="455" spans="9:13" x14ac:dyDescent="0.3">
      <c r="I455">
        <v>125.5555555555556</v>
      </c>
      <c r="J455">
        <f>D4*EXP(-F4*I455)+H4</f>
        <v>0.21595897556196869</v>
      </c>
      <c r="K455">
        <f t="shared" si="7"/>
        <v>0.24066124875771808</v>
      </c>
      <c r="L455">
        <v>0.247</v>
      </c>
      <c r="M455">
        <v>303.15199999999999</v>
      </c>
    </row>
    <row r="456" spans="9:13" x14ac:dyDescent="0.3">
      <c r="I456">
        <v>125.8333333333333</v>
      </c>
      <c r="J456">
        <f>D4*EXP(-F4*I456)+H4</f>
        <v>0.21595897556196869</v>
      </c>
      <c r="K456">
        <f t="shared" si="7"/>
        <v>0.23980081932226133</v>
      </c>
      <c r="L456">
        <v>0.246</v>
      </c>
      <c r="M456">
        <v>303.00799999999998</v>
      </c>
    </row>
    <row r="457" spans="9:13" x14ac:dyDescent="0.3">
      <c r="I457">
        <v>126.1111111111111</v>
      </c>
      <c r="J457">
        <f>D4*EXP(-F4*I457)+H4</f>
        <v>0.21595897556196869</v>
      </c>
      <c r="K457">
        <f t="shared" si="7"/>
        <v>0.24343810964151644</v>
      </c>
      <c r="L457">
        <v>0.25</v>
      </c>
      <c r="M457">
        <v>303.334</v>
      </c>
    </row>
    <row r="458" spans="9:13" x14ac:dyDescent="0.3">
      <c r="I458">
        <v>126.3888888888889</v>
      </c>
      <c r="J458">
        <f>D4*EXP(-F4*I458)+H4</f>
        <v>0.21595897556196869</v>
      </c>
      <c r="K458">
        <f t="shared" si="7"/>
        <v>0.25120742528687051</v>
      </c>
      <c r="L458">
        <v>0.25800000000000001</v>
      </c>
      <c r="M458">
        <v>303.35899999999998</v>
      </c>
    </row>
    <row r="459" spans="9:13" x14ac:dyDescent="0.3">
      <c r="I459">
        <v>126.6666666666667</v>
      </c>
      <c r="J459">
        <f>D4*EXP(-F4*I459)+H4</f>
        <v>0.21595897556196869</v>
      </c>
      <c r="K459">
        <f t="shared" si="7"/>
        <v>0.24922721855773994</v>
      </c>
      <c r="L459">
        <v>0.25600000000000001</v>
      </c>
      <c r="M459">
        <v>303.399</v>
      </c>
    </row>
    <row r="460" spans="9:13" x14ac:dyDescent="0.3">
      <c r="I460">
        <v>126.9444444444444</v>
      </c>
      <c r="J460">
        <f>D4*EXP(-F4*I460)+H4</f>
        <v>0.21595897556196869</v>
      </c>
      <c r="K460">
        <f t="shared" si="7"/>
        <v>0.2315378270038462</v>
      </c>
      <c r="L460">
        <v>0.23799999999999999</v>
      </c>
      <c r="M460">
        <v>303.61599999999999</v>
      </c>
    </row>
    <row r="461" spans="9:13" x14ac:dyDescent="0.3">
      <c r="I461">
        <v>127.2222222222222</v>
      </c>
      <c r="J461">
        <f>D4*EXP(-F4*I461)+H4</f>
        <v>0.21595897556196869</v>
      </c>
      <c r="K461">
        <f t="shared" si="7"/>
        <v>0.24518434824874827</v>
      </c>
      <c r="L461">
        <v>0.252</v>
      </c>
      <c r="M461">
        <v>303.58300000000003</v>
      </c>
    </row>
    <row r="462" spans="9:13" x14ac:dyDescent="0.3">
      <c r="I462">
        <v>127.5</v>
      </c>
      <c r="J462">
        <f>D4*EXP(-F4*I462)+H4</f>
        <v>0.21595897556196869</v>
      </c>
      <c r="K462">
        <f t="shared" si="7"/>
        <v>0.23836660530909826</v>
      </c>
      <c r="L462">
        <v>0.245</v>
      </c>
      <c r="M462">
        <v>303.59199999999998</v>
      </c>
    </row>
    <row r="463" spans="9:13" x14ac:dyDescent="0.3">
      <c r="I463">
        <v>127.7777777777778</v>
      </c>
      <c r="J463">
        <f>D4*EXP(-F4*I463)+H4</f>
        <v>0.21595897556196869</v>
      </c>
      <c r="K463">
        <f t="shared" si="7"/>
        <v>0.25293298566323508</v>
      </c>
      <c r="L463">
        <v>0.26</v>
      </c>
      <c r="M463">
        <v>303.625</v>
      </c>
    </row>
    <row r="464" spans="9:13" x14ac:dyDescent="0.3">
      <c r="I464">
        <v>128.05555555555549</v>
      </c>
      <c r="J464">
        <f>D4*EXP(-F4*I464)+H4</f>
        <v>0.21595897556196869</v>
      </c>
      <c r="K464">
        <f t="shared" si="7"/>
        <v>0.25212873670926872</v>
      </c>
      <c r="L464">
        <v>0.25900000000000001</v>
      </c>
      <c r="M464">
        <v>303.42200000000003</v>
      </c>
    </row>
    <row r="465" spans="9:13" x14ac:dyDescent="0.3">
      <c r="I465">
        <v>128.33333333333329</v>
      </c>
      <c r="J465">
        <f>D4*EXP(-F4*I465)+H4</f>
        <v>0.21595897556196869</v>
      </c>
      <c r="K465">
        <f t="shared" si="7"/>
        <v>0.2345312996886513</v>
      </c>
      <c r="L465">
        <v>0.24099999999999999</v>
      </c>
      <c r="M465">
        <v>303.51900000000001</v>
      </c>
    </row>
    <row r="466" spans="9:13" x14ac:dyDescent="0.3">
      <c r="I466">
        <v>128.61111111111109</v>
      </c>
      <c r="J466">
        <f>D4*EXP(-F4*I466)+H4</f>
        <v>0.21595897556196869</v>
      </c>
      <c r="K466">
        <f t="shared" si="7"/>
        <v>0.23559294597122579</v>
      </c>
      <c r="L466">
        <v>0.24199999999999999</v>
      </c>
      <c r="M466">
        <v>303.40499999999997</v>
      </c>
    </row>
    <row r="467" spans="9:13" x14ac:dyDescent="0.3">
      <c r="I467">
        <v>128.88888888888891</v>
      </c>
      <c r="J467">
        <f>D4*EXP(-F4*I467)+H4</f>
        <v>0.21595897556196869</v>
      </c>
      <c r="K467">
        <f t="shared" si="7"/>
        <v>0.23665695094315903</v>
      </c>
      <c r="L467">
        <v>0.24299999999999999</v>
      </c>
      <c r="M467">
        <v>303.28899999999999</v>
      </c>
    </row>
    <row r="468" spans="9:13" x14ac:dyDescent="0.3">
      <c r="I468">
        <v>129.16666666666671</v>
      </c>
      <c r="J468">
        <f>D4*EXP(-F4*I468)+H4</f>
        <v>0.21595897556196869</v>
      </c>
      <c r="K468">
        <f t="shared" si="7"/>
        <v>0.21132935996082988</v>
      </c>
      <c r="L468">
        <v>0.217</v>
      </c>
      <c r="M468">
        <v>303.298</v>
      </c>
    </row>
    <row r="469" spans="9:13" x14ac:dyDescent="0.3">
      <c r="I469">
        <v>129.44444444444451</v>
      </c>
      <c r="J469">
        <f>D4*EXP(-F4*I469)+H4</f>
        <v>0.21595897556196869</v>
      </c>
      <c r="K469">
        <f t="shared" si="7"/>
        <v>0.22808816345288146</v>
      </c>
      <c r="L469">
        <v>0.23400000000000001</v>
      </c>
      <c r="M469">
        <v>303.02800000000002</v>
      </c>
    </row>
    <row r="470" spans="9:13" x14ac:dyDescent="0.3">
      <c r="I470">
        <v>129.7222222222222</v>
      </c>
      <c r="J470">
        <f>D4*EXP(-F4*I470)+H4</f>
        <v>0.21595897556196869</v>
      </c>
      <c r="K470">
        <f t="shared" si="7"/>
        <v>0.21064927773900052</v>
      </c>
      <c r="L470">
        <v>0.216</v>
      </c>
      <c r="M470">
        <v>302.875</v>
      </c>
    </row>
    <row r="471" spans="9:13" x14ac:dyDescent="0.3">
      <c r="I471">
        <v>130</v>
      </c>
      <c r="J471">
        <f>D4*EXP(-F4*I471)+H4</f>
        <v>0.21595897556196869</v>
      </c>
      <c r="K471">
        <f t="shared" si="7"/>
        <v>0.2068227974950945</v>
      </c>
      <c r="L471">
        <v>0.21199999999999999</v>
      </c>
      <c r="M471">
        <v>302.76600000000002</v>
      </c>
    </row>
    <row r="472" spans="9:13" x14ac:dyDescent="0.3">
      <c r="I472">
        <v>130.2777777777778</v>
      </c>
      <c r="J472">
        <f>D4*EXP(-F4*I472)+H4</f>
        <v>0.21595897556196869</v>
      </c>
      <c r="K472">
        <f t="shared" si="7"/>
        <v>0.22429802828833692</v>
      </c>
      <c r="L472">
        <v>0.23</v>
      </c>
      <c r="M472">
        <v>302.88099999999997</v>
      </c>
    </row>
    <row r="473" spans="9:13" x14ac:dyDescent="0.3">
      <c r="I473">
        <v>130.55555555555549</v>
      </c>
      <c r="J473">
        <f>D4*EXP(-F4*I473)+H4</f>
        <v>0.21595897556196869</v>
      </c>
      <c r="K473">
        <f t="shared" si="7"/>
        <v>0.19028823047316298</v>
      </c>
      <c r="L473">
        <v>0.19500000000000001</v>
      </c>
      <c r="M473">
        <v>302.68599999999998</v>
      </c>
    </row>
    <row r="474" spans="9:13" x14ac:dyDescent="0.3">
      <c r="I474">
        <v>130.83333333333329</v>
      </c>
      <c r="J474">
        <f>D4*EXP(-F4*I474)+H4</f>
        <v>0.21595897556196869</v>
      </c>
      <c r="K474">
        <f t="shared" si="7"/>
        <v>0.20021726014456262</v>
      </c>
      <c r="L474">
        <v>0.20499999999999999</v>
      </c>
      <c r="M474">
        <v>302.428</v>
      </c>
    </row>
    <row r="475" spans="9:13" x14ac:dyDescent="0.3">
      <c r="I475">
        <v>131.11111111111109</v>
      </c>
      <c r="J475">
        <f>D4*EXP(-F4*I475)+H4</f>
        <v>0.21595897556196869</v>
      </c>
      <c r="K475">
        <f t="shared" si="7"/>
        <v>0.20223345702236528</v>
      </c>
      <c r="L475">
        <v>0.20699999999999999</v>
      </c>
      <c r="M475">
        <v>302.334</v>
      </c>
    </row>
    <row r="476" spans="9:13" x14ac:dyDescent="0.3">
      <c r="I476">
        <v>131.38861111111109</v>
      </c>
      <c r="J476">
        <f>D4*EXP(-F4*I476)+H4</f>
        <v>0.21595897556196869</v>
      </c>
      <c r="K476">
        <f t="shared" si="7"/>
        <v>0.20045786685316003</v>
      </c>
      <c r="L476">
        <v>0.20499999999999999</v>
      </c>
      <c r="M476">
        <v>302.065</v>
      </c>
    </row>
    <row r="477" spans="9:13" x14ac:dyDescent="0.3">
      <c r="I477">
        <v>131.66638888888889</v>
      </c>
      <c r="J477">
        <f>D4*EXP(-F4*I477)+H4</f>
        <v>0.21595897556196869</v>
      </c>
      <c r="K477">
        <f t="shared" si="7"/>
        <v>0.20235393208562452</v>
      </c>
      <c r="L477">
        <v>0.20699999999999999</v>
      </c>
      <c r="M477">
        <v>302.154</v>
      </c>
    </row>
    <row r="478" spans="9:13" x14ac:dyDescent="0.3">
      <c r="I478">
        <v>131.94416666666669</v>
      </c>
      <c r="J478">
        <f>D4*EXP(-F4*I478)+H4</f>
        <v>0.21595897556196869</v>
      </c>
      <c r="K478">
        <f t="shared" si="7"/>
        <v>0.18576069953295557</v>
      </c>
      <c r="L478">
        <v>0.19</v>
      </c>
      <c r="M478">
        <v>302.113</v>
      </c>
    </row>
    <row r="479" spans="9:13" x14ac:dyDescent="0.3">
      <c r="I479">
        <v>132.2222222222222</v>
      </c>
      <c r="J479">
        <f>D4*EXP(-F4*I479)+H4</f>
        <v>0.21595897556196869</v>
      </c>
      <c r="K479">
        <f t="shared" si="7"/>
        <v>0.20645410328810435</v>
      </c>
      <c r="L479">
        <v>0.21099999999999999</v>
      </c>
      <c r="M479">
        <v>301.87599999999998</v>
      </c>
    </row>
    <row r="480" spans="9:13" x14ac:dyDescent="0.3">
      <c r="I480">
        <v>132.5</v>
      </c>
      <c r="J480">
        <f>D4*EXP(-F4*I480)+H4</f>
        <v>0.21595897556196869</v>
      </c>
      <c r="K480">
        <f t="shared" si="7"/>
        <v>0.19473586077988272</v>
      </c>
      <c r="L480">
        <v>0.19900000000000001</v>
      </c>
      <c r="M480">
        <v>301.83999999999997</v>
      </c>
    </row>
    <row r="481" spans="9:13" x14ac:dyDescent="0.3">
      <c r="I481">
        <v>132.7777777777778</v>
      </c>
      <c r="J481">
        <f>D4*EXP(-F4*I481)+H4</f>
        <v>0.21595897556196869</v>
      </c>
      <c r="K481">
        <f t="shared" si="7"/>
        <v>0.20654920968989476</v>
      </c>
      <c r="L481">
        <v>0.21099999999999999</v>
      </c>
      <c r="M481">
        <v>301.73700000000002</v>
      </c>
    </row>
    <row r="482" spans="9:13" x14ac:dyDescent="0.3">
      <c r="I482">
        <v>133.05555555555549</v>
      </c>
      <c r="J482">
        <f>D4*EXP(-F4*I482)+H4</f>
        <v>0.21595897556196869</v>
      </c>
      <c r="K482">
        <f t="shared" si="7"/>
        <v>0.18806966344127676</v>
      </c>
      <c r="L482">
        <v>0.192</v>
      </c>
      <c r="M482">
        <v>301.54500000000002</v>
      </c>
    </row>
    <row r="483" spans="9:13" x14ac:dyDescent="0.3">
      <c r="I483">
        <v>133.33333333333329</v>
      </c>
      <c r="J483">
        <f>D4*EXP(-F4*I483)+H4</f>
        <v>0.21595897556196869</v>
      </c>
      <c r="K483">
        <f t="shared" si="7"/>
        <v>0.17153883054239119</v>
      </c>
      <c r="L483">
        <v>0.17499999999999999</v>
      </c>
      <c r="M483">
        <v>301.33199999999999</v>
      </c>
    </row>
    <row r="484" spans="9:13" x14ac:dyDescent="0.3">
      <c r="I484">
        <v>133.61111111111109</v>
      </c>
      <c r="J484">
        <f>D4*EXP(-F4*I484)+H4</f>
        <v>0.21595897556196869</v>
      </c>
      <c r="K484">
        <f t="shared" si="7"/>
        <v>0.16959527132445129</v>
      </c>
      <c r="L484">
        <v>0.17299999999999999</v>
      </c>
      <c r="M484">
        <v>301.30200000000002</v>
      </c>
    </row>
    <row r="485" spans="9:13" x14ac:dyDescent="0.3">
      <c r="I485">
        <v>133.88888888888891</v>
      </c>
      <c r="J485">
        <f>D4*EXP(-F4*I485)+H4</f>
        <v>0.21595897556196869</v>
      </c>
      <c r="K485">
        <f t="shared" si="7"/>
        <v>0.18724102209809362</v>
      </c>
      <c r="L485">
        <v>0.191</v>
      </c>
      <c r="M485">
        <v>301.30200000000002</v>
      </c>
    </row>
    <row r="486" spans="9:13" x14ac:dyDescent="0.3">
      <c r="I486">
        <v>134.16666666666671</v>
      </c>
      <c r="J486">
        <f>D4*EXP(-F4*I486)+H4</f>
        <v>0.21595897556196869</v>
      </c>
      <c r="K486">
        <f t="shared" si="7"/>
        <v>0.1960242114659059</v>
      </c>
      <c r="L486">
        <v>0.2</v>
      </c>
      <c r="M486">
        <v>301.363</v>
      </c>
    </row>
    <row r="487" spans="9:13" x14ac:dyDescent="0.3">
      <c r="I487">
        <v>134.44444444444451</v>
      </c>
      <c r="J487">
        <f>D4*EXP(-F4*I487)+H4</f>
        <v>0.21595897556196869</v>
      </c>
      <c r="K487">
        <f t="shared" si="7"/>
        <v>0.18905295462477428</v>
      </c>
      <c r="L487">
        <v>0.193</v>
      </c>
      <c r="M487">
        <v>301.53899999999999</v>
      </c>
    </row>
    <row r="488" spans="9:13" x14ac:dyDescent="0.3">
      <c r="I488">
        <v>134.7222222222222</v>
      </c>
      <c r="J488">
        <f>D4*EXP(-F4*I488)+H4</f>
        <v>0.21595897556196869</v>
      </c>
      <c r="K488">
        <f t="shared" si="7"/>
        <v>0.18610875289506085</v>
      </c>
      <c r="L488">
        <v>0.19</v>
      </c>
      <c r="M488">
        <v>301.548</v>
      </c>
    </row>
    <row r="489" spans="9:13" x14ac:dyDescent="0.3">
      <c r="I489">
        <v>135</v>
      </c>
      <c r="J489">
        <f>D4*EXP(-F4*I489)+H4</f>
        <v>0.21595897556196869</v>
      </c>
      <c r="K489">
        <f t="shared" si="7"/>
        <v>0.21529657544603586</v>
      </c>
      <c r="L489">
        <v>0.22</v>
      </c>
      <c r="M489">
        <v>301.82499999999999</v>
      </c>
    </row>
    <row r="490" spans="9:13" x14ac:dyDescent="0.3">
      <c r="I490">
        <v>135.2777777777778</v>
      </c>
      <c r="J490">
        <f>D4*EXP(-F4*I490)+H4</f>
        <v>0.21595897556196869</v>
      </c>
      <c r="K490">
        <f t="shared" si="7"/>
        <v>0.21631533095248276</v>
      </c>
      <c r="L490">
        <v>0.221</v>
      </c>
      <c r="M490">
        <v>301.76900000000001</v>
      </c>
    </row>
    <row r="491" spans="9:13" x14ac:dyDescent="0.3">
      <c r="I491">
        <v>135.55555555555549</v>
      </c>
      <c r="J491">
        <f>D4*EXP(-F4*I491)+H4</f>
        <v>0.21595897556196869</v>
      </c>
      <c r="K491">
        <f t="shared" si="7"/>
        <v>0.22989591036664056</v>
      </c>
      <c r="L491">
        <v>0.23499999999999999</v>
      </c>
      <c r="M491">
        <v>301.92999999999989</v>
      </c>
    </row>
    <row r="492" spans="9:13" x14ac:dyDescent="0.3">
      <c r="I492">
        <v>135.83333333333329</v>
      </c>
      <c r="J492">
        <f>D4*EXP(-F4*I492)+H4</f>
        <v>0.21595897556196869</v>
      </c>
      <c r="K492">
        <f t="shared" si="7"/>
        <v>0.19271040206857432</v>
      </c>
      <c r="L492">
        <v>0.19700000000000001</v>
      </c>
      <c r="M492">
        <v>301.947</v>
      </c>
    </row>
    <row r="493" spans="9:13" x14ac:dyDescent="0.3">
      <c r="I493">
        <v>136.11111111111109</v>
      </c>
      <c r="J493">
        <f>D4*EXP(-F4*I493)+H4</f>
        <v>0.21595897556196869</v>
      </c>
      <c r="K493">
        <f t="shared" si="7"/>
        <v>0.18585236060589941</v>
      </c>
      <c r="L493">
        <v>0.19</v>
      </c>
      <c r="M493">
        <v>301.964</v>
      </c>
    </row>
    <row r="494" spans="9:13" x14ac:dyDescent="0.3">
      <c r="I494">
        <v>136.38888888888891</v>
      </c>
      <c r="J494">
        <f>D4*EXP(-F4*I494)+H4</f>
        <v>0.21595897556196869</v>
      </c>
      <c r="K494">
        <f t="shared" si="7"/>
        <v>0.22103135708912156</v>
      </c>
      <c r="L494">
        <v>0.22600000000000001</v>
      </c>
      <c r="M494">
        <v>302.012</v>
      </c>
    </row>
    <row r="495" spans="9:13" x14ac:dyDescent="0.3">
      <c r="I495">
        <v>136.66666666666671</v>
      </c>
      <c r="J495">
        <f>D4*EXP(-F4*I495)+H4</f>
        <v>0.21595897556196869</v>
      </c>
      <c r="K495">
        <f t="shared" si="7"/>
        <v>0.20639940549020314</v>
      </c>
      <c r="L495">
        <v>0.21099999999999999</v>
      </c>
      <c r="M495">
        <v>301.95600000000002</v>
      </c>
    </row>
    <row r="496" spans="9:13" x14ac:dyDescent="0.3">
      <c r="I496">
        <v>136.94416666666669</v>
      </c>
      <c r="J496">
        <f>D4*EXP(-F4*I496)+H4</f>
        <v>0.21595897556196869</v>
      </c>
      <c r="K496">
        <f t="shared" si="7"/>
        <v>0.22493150007946205</v>
      </c>
      <c r="L496">
        <v>0.23</v>
      </c>
      <c r="M496">
        <v>302.02800000000002</v>
      </c>
    </row>
    <row r="497" spans="9:13" x14ac:dyDescent="0.3">
      <c r="I497">
        <v>137.2222222222222</v>
      </c>
      <c r="J497">
        <f>D4*EXP(-F4*I497)+H4</f>
        <v>0.21595897556196869</v>
      </c>
      <c r="K497">
        <f t="shared" si="7"/>
        <v>0.22296745341363125</v>
      </c>
      <c r="L497">
        <v>0.22800000000000001</v>
      </c>
      <c r="M497">
        <v>302.03899999999999</v>
      </c>
    </row>
    <row r="498" spans="9:13" x14ac:dyDescent="0.3">
      <c r="I498">
        <v>137.5</v>
      </c>
      <c r="J498">
        <f>D4*EXP(-F4*I498)+H4</f>
        <v>0.21595897556196869</v>
      </c>
      <c r="K498">
        <f t="shared" si="7"/>
        <v>0.22301323167525927</v>
      </c>
      <c r="L498">
        <v>0.22800000000000001</v>
      </c>
      <c r="M498">
        <v>301.97699999999998</v>
      </c>
    </row>
    <row r="499" spans="9:13" x14ac:dyDescent="0.3">
      <c r="I499">
        <v>137.7777777777778</v>
      </c>
      <c r="J499">
        <f>D4*EXP(-F4*I499)+H4</f>
        <v>0.21595897556196869</v>
      </c>
      <c r="K499">
        <f t="shared" si="7"/>
        <v>0.22504401165375224</v>
      </c>
      <c r="L499">
        <v>0.23</v>
      </c>
      <c r="M499">
        <v>301.87700000000001</v>
      </c>
    </row>
    <row r="500" spans="9:13" x14ac:dyDescent="0.3">
      <c r="I500">
        <v>138.05555555555549</v>
      </c>
      <c r="J500">
        <f>D4*EXP(-F4*I500)+H4</f>
        <v>0.21595897556196869</v>
      </c>
      <c r="K500">
        <f t="shared" si="7"/>
        <v>0.25154471533842671</v>
      </c>
      <c r="L500">
        <v>0.25700000000000001</v>
      </c>
      <c r="M500">
        <v>301.77800000000002</v>
      </c>
    </row>
    <row r="501" spans="9:13" x14ac:dyDescent="0.3">
      <c r="I501">
        <v>138.33333333333329</v>
      </c>
      <c r="J501">
        <f>D4*EXP(-F4*I501)+H4</f>
        <v>0.21595897556196869</v>
      </c>
      <c r="K501">
        <f t="shared" si="7"/>
        <v>0.22115144780551726</v>
      </c>
      <c r="L501">
        <v>0.22600000000000001</v>
      </c>
      <c r="M501">
        <v>301.84800000000001</v>
      </c>
    </row>
    <row r="502" spans="9:13" x14ac:dyDescent="0.3">
      <c r="I502">
        <v>138.61111111111109</v>
      </c>
      <c r="J502">
        <f>D4*EXP(-F4*I502)+H4</f>
        <v>0.21595897556196869</v>
      </c>
      <c r="K502">
        <f t="shared" si="7"/>
        <v>0.2230760227551567</v>
      </c>
      <c r="L502">
        <v>0.22800000000000001</v>
      </c>
      <c r="M502">
        <v>301.892</v>
      </c>
    </row>
    <row r="503" spans="9:13" x14ac:dyDescent="0.3">
      <c r="I503">
        <v>138.88888888888891</v>
      </c>
      <c r="J503">
        <f>D4*EXP(-F4*I503)+H4</f>
        <v>0.21595897556196869</v>
      </c>
      <c r="K503">
        <f t="shared" si="7"/>
        <v>0.21528302329680157</v>
      </c>
      <c r="L503">
        <v>0.22</v>
      </c>
      <c r="M503">
        <v>301.84399999999999</v>
      </c>
    </row>
    <row r="504" spans="9:13" x14ac:dyDescent="0.3">
      <c r="I504">
        <v>139.16666666666671</v>
      </c>
      <c r="J504">
        <f>D4*EXP(-F4*I504)+H4</f>
        <v>0.21595897556196869</v>
      </c>
      <c r="K504">
        <f t="shared" si="7"/>
        <v>0.22710699270355467</v>
      </c>
      <c r="L504">
        <v>0.23200000000000001</v>
      </c>
      <c r="M504">
        <v>301.73599999999999</v>
      </c>
    </row>
    <row r="505" spans="9:13" x14ac:dyDescent="0.3">
      <c r="I505">
        <v>139.44444444444451</v>
      </c>
      <c r="J505">
        <f>D4*EXP(-F4*I505)+H4</f>
        <v>0.21595897556196869</v>
      </c>
      <c r="K505">
        <f t="shared" si="7"/>
        <v>0.22514618912308532</v>
      </c>
      <c r="L505">
        <v>0.23</v>
      </c>
      <c r="M505">
        <v>301.74</v>
      </c>
    </row>
    <row r="506" spans="9:13" x14ac:dyDescent="0.3">
      <c r="I506">
        <v>139.7222222222222</v>
      </c>
      <c r="J506">
        <f>D4*EXP(-F4*I506)+H4</f>
        <v>0.21595897556196869</v>
      </c>
      <c r="K506">
        <f t="shared" si="7"/>
        <v>0.210405562791976</v>
      </c>
      <c r="L506">
        <v>0.215</v>
      </c>
      <c r="M506">
        <v>301.822</v>
      </c>
    </row>
    <row r="507" spans="9:13" x14ac:dyDescent="0.3">
      <c r="I507">
        <v>140</v>
      </c>
      <c r="J507">
        <f>D4*EXP(-F4*I507)+H4</f>
        <v>0.21595897556196869</v>
      </c>
      <c r="K507">
        <f t="shared" si="7"/>
        <v>0.23688666626588994</v>
      </c>
      <c r="L507">
        <v>0.24199999999999999</v>
      </c>
      <c r="M507">
        <v>301.74799999999999</v>
      </c>
    </row>
    <row r="508" spans="9:13" x14ac:dyDescent="0.3">
      <c r="I508">
        <v>140.2777777777778</v>
      </c>
      <c r="J508">
        <f>D4*EXP(-F4*I508)+H4</f>
        <v>0.21595897556196869</v>
      </c>
      <c r="K508">
        <f t="shared" si="7"/>
        <v>0.20659782303673527</v>
      </c>
      <c r="L508">
        <v>0.21099999999999999</v>
      </c>
      <c r="M508">
        <v>301.666</v>
      </c>
    </row>
    <row r="509" spans="9:13" x14ac:dyDescent="0.3">
      <c r="I509">
        <v>140.55555555555549</v>
      </c>
      <c r="J509">
        <f>D4*EXP(-F4*I509)+H4</f>
        <v>0.21595897556196869</v>
      </c>
      <c r="K509">
        <f t="shared" si="7"/>
        <v>0.2085187701464927</v>
      </c>
      <c r="L509">
        <v>0.21299999999999999</v>
      </c>
      <c r="M509">
        <v>301.72000000000003</v>
      </c>
    </row>
    <row r="510" spans="9:13" x14ac:dyDescent="0.3">
      <c r="I510">
        <v>140.83333333333329</v>
      </c>
      <c r="J510">
        <f>D4*EXP(-F4*I510)+H4</f>
        <v>0.21595897556196869</v>
      </c>
      <c r="K510">
        <f t="shared" si="7"/>
        <v>0.21023142751727991</v>
      </c>
      <c r="L510">
        <v>0.215</v>
      </c>
      <c r="M510">
        <v>302.072</v>
      </c>
    </row>
    <row r="511" spans="9:13" x14ac:dyDescent="0.3">
      <c r="I511">
        <v>141.11083333333329</v>
      </c>
      <c r="J511">
        <f>D4*EXP(-F4*I511)+H4</f>
        <v>0.21595897556196869</v>
      </c>
      <c r="K511">
        <f t="shared" si="7"/>
        <v>0.21048855255996721</v>
      </c>
      <c r="L511">
        <v>0.215</v>
      </c>
      <c r="M511">
        <v>301.70299999999997</v>
      </c>
    </row>
    <row r="512" spans="9:13" x14ac:dyDescent="0.3">
      <c r="I512">
        <v>141.38888888888891</v>
      </c>
      <c r="J512">
        <f>D4*EXP(-F4*I512)+H4</f>
        <v>0.21595897556196869</v>
      </c>
      <c r="K512">
        <f t="shared" si="7"/>
        <v>0.22419924256389612</v>
      </c>
      <c r="L512">
        <v>0.22900000000000001</v>
      </c>
      <c r="M512">
        <v>301.697</v>
      </c>
    </row>
    <row r="513" spans="9:13" x14ac:dyDescent="0.3">
      <c r="I513">
        <v>141.66666666666671</v>
      </c>
      <c r="J513">
        <f>D4*EXP(-F4*I513)+H4</f>
        <v>0.21595897556196869</v>
      </c>
      <c r="K513">
        <f t="shared" si="7"/>
        <v>0.25146055573723158</v>
      </c>
      <c r="L513">
        <v>0.25700000000000001</v>
      </c>
      <c r="M513">
        <v>301.87900000000002</v>
      </c>
    </row>
    <row r="514" spans="9:13" x14ac:dyDescent="0.3">
      <c r="I514">
        <v>141.94444444444451</v>
      </c>
      <c r="J514">
        <f>D4*EXP(-F4*I514)+H4</f>
        <v>0.21595897556196869</v>
      </c>
      <c r="K514">
        <f t="shared" si="7"/>
        <v>0.22002201584148517</v>
      </c>
      <c r="L514">
        <v>0.22500000000000001</v>
      </c>
      <c r="M514">
        <v>302.05499999999989</v>
      </c>
    </row>
    <row r="515" spans="9:13" x14ac:dyDescent="0.3">
      <c r="I515">
        <v>142.2219444444444</v>
      </c>
      <c r="J515">
        <f>D4*EXP(-F4*I515)+H4</f>
        <v>0.21595897556196869</v>
      </c>
      <c r="K515">
        <f t="shared" ref="K515:K578" si="8">L515*295.372222199999/ M515</f>
        <v>0.2143563054826334</v>
      </c>
      <c r="L515">
        <v>0.219</v>
      </c>
      <c r="M515">
        <v>301.77100000000002</v>
      </c>
    </row>
    <row r="516" spans="9:13" x14ac:dyDescent="0.3">
      <c r="I516">
        <v>142.5</v>
      </c>
      <c r="J516">
        <f>D4*EXP(-F4*I516)+H4</f>
        <v>0.21595897556196869</v>
      </c>
      <c r="K516">
        <f t="shared" si="8"/>
        <v>0.21850101690672466</v>
      </c>
      <c r="L516">
        <v>0.223</v>
      </c>
      <c r="M516">
        <v>301.45400000000001</v>
      </c>
    </row>
    <row r="517" spans="9:13" x14ac:dyDescent="0.3">
      <c r="I517">
        <v>142.7777777777778</v>
      </c>
      <c r="J517">
        <f>D4*EXP(-F4*I517)+H4</f>
        <v>0.21595897556196869</v>
      </c>
      <c r="K517">
        <f t="shared" si="8"/>
        <v>0.19599624572835253</v>
      </c>
      <c r="L517">
        <v>0.2</v>
      </c>
      <c r="M517">
        <v>301.40599999999989</v>
      </c>
    </row>
    <row r="518" spans="9:13" x14ac:dyDescent="0.3">
      <c r="I518">
        <v>143.05555555555549</v>
      </c>
      <c r="J518">
        <f>D4*EXP(-F4*I518)+H4</f>
        <v>0.21595897556196869</v>
      </c>
      <c r="K518">
        <f t="shared" si="8"/>
        <v>0.213628820101122</v>
      </c>
      <c r="L518">
        <v>0.218</v>
      </c>
      <c r="M518">
        <v>301.416</v>
      </c>
    </row>
    <row r="519" spans="9:13" x14ac:dyDescent="0.3">
      <c r="I519">
        <v>143.33305555555549</v>
      </c>
      <c r="J519">
        <f>D4*EXP(-F4*I519)+H4</f>
        <v>0.21595897556196869</v>
      </c>
      <c r="K519">
        <f t="shared" si="8"/>
        <v>0.23215541978868115</v>
      </c>
      <c r="L519">
        <v>0.23699999999999999</v>
      </c>
      <c r="M519">
        <v>301.536</v>
      </c>
    </row>
    <row r="520" spans="9:13" x14ac:dyDescent="0.3">
      <c r="I520">
        <v>143.61111111111109</v>
      </c>
      <c r="J520">
        <f>D4*EXP(-F4*I520)+H4</f>
        <v>0.21595897556196869</v>
      </c>
      <c r="K520">
        <f t="shared" si="8"/>
        <v>0.21438188033141586</v>
      </c>
      <c r="L520">
        <v>0.219</v>
      </c>
      <c r="M520">
        <v>301.73500000000001</v>
      </c>
    </row>
    <row r="521" spans="9:13" x14ac:dyDescent="0.3">
      <c r="I521">
        <v>143.88888888888891</v>
      </c>
      <c r="J521">
        <f>D4*EXP(-F4*I521)+H4</f>
        <v>0.21595897556196869</v>
      </c>
      <c r="K521">
        <f t="shared" si="8"/>
        <v>0.22124526785496412</v>
      </c>
      <c r="L521">
        <v>0.22600000000000001</v>
      </c>
      <c r="M521">
        <v>301.72000000000003</v>
      </c>
    </row>
    <row r="522" spans="9:13" x14ac:dyDescent="0.3">
      <c r="I522">
        <v>144.16666666666671</v>
      </c>
      <c r="J522">
        <f>D4*EXP(-F4*I522)+H4</f>
        <v>0.21595897556196869</v>
      </c>
      <c r="K522">
        <f t="shared" si="8"/>
        <v>0.22127460294749338</v>
      </c>
      <c r="L522">
        <v>0.22600000000000001</v>
      </c>
      <c r="M522">
        <v>301.67999999999989</v>
      </c>
    </row>
    <row r="523" spans="9:13" x14ac:dyDescent="0.3">
      <c r="I523">
        <v>144.44444444444451</v>
      </c>
      <c r="J523">
        <f>D4*EXP(-F4*I523)+H4</f>
        <v>0.21595897556196869</v>
      </c>
      <c r="K523">
        <f t="shared" si="8"/>
        <v>0.23092619951898469</v>
      </c>
      <c r="L523">
        <v>0.23599999999999999</v>
      </c>
      <c r="M523">
        <v>301.86200000000002</v>
      </c>
    </row>
    <row r="524" spans="9:13" x14ac:dyDescent="0.3">
      <c r="I524">
        <v>144.7219444444444</v>
      </c>
      <c r="J524">
        <f>D4*EXP(-F4*I524)+H4</f>
        <v>0.21595897556196869</v>
      </c>
      <c r="K524">
        <f t="shared" si="8"/>
        <v>0.21324748535245247</v>
      </c>
      <c r="L524">
        <v>0.218</v>
      </c>
      <c r="M524">
        <v>301.95499999999998</v>
      </c>
    </row>
    <row r="525" spans="9:13" x14ac:dyDescent="0.3">
      <c r="I525">
        <v>145</v>
      </c>
      <c r="J525">
        <f>D4*EXP(-F4*I525)+H4</f>
        <v>0.21595897556196869</v>
      </c>
      <c r="K525">
        <f t="shared" si="8"/>
        <v>0.23069921610542715</v>
      </c>
      <c r="L525">
        <v>0.23599999999999999</v>
      </c>
      <c r="M525">
        <v>302.15899999999999</v>
      </c>
    </row>
    <row r="526" spans="9:13" x14ac:dyDescent="0.3">
      <c r="I526">
        <v>145.2777777777778</v>
      </c>
      <c r="J526">
        <f>D4*EXP(-F4*I526)+H4</f>
        <v>0.21595897556196869</v>
      </c>
      <c r="K526">
        <f t="shared" si="8"/>
        <v>0.23632355851183684</v>
      </c>
      <c r="L526">
        <v>0.24199999999999999</v>
      </c>
      <c r="M526">
        <v>302.46699999999998</v>
      </c>
    </row>
    <row r="527" spans="9:13" x14ac:dyDescent="0.3">
      <c r="I527">
        <v>145.55555555555549</v>
      </c>
      <c r="J527">
        <f>D4*EXP(-F4*I527)+H4</f>
        <v>0.21595897556196869</v>
      </c>
      <c r="K527">
        <f t="shared" si="8"/>
        <v>0.22755196919958659</v>
      </c>
      <c r="L527">
        <v>0.23300000000000001</v>
      </c>
      <c r="M527">
        <v>302.44400000000002</v>
      </c>
    </row>
    <row r="528" spans="9:13" x14ac:dyDescent="0.3">
      <c r="I528">
        <v>145.83333333333329</v>
      </c>
      <c r="J528">
        <f>D4*EXP(-F4*I528)+H4</f>
        <v>0.21595897556196869</v>
      </c>
      <c r="K528">
        <f t="shared" si="8"/>
        <v>0.22544890326355888</v>
      </c>
      <c r="L528">
        <v>0.23100000000000001</v>
      </c>
      <c r="M528">
        <v>302.64499999999998</v>
      </c>
    </row>
    <row r="529" spans="9:13" x14ac:dyDescent="0.3">
      <c r="I529">
        <v>146.11083333333329</v>
      </c>
      <c r="J529">
        <f>D4*EXP(-F4*I529)+H4</f>
        <v>0.21595897556196869</v>
      </c>
      <c r="K529">
        <f t="shared" si="8"/>
        <v>0.2517751163049467</v>
      </c>
      <c r="L529">
        <v>0.25800000000000001</v>
      </c>
      <c r="M529">
        <v>302.67500000000001</v>
      </c>
    </row>
    <row r="530" spans="9:13" x14ac:dyDescent="0.3">
      <c r="I530">
        <v>146.38888888888891</v>
      </c>
      <c r="J530">
        <f>D4*EXP(-F4*I530)+H4</f>
        <v>0.21595897556196869</v>
      </c>
      <c r="K530">
        <f t="shared" si="8"/>
        <v>0.24561557496914616</v>
      </c>
      <c r="L530">
        <v>0.252</v>
      </c>
      <c r="M530">
        <v>303.05</v>
      </c>
    </row>
    <row r="531" spans="9:13" x14ac:dyDescent="0.3">
      <c r="I531">
        <v>146.66666666666671</v>
      </c>
      <c r="J531">
        <f>D4*EXP(-F4*I531)+H4</f>
        <v>0.21595897556196869</v>
      </c>
      <c r="K531">
        <f t="shared" si="8"/>
        <v>0.20266143570276324</v>
      </c>
      <c r="L531">
        <v>0.20799999999999999</v>
      </c>
      <c r="M531">
        <v>303.15300000000002</v>
      </c>
    </row>
    <row r="532" spans="9:13" x14ac:dyDescent="0.3">
      <c r="I532">
        <v>146.94444444444451</v>
      </c>
      <c r="J532">
        <f>D4*EXP(-F4*I532)+H4</f>
        <v>0.21595897556196869</v>
      </c>
      <c r="K532">
        <f t="shared" si="8"/>
        <v>0.23663510450980246</v>
      </c>
      <c r="L532">
        <v>0.24299999999999999</v>
      </c>
      <c r="M532">
        <v>303.31700000000001</v>
      </c>
    </row>
    <row r="533" spans="9:13" x14ac:dyDescent="0.3">
      <c r="I533">
        <v>147.2222222222222</v>
      </c>
      <c r="J533">
        <f>D4*EXP(-F4*I533)+H4</f>
        <v>0.21595897556196869</v>
      </c>
      <c r="K533">
        <f t="shared" si="8"/>
        <v>0.22101994448714998</v>
      </c>
      <c r="L533">
        <v>0.22700000000000001</v>
      </c>
      <c r="M533">
        <v>303.36399999999998</v>
      </c>
    </row>
    <row r="534" spans="9:13" x14ac:dyDescent="0.3">
      <c r="I534">
        <v>147.5</v>
      </c>
      <c r="J534">
        <f>D4*EXP(-F4*I534)+H4</f>
        <v>0.21595897556196869</v>
      </c>
      <c r="K534">
        <f t="shared" si="8"/>
        <v>0.24514316576667877</v>
      </c>
      <c r="L534">
        <v>0.252</v>
      </c>
      <c r="M534">
        <v>303.63400000000001</v>
      </c>
    </row>
    <row r="535" spans="9:13" x14ac:dyDescent="0.3">
      <c r="I535">
        <v>147.7777777777778</v>
      </c>
      <c r="J535">
        <f>D4*EXP(-F4*I535)+H4</f>
        <v>0.21595897556196869</v>
      </c>
      <c r="K535">
        <f t="shared" si="8"/>
        <v>0.26474371083079506</v>
      </c>
      <c r="L535">
        <v>0.27200000000000002</v>
      </c>
      <c r="M535">
        <v>303.46800000000002</v>
      </c>
    </row>
    <row r="536" spans="9:13" x14ac:dyDescent="0.3">
      <c r="I536">
        <v>148.05555555555549</v>
      </c>
      <c r="J536">
        <f>D4*EXP(-F4*I536)+H4</f>
        <v>0.21595897556196869</v>
      </c>
      <c r="K536">
        <f t="shared" si="8"/>
        <v>0.23747424854541602</v>
      </c>
      <c r="L536">
        <v>0.24399999999999999</v>
      </c>
      <c r="M536">
        <v>303.48899999999998</v>
      </c>
    </row>
    <row r="537" spans="9:13" x14ac:dyDescent="0.3">
      <c r="I537">
        <v>148.33333333333329</v>
      </c>
      <c r="J537">
        <f>D4*EXP(-F4*I537)+H4</f>
        <v>0.21595897556196869</v>
      </c>
      <c r="K537">
        <f t="shared" si="8"/>
        <v>0.2227675205963712</v>
      </c>
      <c r="L537">
        <v>0.22900000000000001</v>
      </c>
      <c r="M537">
        <v>303.63600000000002</v>
      </c>
    </row>
    <row r="538" spans="9:13" x14ac:dyDescent="0.3">
      <c r="I538">
        <v>148.61111111111109</v>
      </c>
      <c r="J538">
        <f>D4*EXP(-F4*I538)+H4</f>
        <v>0.21595897556196869</v>
      </c>
      <c r="K538">
        <f t="shared" si="8"/>
        <v>0.24308070165909459</v>
      </c>
      <c r="L538">
        <v>0.25</v>
      </c>
      <c r="M538">
        <v>303.77999999999997</v>
      </c>
    </row>
    <row r="539" spans="9:13" x14ac:dyDescent="0.3">
      <c r="I539">
        <v>148.88888888888891</v>
      </c>
      <c r="J539">
        <f>D4*EXP(-F4*I539)+H4</f>
        <v>0.21595897556196869</v>
      </c>
      <c r="K539">
        <f t="shared" si="8"/>
        <v>0.2284033794236969</v>
      </c>
      <c r="L539">
        <v>0.23499999999999999</v>
      </c>
      <c r="M539">
        <v>303.90300000000002</v>
      </c>
    </row>
    <row r="540" spans="9:13" x14ac:dyDescent="0.3">
      <c r="I540">
        <v>149.16666666666671</v>
      </c>
      <c r="J540">
        <f>D4*EXP(-F4*I540)+H4</f>
        <v>0.21595897556196869</v>
      </c>
      <c r="K540">
        <f t="shared" si="8"/>
        <v>0.23633823731009015</v>
      </c>
      <c r="L540">
        <v>0.24299999999999999</v>
      </c>
      <c r="M540">
        <v>303.69799999999998</v>
      </c>
    </row>
    <row r="541" spans="9:13" x14ac:dyDescent="0.3">
      <c r="I541">
        <v>149.44444444444451</v>
      </c>
      <c r="J541">
        <f>D4*EXP(-F4*I541)+H4</f>
        <v>0.21595897556196869</v>
      </c>
      <c r="K541">
        <f t="shared" si="8"/>
        <v>0.27512840990510828</v>
      </c>
      <c r="L541">
        <v>0.28299999999999997</v>
      </c>
      <c r="M541">
        <v>303.82299999999998</v>
      </c>
    </row>
    <row r="542" spans="9:13" x14ac:dyDescent="0.3">
      <c r="I542">
        <v>149.7222222222222</v>
      </c>
      <c r="J542">
        <f>D4*EXP(-F4*I542)+H4</f>
        <v>0.21595897556196869</v>
      </c>
      <c r="K542">
        <f t="shared" si="8"/>
        <v>0.24492617708413456</v>
      </c>
      <c r="L542">
        <v>0.252</v>
      </c>
      <c r="M542">
        <v>303.90300000000002</v>
      </c>
    </row>
    <row r="543" spans="9:13" x14ac:dyDescent="0.3">
      <c r="I543">
        <v>150</v>
      </c>
      <c r="J543">
        <f>D4*EXP(-F4*I543)+H4</f>
        <v>0.21595897556196869</v>
      </c>
      <c r="K543">
        <f t="shared" si="8"/>
        <v>0.25074207634721979</v>
      </c>
      <c r="L543">
        <v>0.25800000000000001</v>
      </c>
      <c r="M543">
        <v>303.92200000000003</v>
      </c>
    </row>
    <row r="544" spans="9:13" x14ac:dyDescent="0.3">
      <c r="I544">
        <v>150.2777777777778</v>
      </c>
      <c r="J544">
        <f>D4*EXP(-F4*I544)+H4</f>
        <v>0.21595897556196869</v>
      </c>
      <c r="K544">
        <f t="shared" si="8"/>
        <v>0.24410686329593972</v>
      </c>
      <c r="L544">
        <v>0.251</v>
      </c>
      <c r="M544">
        <v>303.71300000000002</v>
      </c>
    </row>
    <row r="545" spans="9:13" x14ac:dyDescent="0.3">
      <c r="I545">
        <v>150.55555555555549</v>
      </c>
      <c r="J545">
        <f>D4*EXP(-F4*I545)+H4</f>
        <v>0.21595897556196869</v>
      </c>
      <c r="K545">
        <f t="shared" si="8"/>
        <v>0.23122710339841512</v>
      </c>
      <c r="L545">
        <v>0.23799999999999999</v>
      </c>
      <c r="M545">
        <v>304.024</v>
      </c>
    </row>
    <row r="546" spans="9:13" x14ac:dyDescent="0.3">
      <c r="I546">
        <v>150.83333333333329</v>
      </c>
      <c r="J546">
        <f>D4*EXP(-F4*I546)+H4</f>
        <v>0.21595897556196869</v>
      </c>
      <c r="K546">
        <f t="shared" si="8"/>
        <v>0.23814618093413945</v>
      </c>
      <c r="L546">
        <v>0.245</v>
      </c>
      <c r="M546">
        <v>303.87299999999999</v>
      </c>
    </row>
    <row r="547" spans="9:13" x14ac:dyDescent="0.3">
      <c r="I547">
        <v>151.11111111111109</v>
      </c>
      <c r="J547">
        <f>D4*EXP(-F4*I547)+H4</f>
        <v>0.21595897556196869</v>
      </c>
      <c r="K547">
        <f t="shared" si="8"/>
        <v>0.21871287387737165</v>
      </c>
      <c r="L547">
        <v>0.22500000000000001</v>
      </c>
      <c r="M547">
        <v>303.863</v>
      </c>
    </row>
    <row r="548" spans="9:13" x14ac:dyDescent="0.3">
      <c r="I548">
        <v>151.38888888888891</v>
      </c>
      <c r="J548">
        <f>D4*EXP(-F4*I548)+H4</f>
        <v>0.21595897556196869</v>
      </c>
      <c r="K548">
        <f t="shared" si="8"/>
        <v>0.24206933284116969</v>
      </c>
      <c r="L548">
        <v>0.249</v>
      </c>
      <c r="M548">
        <v>303.82900000000001</v>
      </c>
    </row>
    <row r="549" spans="9:13" x14ac:dyDescent="0.3">
      <c r="I549">
        <v>151.66666666666671</v>
      </c>
      <c r="J549">
        <f>D4*EXP(-F4*I549)+H4</f>
        <v>0.21595897556196869</v>
      </c>
      <c r="K549">
        <f t="shared" si="8"/>
        <v>0.21881008664001927</v>
      </c>
      <c r="L549">
        <v>0.22500000000000001</v>
      </c>
      <c r="M549">
        <v>303.72800000000001</v>
      </c>
    </row>
    <row r="550" spans="9:13" x14ac:dyDescent="0.3">
      <c r="I550">
        <v>151.94444444444451</v>
      </c>
      <c r="J550">
        <f>D4*EXP(-F4*I550)+H4</f>
        <v>0.21595897556196869</v>
      </c>
      <c r="K550">
        <f t="shared" si="8"/>
        <v>0.21006805765706366</v>
      </c>
      <c r="L550">
        <v>0.216</v>
      </c>
      <c r="M550">
        <v>303.71300000000002</v>
      </c>
    </row>
    <row r="551" spans="9:13" x14ac:dyDescent="0.3">
      <c r="I551">
        <v>152.2222222222222</v>
      </c>
      <c r="J551">
        <f>D4*EXP(-F4*I551)+H4</f>
        <v>0.21595897556196869</v>
      </c>
      <c r="K551">
        <f t="shared" si="8"/>
        <v>0.23147607280809412</v>
      </c>
      <c r="L551">
        <v>0.23799999999999999</v>
      </c>
      <c r="M551">
        <v>303.697</v>
      </c>
    </row>
    <row r="552" spans="9:13" x14ac:dyDescent="0.3">
      <c r="I552">
        <v>152.5</v>
      </c>
      <c r="J552">
        <f>D4*EXP(-F4*I552)+H4</f>
        <v>0.21595897556196869</v>
      </c>
      <c r="K552">
        <f t="shared" si="8"/>
        <v>0.21208575648152653</v>
      </c>
      <c r="L552">
        <v>0.218</v>
      </c>
      <c r="M552">
        <v>303.60899999999998</v>
      </c>
    </row>
    <row r="553" spans="9:13" x14ac:dyDescent="0.3">
      <c r="I553">
        <v>152.7777777777778</v>
      </c>
      <c r="J553">
        <f>D4*EXP(-F4*I553)+H4</f>
        <v>0.21595897556196869</v>
      </c>
      <c r="K553">
        <f t="shared" si="8"/>
        <v>0.22078196074101561</v>
      </c>
      <c r="L553">
        <v>0.22700000000000001</v>
      </c>
      <c r="M553">
        <v>303.69099999999997</v>
      </c>
    </row>
    <row r="554" spans="9:13" x14ac:dyDescent="0.3">
      <c r="I554">
        <v>153.0552777777778</v>
      </c>
      <c r="J554">
        <f>D4*EXP(-F4*I554)+H4</f>
        <v>0.21595897556196869</v>
      </c>
      <c r="K554">
        <f t="shared" si="8"/>
        <v>0.20538457621800041</v>
      </c>
      <c r="L554">
        <v>0.21099999999999999</v>
      </c>
      <c r="M554">
        <v>303.44799999999998</v>
      </c>
    </row>
    <row r="555" spans="9:13" x14ac:dyDescent="0.3">
      <c r="I555">
        <v>153.33333333333329</v>
      </c>
      <c r="J555">
        <f>D4*EXP(-F4*I555)+H4</f>
        <v>0.21595897556196869</v>
      </c>
      <c r="K555">
        <f t="shared" si="8"/>
        <v>0.22683720594666321</v>
      </c>
      <c r="L555">
        <v>0.23300000000000001</v>
      </c>
      <c r="M555">
        <v>303.39699999999999</v>
      </c>
    </row>
    <row r="556" spans="9:13" x14ac:dyDescent="0.3">
      <c r="I556">
        <v>153.61111111111109</v>
      </c>
      <c r="J556">
        <f>D4*EXP(-F4*I556)+H4</f>
        <v>0.21595897556196869</v>
      </c>
      <c r="K556">
        <f t="shared" si="8"/>
        <v>0.20939267009911497</v>
      </c>
      <c r="L556">
        <v>0.215</v>
      </c>
      <c r="M556">
        <v>303.28199999999998</v>
      </c>
    </row>
    <row r="557" spans="9:13" x14ac:dyDescent="0.3">
      <c r="I557">
        <v>153.88888888888891</v>
      </c>
      <c r="J557">
        <f>D4*EXP(-F4*I557)+H4</f>
        <v>0.21595897556196869</v>
      </c>
      <c r="K557">
        <f t="shared" si="8"/>
        <v>0.21627856605647947</v>
      </c>
      <c r="L557">
        <v>0.222</v>
      </c>
      <c r="M557">
        <v>303.18599999999998</v>
      </c>
    </row>
    <row r="558" spans="9:13" x14ac:dyDescent="0.3">
      <c r="I558">
        <v>154.16666666666671</v>
      </c>
      <c r="J558">
        <f>D4*EXP(-F4*I558)+H4</f>
        <v>0.21595897556196869</v>
      </c>
      <c r="K558">
        <f t="shared" si="8"/>
        <v>0.20961591427552831</v>
      </c>
      <c r="L558">
        <v>0.215</v>
      </c>
      <c r="M558">
        <v>302.959</v>
      </c>
    </row>
    <row r="559" spans="9:13" x14ac:dyDescent="0.3">
      <c r="I559">
        <v>154.44416666666669</v>
      </c>
      <c r="J559">
        <f>D4*EXP(-F4*I559)+H4</f>
        <v>0.21595897556196869</v>
      </c>
      <c r="K559">
        <f t="shared" si="8"/>
        <v>0.20190288907403117</v>
      </c>
      <c r="L559">
        <v>0.20699999999999999</v>
      </c>
      <c r="M559">
        <v>302.82900000000001</v>
      </c>
    </row>
    <row r="560" spans="9:13" x14ac:dyDescent="0.3">
      <c r="I560">
        <v>154.7222222222222</v>
      </c>
      <c r="J560">
        <f>D4*EXP(-F4*I560)+H4</f>
        <v>0.21595897556196869</v>
      </c>
      <c r="K560">
        <f t="shared" si="8"/>
        <v>0.20089367991679802</v>
      </c>
      <c r="L560">
        <v>0.20599999999999999</v>
      </c>
      <c r="M560">
        <v>302.88</v>
      </c>
    </row>
    <row r="561" spans="9:13" x14ac:dyDescent="0.3">
      <c r="I561">
        <v>155</v>
      </c>
      <c r="J561">
        <f>D4*EXP(-F4*I561)+H4</f>
        <v>0.21595897556196869</v>
      </c>
      <c r="K561">
        <f t="shared" si="8"/>
        <v>0.20592135283241356</v>
      </c>
      <c r="L561">
        <v>0.21099999999999999</v>
      </c>
      <c r="M561">
        <v>302.65699999999998</v>
      </c>
    </row>
    <row r="562" spans="9:13" x14ac:dyDescent="0.3">
      <c r="I562">
        <v>155.2777777777778</v>
      </c>
      <c r="J562">
        <f>D4*EXP(-F4*I562)+H4</f>
        <v>0.21595897556196869</v>
      </c>
      <c r="K562">
        <f t="shared" si="8"/>
        <v>0.18353923065400482</v>
      </c>
      <c r="L562">
        <v>0.188</v>
      </c>
      <c r="M562">
        <v>302.55099999999999</v>
      </c>
    </row>
    <row r="563" spans="9:13" x14ac:dyDescent="0.3">
      <c r="I563">
        <v>155.55555555555549</v>
      </c>
      <c r="J563">
        <f>D4*EXP(-F4*I563)+H4</f>
        <v>0.21595897556196869</v>
      </c>
      <c r="K563">
        <f t="shared" si="8"/>
        <v>0.19137091651444318</v>
      </c>
      <c r="L563">
        <v>0.19600000000000001</v>
      </c>
      <c r="M563">
        <v>302.517</v>
      </c>
    </row>
    <row r="564" spans="9:13" x14ac:dyDescent="0.3">
      <c r="I564">
        <v>155.83333333333329</v>
      </c>
      <c r="J564">
        <f>D4*EXP(-F4*I564)+H4</f>
        <v>0.21595897556196869</v>
      </c>
      <c r="K564">
        <f t="shared" si="8"/>
        <v>0.18658151994165964</v>
      </c>
      <c r="L564">
        <v>0.191</v>
      </c>
      <c r="M564">
        <v>302.36700000000002</v>
      </c>
    </row>
    <row r="565" spans="9:13" x14ac:dyDescent="0.3">
      <c r="I565">
        <v>156.11111111111109</v>
      </c>
      <c r="J565">
        <f>D4*EXP(-F4*I565)+H4</f>
        <v>0.21595897556196869</v>
      </c>
      <c r="K565">
        <f t="shared" si="8"/>
        <v>0.20532057391494249</v>
      </c>
      <c r="L565">
        <v>0.21</v>
      </c>
      <c r="M565">
        <v>302.10399999999998</v>
      </c>
    </row>
    <row r="566" spans="9:13" x14ac:dyDescent="0.3">
      <c r="I566">
        <v>156.38861111111109</v>
      </c>
      <c r="J566">
        <f>D4*EXP(-F4*I566)+H4</f>
        <v>0.21595897556196869</v>
      </c>
      <c r="K566">
        <f t="shared" si="8"/>
        <v>0.18283187209588625</v>
      </c>
      <c r="L566">
        <v>0.187</v>
      </c>
      <c r="M566">
        <v>302.10599999999999</v>
      </c>
    </row>
    <row r="567" spans="9:13" x14ac:dyDescent="0.3">
      <c r="I567">
        <v>156.66666666666671</v>
      </c>
      <c r="J567">
        <f>D4*EXP(-F4*I567)+H4</f>
        <v>0.21595897556196869</v>
      </c>
      <c r="K567">
        <f t="shared" si="8"/>
        <v>0.18192401513030168</v>
      </c>
      <c r="L567">
        <v>0.186</v>
      </c>
      <c r="M567">
        <v>301.99</v>
      </c>
    </row>
    <row r="568" spans="9:13" x14ac:dyDescent="0.3">
      <c r="I568">
        <v>156.94444444444451</v>
      </c>
      <c r="J568">
        <f>D4*EXP(-F4*I568)+H4</f>
        <v>0.21595897556196869</v>
      </c>
      <c r="K568">
        <f t="shared" si="8"/>
        <v>0.18195173055003513</v>
      </c>
      <c r="L568">
        <v>0.186</v>
      </c>
      <c r="M568">
        <v>301.94400000000002</v>
      </c>
    </row>
    <row r="569" spans="9:13" x14ac:dyDescent="0.3">
      <c r="I569">
        <v>157.2222222222222</v>
      </c>
      <c r="J569">
        <f>D4*EXP(-F4*I569)+H4</f>
        <v>0.21595897556196869</v>
      </c>
      <c r="K569">
        <f t="shared" si="8"/>
        <v>0.1625075861235577</v>
      </c>
      <c r="L569">
        <v>0.16600000000000001</v>
      </c>
      <c r="M569">
        <v>301.72000000000003</v>
      </c>
    </row>
    <row r="570" spans="9:13" x14ac:dyDescent="0.3">
      <c r="I570">
        <v>157.5</v>
      </c>
      <c r="J570">
        <f>D4*EXP(-F4*I570)+H4</f>
        <v>0.21595897556196869</v>
      </c>
      <c r="K570">
        <f t="shared" si="8"/>
        <v>0.16945129772912615</v>
      </c>
      <c r="L570">
        <v>0.17299999999999999</v>
      </c>
      <c r="M570">
        <v>301.55799999999999</v>
      </c>
    </row>
    <row r="571" spans="9:13" x14ac:dyDescent="0.3">
      <c r="I571">
        <v>157.7777777777778</v>
      </c>
      <c r="J571">
        <f>D4*EXP(-F4*I571)+H4</f>
        <v>0.21595897556196869</v>
      </c>
      <c r="K571">
        <f t="shared" si="8"/>
        <v>0.17833469160139667</v>
      </c>
      <c r="L571">
        <v>0.182</v>
      </c>
      <c r="M571">
        <v>301.44299999999998</v>
      </c>
    </row>
    <row r="572" spans="9:13" x14ac:dyDescent="0.3">
      <c r="I572">
        <v>158.05555555555549</v>
      </c>
      <c r="J572">
        <f>D4*EXP(-F4*I572)+H4</f>
        <v>0.21595897556196869</v>
      </c>
      <c r="K572">
        <f t="shared" si="8"/>
        <v>0.17437996030434028</v>
      </c>
      <c r="L572">
        <v>0.17799999999999999</v>
      </c>
      <c r="M572">
        <v>301.50400000000002</v>
      </c>
    </row>
    <row r="573" spans="9:13" x14ac:dyDescent="0.3">
      <c r="I573">
        <v>158.33333333333329</v>
      </c>
      <c r="J573">
        <f>D4*EXP(-F4*I573)+H4</f>
        <v>0.21595897556196869</v>
      </c>
      <c r="K573">
        <f t="shared" si="8"/>
        <v>0.1695406900507295</v>
      </c>
      <c r="L573">
        <v>0.17299999999999999</v>
      </c>
      <c r="M573">
        <v>301.399</v>
      </c>
    </row>
    <row r="574" spans="9:13" x14ac:dyDescent="0.3">
      <c r="I574">
        <v>158.61111111111109</v>
      </c>
      <c r="J574">
        <f>D4*EXP(-F4*I574)+H4</f>
        <v>0.21595897556196869</v>
      </c>
      <c r="K574">
        <f t="shared" si="8"/>
        <v>0.17155135536490598</v>
      </c>
      <c r="L574">
        <v>0.17499999999999999</v>
      </c>
      <c r="M574">
        <v>301.31</v>
      </c>
    </row>
    <row r="575" spans="9:13" x14ac:dyDescent="0.3">
      <c r="I575">
        <v>158.88888888888891</v>
      </c>
      <c r="J575">
        <f>D4*EXP(-F4*I575)+H4</f>
        <v>0.21595897556196869</v>
      </c>
      <c r="K575">
        <f t="shared" si="8"/>
        <v>0.18908681654012574</v>
      </c>
      <c r="L575">
        <v>0.193</v>
      </c>
      <c r="M575">
        <v>301.48500000000001</v>
      </c>
    </row>
    <row r="576" spans="9:13" x14ac:dyDescent="0.3">
      <c r="I576">
        <v>159.16666666666671</v>
      </c>
      <c r="J576">
        <f>D4*EXP(-F4*I576)+H4</f>
        <v>0.21595897556196869</v>
      </c>
      <c r="K576">
        <f t="shared" si="8"/>
        <v>0.17443723744330658</v>
      </c>
      <c r="L576">
        <v>0.17799999999999999</v>
      </c>
      <c r="M576">
        <v>301.40499999999997</v>
      </c>
    </row>
    <row r="577" spans="9:13" x14ac:dyDescent="0.3">
      <c r="I577">
        <v>159.44416666666669</v>
      </c>
      <c r="J577">
        <f>D4*EXP(-F4*I577)+H4</f>
        <v>0.21595897556196869</v>
      </c>
      <c r="K577">
        <f t="shared" si="8"/>
        <v>0.15676370966265246</v>
      </c>
      <c r="L577">
        <v>0.16</v>
      </c>
      <c r="M577">
        <v>301.47000000000003</v>
      </c>
    </row>
    <row r="578" spans="9:13" x14ac:dyDescent="0.3">
      <c r="I578">
        <v>159.7222222222222</v>
      </c>
      <c r="J578">
        <f>D4*EXP(-F4*I578)+H4</f>
        <v>0.21595897556196869</v>
      </c>
      <c r="K578">
        <f t="shared" si="8"/>
        <v>0.19017503760806803</v>
      </c>
      <c r="L578">
        <v>0.19400000000000001</v>
      </c>
      <c r="M578">
        <v>301.31299999999999</v>
      </c>
    </row>
    <row r="579" spans="9:13" x14ac:dyDescent="0.3">
      <c r="I579">
        <v>159.9997222222222</v>
      </c>
      <c r="J579">
        <f>D4*EXP(-F4*I579)+H4</f>
        <v>0.21595897556196869</v>
      </c>
      <c r="K579">
        <f t="shared" ref="K579:K590" si="9">L579*295.372222199999/ M579</f>
        <v>0.17146656389426029</v>
      </c>
      <c r="L579">
        <v>0.17499999999999999</v>
      </c>
      <c r="M579">
        <v>301.459</v>
      </c>
    </row>
    <row r="580" spans="9:13" x14ac:dyDescent="0.3">
      <c r="I580">
        <v>160.2777777777778</v>
      </c>
      <c r="J580">
        <f>D4*EXP(-F4*I580)+H4</f>
        <v>0.21595897556196869</v>
      </c>
      <c r="K580">
        <f t="shared" si="9"/>
        <v>0.16261591768744205</v>
      </c>
      <c r="L580">
        <v>0.16600000000000001</v>
      </c>
      <c r="M580">
        <v>301.51900000000001</v>
      </c>
    </row>
    <row r="581" spans="9:13" x14ac:dyDescent="0.3">
      <c r="I581">
        <v>160.55555555555549</v>
      </c>
      <c r="J581">
        <f>D4*EXP(-F4*I581)+H4</f>
        <v>0.21595897556196869</v>
      </c>
      <c r="K581">
        <f t="shared" si="9"/>
        <v>0.18025853435886149</v>
      </c>
      <c r="L581">
        <v>0.184</v>
      </c>
      <c r="M581">
        <v>301.50299999999999</v>
      </c>
    </row>
    <row r="582" spans="9:13" x14ac:dyDescent="0.3">
      <c r="I582">
        <v>160.83333333333329</v>
      </c>
      <c r="J582">
        <f>D4*EXP(-F4*I582)+H4</f>
        <v>0.21595897556196869</v>
      </c>
      <c r="K582">
        <f t="shared" si="9"/>
        <v>0.1831598678606596</v>
      </c>
      <c r="L582">
        <v>0.187</v>
      </c>
      <c r="M582">
        <v>301.565</v>
      </c>
    </row>
    <row r="583" spans="9:13" x14ac:dyDescent="0.3">
      <c r="I583">
        <v>161.11111111111109</v>
      </c>
      <c r="J583">
        <f>D4*EXP(-F4*I583)+H4</f>
        <v>0.21595897556196869</v>
      </c>
      <c r="K583">
        <f t="shared" si="9"/>
        <v>0.19090822208927258</v>
      </c>
      <c r="L583">
        <v>0.19500000000000001</v>
      </c>
      <c r="M583">
        <v>301.70299999999997</v>
      </c>
    </row>
    <row r="584" spans="9:13" x14ac:dyDescent="0.3">
      <c r="I584">
        <v>161.38888888888891</v>
      </c>
      <c r="J584">
        <f>D4*EXP(-F4*I584)+H4</f>
        <v>0.21595897556196869</v>
      </c>
      <c r="K584">
        <f t="shared" si="9"/>
        <v>0.19963798125012353</v>
      </c>
      <c r="L584">
        <v>0.20399999999999999</v>
      </c>
      <c r="M584">
        <v>301.82600000000002</v>
      </c>
    </row>
    <row r="585" spans="9:13" x14ac:dyDescent="0.3">
      <c r="I585">
        <v>161.66666666666671</v>
      </c>
      <c r="J585">
        <f>D4*EXP(-F4*I585)+H4</f>
        <v>0.21595897556196869</v>
      </c>
      <c r="K585">
        <f t="shared" si="9"/>
        <v>0.20058403495155208</v>
      </c>
      <c r="L585">
        <v>0.20499999999999999</v>
      </c>
      <c r="M585">
        <v>301.875</v>
      </c>
    </row>
    <row r="586" spans="9:13" x14ac:dyDescent="0.3">
      <c r="I586">
        <v>161.94444444444451</v>
      </c>
      <c r="J586">
        <f>D4*EXP(-F4*I586)+H4</f>
        <v>0.21595897556196869</v>
      </c>
      <c r="K586">
        <f t="shared" si="9"/>
        <v>0.21434494084171876</v>
      </c>
      <c r="L586">
        <v>0.219</v>
      </c>
      <c r="M586">
        <v>301.78699999999998</v>
      </c>
    </row>
    <row r="587" spans="9:13" x14ac:dyDescent="0.3">
      <c r="I587">
        <v>162.2222222222222</v>
      </c>
      <c r="J587">
        <f>D4*EXP(-F4*I587)+H4</f>
        <v>0.21595897556196869</v>
      </c>
      <c r="K587">
        <f t="shared" si="9"/>
        <v>0.22014372878352165</v>
      </c>
      <c r="L587">
        <v>0.22500000000000001</v>
      </c>
      <c r="M587">
        <v>301.88799999999998</v>
      </c>
    </row>
    <row r="588" spans="9:13" x14ac:dyDescent="0.3">
      <c r="I588">
        <v>162.5</v>
      </c>
      <c r="J588">
        <f>D4*EXP(-F4*I588)+H4</f>
        <v>0.21595897556196869</v>
      </c>
      <c r="K588">
        <f t="shared" si="9"/>
        <v>0.20937282395097642</v>
      </c>
      <c r="L588">
        <v>0.214</v>
      </c>
      <c r="M588">
        <v>301.89999999999998</v>
      </c>
    </row>
    <row r="589" spans="9:13" x14ac:dyDescent="0.3">
      <c r="I589">
        <v>162.7777777777778</v>
      </c>
      <c r="J589">
        <f>D4*EXP(-F4*I589)+H4</f>
        <v>0.21595897556196869</v>
      </c>
      <c r="K589">
        <f t="shared" si="9"/>
        <v>0.20258927179451428</v>
      </c>
      <c r="L589">
        <v>0.20699999999999999</v>
      </c>
      <c r="M589">
        <v>301.803</v>
      </c>
    </row>
    <row r="590" spans="9:13" x14ac:dyDescent="0.3">
      <c r="I590">
        <v>163.05555555555549</v>
      </c>
      <c r="J590">
        <f>D4*EXP(-F4*I590)+H4</f>
        <v>0.21595897556196869</v>
      </c>
      <c r="K590">
        <f t="shared" si="9"/>
        <v>0.21720344268172637</v>
      </c>
      <c r="L590">
        <v>0.222</v>
      </c>
      <c r="M590">
        <v>301.89499999999998</v>
      </c>
    </row>
  </sheetData>
  <mergeCells count="14">
    <mergeCell ref="M1:M2"/>
    <mergeCell ref="A1:H1"/>
    <mergeCell ref="I1:I2"/>
    <mergeCell ref="J1:J2"/>
    <mergeCell ref="K1:K2"/>
    <mergeCell ref="L1:L2"/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0"/>
  <sheetViews>
    <sheetView zoomScale="70" zoomScaleNormal="70" workbookViewId="0">
      <selection activeCell="M38" sqref="M38"/>
    </sheetView>
  </sheetViews>
  <sheetFormatPr defaultRowHeight="14.4" x14ac:dyDescent="0.3"/>
  <cols>
    <col min="1" max="1" width="13.6640625" style="4" customWidth="1"/>
    <col min="2" max="2" width="10.5546875" style="4" customWidth="1"/>
    <col min="3" max="3" width="11.21875" style="4" customWidth="1"/>
    <col min="4" max="4" width="10.6640625" style="4" bestFit="1" customWidth="1"/>
    <col min="5" max="5" width="11.109375" style="4" customWidth="1"/>
    <col min="6" max="6" width="12.33203125" style="4" customWidth="1"/>
    <col min="7" max="7" width="8.6640625" style="4" customWidth="1"/>
    <col min="9" max="10" width="18.109375" style="4" customWidth="1"/>
    <col min="11" max="11" width="23.5546875" style="4" bestFit="1" customWidth="1"/>
    <col min="12" max="12" width="18.109375" style="4" customWidth="1"/>
    <col min="13" max="13" width="21" style="4" bestFit="1" customWidth="1"/>
  </cols>
  <sheetData>
    <row r="1" spans="1:13" ht="29.4" customHeight="1" x14ac:dyDescent="0.3">
      <c r="A1" s="81" t="s">
        <v>26</v>
      </c>
      <c r="B1" s="78"/>
      <c r="C1" s="78"/>
      <c r="D1" s="78"/>
      <c r="E1" s="78"/>
      <c r="F1" s="78"/>
      <c r="G1" s="78"/>
      <c r="H1" s="78"/>
      <c r="I1" s="71" t="s">
        <v>9</v>
      </c>
      <c r="J1" s="82" t="s">
        <v>10</v>
      </c>
      <c r="K1" s="71" t="s">
        <v>11</v>
      </c>
      <c r="L1" s="71" t="s">
        <v>12</v>
      </c>
      <c r="M1" s="71" t="s">
        <v>13</v>
      </c>
    </row>
    <row r="2" spans="1:13" ht="25.8" customHeight="1" x14ac:dyDescent="0.3">
      <c r="A2" s="73" t="s">
        <v>14</v>
      </c>
      <c r="B2" s="78"/>
      <c r="C2" s="11" t="s">
        <v>15</v>
      </c>
      <c r="D2" s="79"/>
      <c r="E2" s="78"/>
      <c r="F2" s="11" t="s">
        <v>16</v>
      </c>
      <c r="G2" s="79"/>
      <c r="H2" s="78"/>
      <c r="I2" s="78"/>
      <c r="J2" s="78"/>
      <c r="K2" s="78"/>
      <c r="L2" s="78"/>
      <c r="M2" s="78"/>
    </row>
    <row r="3" spans="1:13" ht="25.8" customHeight="1" x14ac:dyDescent="0.45">
      <c r="A3" s="73" t="s">
        <v>17</v>
      </c>
      <c r="B3" s="78"/>
      <c r="C3" s="80" t="s">
        <v>18</v>
      </c>
      <c r="D3" s="78"/>
      <c r="E3" s="78"/>
      <c r="F3" s="78"/>
      <c r="G3" s="78"/>
      <c r="H3" s="78"/>
      <c r="I3">
        <v>0</v>
      </c>
      <c r="J3">
        <f>D4*EXP(-F4*I3)+H4</f>
        <v>29.610692193548569</v>
      </c>
      <c r="K3">
        <f t="shared" ref="K3:K66" si="0">L3*295.372222199999/ M3</f>
        <v>29.738500678687</v>
      </c>
      <c r="L3">
        <v>30.376999999999999</v>
      </c>
      <c r="M3">
        <v>301.714</v>
      </c>
    </row>
    <row r="4" spans="1:13" ht="25.8" customHeight="1" x14ac:dyDescent="0.3">
      <c r="A4" s="73" t="s">
        <v>19</v>
      </c>
      <c r="B4" s="78"/>
      <c r="C4" s="8" t="s">
        <v>20</v>
      </c>
      <c r="D4" s="13">
        <v>23.8554409974391</v>
      </c>
      <c r="E4" s="9" t="s">
        <v>21</v>
      </c>
      <c r="F4" s="16">
        <v>2.78572119690303E-3</v>
      </c>
      <c r="G4" s="10" t="s">
        <v>22</v>
      </c>
      <c r="H4" s="13">
        <v>5.7552511961094686</v>
      </c>
      <c r="I4">
        <v>0.27777777777777779</v>
      </c>
      <c r="J4">
        <f>D4*EXP(-F4*I4)+H4</f>
        <v>29.592239720601121</v>
      </c>
      <c r="K4">
        <f t="shared" si="0"/>
        <v>29.704186544883999</v>
      </c>
      <c r="L4">
        <v>30.350999999999999</v>
      </c>
      <c r="M4">
        <v>301.80399999999997</v>
      </c>
    </row>
    <row r="5" spans="1:13" ht="25.8" customHeight="1" x14ac:dyDescent="0.3">
      <c r="A5" s="73" t="s">
        <v>23</v>
      </c>
      <c r="B5" s="78"/>
      <c r="C5" s="7" t="s">
        <v>24</v>
      </c>
      <c r="D5" s="79">
        <v>0.99970938910667573</v>
      </c>
      <c r="E5" s="78"/>
      <c r="F5" s="78"/>
      <c r="G5" s="78"/>
      <c r="H5" s="78"/>
      <c r="I5">
        <v>0.55555555555555558</v>
      </c>
      <c r="J5">
        <f>D4*EXP(-F4*I5)+H4</f>
        <v>29.573801520865306</v>
      </c>
      <c r="K5">
        <f t="shared" si="0"/>
        <v>29.68252127519315</v>
      </c>
      <c r="L5">
        <v>30.315999999999999</v>
      </c>
      <c r="M5">
        <v>301.67599999999999</v>
      </c>
    </row>
    <row r="6" spans="1:13" x14ac:dyDescent="0.3">
      <c r="I6">
        <v>0.83333333333333337</v>
      </c>
      <c r="J6">
        <f>D4*EXP(-F4*I6)+H4</f>
        <v>29.555377583300615</v>
      </c>
      <c r="K6">
        <f t="shared" si="0"/>
        <v>29.638445751936061</v>
      </c>
      <c r="L6">
        <v>30.305</v>
      </c>
      <c r="M6">
        <v>302.01499999999999</v>
      </c>
    </row>
    <row r="7" spans="1:13" x14ac:dyDescent="0.3">
      <c r="I7">
        <v>1.1108333333333329</v>
      </c>
      <c r="J7">
        <f>D4*EXP(-F4*I7)+H4</f>
        <v>29.536986299446742</v>
      </c>
      <c r="K7">
        <f t="shared" si="0"/>
        <v>29.560351316275753</v>
      </c>
      <c r="L7">
        <v>30.29</v>
      </c>
      <c r="M7">
        <v>302.66300000000001</v>
      </c>
    </row>
    <row r="8" spans="1:13" x14ac:dyDescent="0.3">
      <c r="I8">
        <v>1.3888888888888891</v>
      </c>
      <c r="J8">
        <f>D4*EXP(-F4*I8)+H4</f>
        <v>29.518572450565301</v>
      </c>
      <c r="K8">
        <f t="shared" si="0"/>
        <v>29.556351281058827</v>
      </c>
      <c r="L8">
        <v>30.283999999999999</v>
      </c>
      <c r="M8">
        <v>302.64400000000001</v>
      </c>
    </row>
    <row r="9" spans="1:13" x14ac:dyDescent="0.3">
      <c r="I9">
        <v>1.666666666666667</v>
      </c>
      <c r="J9">
        <f>D4*EXP(-F4*I9)+H4</f>
        <v>29.500191233356347</v>
      </c>
      <c r="K9">
        <f t="shared" si="0"/>
        <v>29.61632177374063</v>
      </c>
      <c r="L9">
        <v>30.253</v>
      </c>
      <c r="M9">
        <v>301.72199999999998</v>
      </c>
    </row>
    <row r="10" spans="1:13" x14ac:dyDescent="0.3">
      <c r="I10">
        <v>1.944444444444444</v>
      </c>
      <c r="J10">
        <f>D4*EXP(-F4*I10)+H4</f>
        <v>29.481824234241842</v>
      </c>
      <c r="K10">
        <f t="shared" si="0"/>
        <v>29.581263803826936</v>
      </c>
      <c r="L10">
        <v>30.225000000000001</v>
      </c>
      <c r="M10">
        <v>301.8</v>
      </c>
    </row>
    <row r="11" spans="1:13" x14ac:dyDescent="0.3">
      <c r="I11">
        <v>2.2219444444444441</v>
      </c>
      <c r="J11">
        <f>D4*EXP(-F4*I11)+H4</f>
        <v>29.463489787923155</v>
      </c>
      <c r="K11">
        <f t="shared" si="0"/>
        <v>29.560222856949046</v>
      </c>
      <c r="L11">
        <v>30.202000000000002</v>
      </c>
      <c r="M11">
        <v>301.78500000000003</v>
      </c>
    </row>
    <row r="12" spans="1:13" x14ac:dyDescent="0.3">
      <c r="I12">
        <v>2.5</v>
      </c>
      <c r="J12">
        <f>D4*EXP(-F4*I12)+H4</f>
        <v>29.445132846313225</v>
      </c>
      <c r="K12">
        <f t="shared" si="0"/>
        <v>29.54103876524071</v>
      </c>
      <c r="L12">
        <v>30.187000000000001</v>
      </c>
      <c r="M12">
        <v>301.83100000000002</v>
      </c>
    </row>
    <row r="13" spans="1:13" x14ac:dyDescent="0.3">
      <c r="I13">
        <v>2.7777777777777781</v>
      </c>
      <c r="J13">
        <f>D4*EXP(-F4*I13)+H4</f>
        <v>29.426808435528891</v>
      </c>
      <c r="K13">
        <f t="shared" si="0"/>
        <v>29.534970780493232</v>
      </c>
      <c r="L13">
        <v>30.172000000000001</v>
      </c>
      <c r="M13">
        <v>301.74299999999999</v>
      </c>
    </row>
    <row r="14" spans="1:13" x14ac:dyDescent="0.3">
      <c r="I14">
        <v>3.0555555555555549</v>
      </c>
      <c r="J14">
        <f>D4*EXP(-F4*I14)+H4</f>
        <v>29.408498198898545</v>
      </c>
      <c r="K14">
        <f t="shared" si="0"/>
        <v>29.493683692074956</v>
      </c>
      <c r="L14">
        <v>30.145</v>
      </c>
      <c r="M14">
        <v>301.89499999999998</v>
      </c>
    </row>
    <row r="15" spans="1:13" x14ac:dyDescent="0.3">
      <c r="I15">
        <v>3.333333333333333</v>
      </c>
      <c r="J15">
        <f>D4*EXP(-F4*I15)+H4</f>
        <v>29.390202125458313</v>
      </c>
      <c r="K15">
        <f t="shared" si="0"/>
        <v>29.476176305580111</v>
      </c>
      <c r="L15">
        <v>30.13</v>
      </c>
      <c r="M15">
        <v>301.92399999999998</v>
      </c>
    </row>
    <row r="16" spans="1:13" x14ac:dyDescent="0.3">
      <c r="I16">
        <v>3.6111111111111112</v>
      </c>
      <c r="J16">
        <f>D4*EXP(-F4*I16)+H4</f>
        <v>29.371920204252799</v>
      </c>
      <c r="K16">
        <f t="shared" si="0"/>
        <v>29.447235318740216</v>
      </c>
      <c r="L16">
        <v>30.106000000000002</v>
      </c>
      <c r="M16">
        <v>301.98</v>
      </c>
    </row>
    <row r="17" spans="9:13" x14ac:dyDescent="0.3">
      <c r="I17">
        <v>3.8888888888888888</v>
      </c>
      <c r="J17">
        <f>D4*EXP(-F4*I17)+H4</f>
        <v>29.353652424335067</v>
      </c>
      <c r="K17">
        <f t="shared" si="0"/>
        <v>29.453466432125673</v>
      </c>
      <c r="L17">
        <v>30.102</v>
      </c>
      <c r="M17">
        <v>301.87599999999998</v>
      </c>
    </row>
    <row r="18" spans="9:13" x14ac:dyDescent="0.3">
      <c r="I18">
        <v>4.166666666666667</v>
      </c>
      <c r="J18">
        <f>D4*EXP(-F4*I18)+H4</f>
        <v>29.33539877476667</v>
      </c>
      <c r="K18">
        <f t="shared" si="0"/>
        <v>29.417263579890321</v>
      </c>
      <c r="L18">
        <v>30.065000000000001</v>
      </c>
      <c r="M18">
        <v>301.87599999999998</v>
      </c>
    </row>
    <row r="19" spans="9:13" x14ac:dyDescent="0.3">
      <c r="I19">
        <v>4.4444444444444446</v>
      </c>
      <c r="J19">
        <f>D4*EXP(-F4*I19)+H4</f>
        <v>29.317159244617606</v>
      </c>
      <c r="K19">
        <f t="shared" si="0"/>
        <v>29.442303864679705</v>
      </c>
      <c r="L19">
        <v>30.088000000000001</v>
      </c>
      <c r="M19">
        <v>301.85000000000002</v>
      </c>
    </row>
    <row r="20" spans="9:13" x14ac:dyDescent="0.3">
      <c r="I20">
        <v>4.7222222222222223</v>
      </c>
      <c r="J20">
        <f>D4*EXP(-F4*I20)+H4</f>
        <v>29.298933822966337</v>
      </c>
      <c r="K20">
        <f t="shared" si="0"/>
        <v>29.407378821142046</v>
      </c>
      <c r="L20">
        <v>30.077000000000002</v>
      </c>
      <c r="M20">
        <v>302.09800000000001</v>
      </c>
    </row>
    <row r="21" spans="9:13" x14ac:dyDescent="0.3">
      <c r="I21">
        <v>5</v>
      </c>
      <c r="J21">
        <f>D4*EXP(-F4*I21)+H4</f>
        <v>29.280722498899763</v>
      </c>
      <c r="K21">
        <f t="shared" si="0"/>
        <v>29.375270467513953</v>
      </c>
      <c r="L21">
        <v>30.036999999999999</v>
      </c>
      <c r="M21">
        <v>302.02600000000001</v>
      </c>
    </row>
    <row r="22" spans="9:13" x14ac:dyDescent="0.3">
      <c r="I22">
        <v>5.2777777777777777</v>
      </c>
      <c r="J22">
        <f>D4*EXP(-F4*I22)+H4</f>
        <v>29.26252526151324</v>
      </c>
      <c r="K22">
        <f t="shared" si="0"/>
        <v>29.335816514219882</v>
      </c>
      <c r="L22">
        <v>30.004999999999999</v>
      </c>
      <c r="M22">
        <v>302.11</v>
      </c>
    </row>
    <row r="23" spans="9:13" x14ac:dyDescent="0.3">
      <c r="I23">
        <v>5.5555555555555554</v>
      </c>
      <c r="J23">
        <f>D4*EXP(-F4*I23)+H4</f>
        <v>29.24434209991054</v>
      </c>
      <c r="K23">
        <f t="shared" si="0"/>
        <v>29.317592081528492</v>
      </c>
      <c r="L23">
        <v>29.981000000000002</v>
      </c>
      <c r="M23">
        <v>302.05599999999998</v>
      </c>
    </row>
    <row r="24" spans="9:13" x14ac:dyDescent="0.3">
      <c r="I24">
        <v>5.833333333333333</v>
      </c>
      <c r="J24">
        <f>D4*EXP(-F4*I24)+H4</f>
        <v>29.226173003203879</v>
      </c>
      <c r="K24">
        <f t="shared" si="0"/>
        <v>29.285601816220641</v>
      </c>
      <c r="L24">
        <v>29.934999999999999</v>
      </c>
      <c r="M24">
        <v>301.92200000000003</v>
      </c>
    </row>
    <row r="25" spans="9:13" x14ac:dyDescent="0.3">
      <c r="I25">
        <v>6.1111111111111107</v>
      </c>
      <c r="J25">
        <f>D4*EXP(-F4*I25)+H4</f>
        <v>29.208017960513889</v>
      </c>
      <c r="K25">
        <f t="shared" si="0"/>
        <v>29.303219431927115</v>
      </c>
      <c r="L25">
        <v>29.928999999999998</v>
      </c>
      <c r="M25">
        <v>301.67999999999989</v>
      </c>
    </row>
    <row r="26" spans="9:13" x14ac:dyDescent="0.3">
      <c r="I26">
        <v>6.3888888888888893</v>
      </c>
      <c r="J26">
        <f>D4*EXP(-F4*I26)+H4</f>
        <v>29.189876960969617</v>
      </c>
      <c r="K26">
        <f t="shared" si="0"/>
        <v>29.271129945235831</v>
      </c>
      <c r="L26">
        <v>29.876999999999999</v>
      </c>
      <c r="M26">
        <v>301.48599999999999</v>
      </c>
    </row>
    <row r="27" spans="9:13" x14ac:dyDescent="0.3">
      <c r="I27">
        <v>6.666666666666667</v>
      </c>
      <c r="J27">
        <f>D4*EXP(-F4*I27)+H4</f>
        <v>29.17174999370852</v>
      </c>
      <c r="K27">
        <f t="shared" si="0"/>
        <v>29.273055050959133</v>
      </c>
      <c r="L27">
        <v>29.864000000000001</v>
      </c>
      <c r="M27">
        <v>301.33499999999998</v>
      </c>
    </row>
    <row r="28" spans="9:13" x14ac:dyDescent="0.3">
      <c r="I28">
        <v>6.9444444444444446</v>
      </c>
      <c r="J28">
        <f>D4*EXP(-F4*I28)+H4</f>
        <v>29.153637047876455</v>
      </c>
      <c r="K28">
        <f t="shared" si="0"/>
        <v>29.245347011712489</v>
      </c>
      <c r="L28">
        <v>29.838999999999999</v>
      </c>
      <c r="M28">
        <v>301.36799999999999</v>
      </c>
    </row>
    <row r="29" spans="9:13" x14ac:dyDescent="0.3">
      <c r="I29">
        <v>7.2222222222222223</v>
      </c>
      <c r="J29">
        <f>D4*EXP(-F4*I29)+H4</f>
        <v>29.135538112627678</v>
      </c>
      <c r="K29">
        <f t="shared" si="0"/>
        <v>29.209340266820146</v>
      </c>
      <c r="L29">
        <v>29.79</v>
      </c>
      <c r="M29">
        <v>301.24400000000003</v>
      </c>
    </row>
    <row r="30" spans="9:13" x14ac:dyDescent="0.3">
      <c r="I30">
        <v>7.5</v>
      </c>
      <c r="J30">
        <f>D4*EXP(-F4*I30)+H4</f>
        <v>29.117453177124833</v>
      </c>
      <c r="K30">
        <f t="shared" si="0"/>
        <v>29.234210976482757</v>
      </c>
      <c r="L30">
        <v>29.812000000000001</v>
      </c>
      <c r="M30">
        <v>301.20999999999998</v>
      </c>
    </row>
    <row r="31" spans="9:13" x14ac:dyDescent="0.3">
      <c r="I31">
        <v>7.7777777777777777</v>
      </c>
      <c r="J31">
        <f>D4*EXP(-F4*I31)+H4</f>
        <v>29.09938223053895</v>
      </c>
      <c r="K31">
        <f t="shared" si="0"/>
        <v>29.187621725995797</v>
      </c>
      <c r="L31">
        <v>29.771999999999998</v>
      </c>
      <c r="M31">
        <v>301.286</v>
      </c>
    </row>
    <row r="32" spans="9:13" x14ac:dyDescent="0.3">
      <c r="I32">
        <v>8.0555555555555554</v>
      </c>
      <c r="J32">
        <f>D4*EXP(-F4*I32)+H4</f>
        <v>29.081325262049422</v>
      </c>
      <c r="K32">
        <f t="shared" si="0"/>
        <v>29.139935248998349</v>
      </c>
      <c r="L32">
        <v>29.713000000000001</v>
      </c>
      <c r="M32">
        <v>301.18099999999998</v>
      </c>
    </row>
    <row r="33" spans="9:13" x14ac:dyDescent="0.3">
      <c r="I33">
        <v>8.3333333333333339</v>
      </c>
      <c r="J33">
        <f>D4*EXP(-F4*I33)+H4</f>
        <v>29.063282260844034</v>
      </c>
      <c r="K33">
        <f t="shared" si="0"/>
        <v>29.139666899206677</v>
      </c>
      <c r="L33">
        <v>29.7</v>
      </c>
      <c r="M33">
        <v>301.05200000000002</v>
      </c>
    </row>
    <row r="34" spans="9:13" x14ac:dyDescent="0.3">
      <c r="I34">
        <v>8.6111111111111107</v>
      </c>
      <c r="J34">
        <f>D4*EXP(-F4*I34)+H4</f>
        <v>29.045253216118915</v>
      </c>
      <c r="K34">
        <f t="shared" si="0"/>
        <v>29.109376874212959</v>
      </c>
      <c r="L34">
        <v>29.670999999999999</v>
      </c>
      <c r="M34">
        <v>301.07100000000003</v>
      </c>
    </row>
    <row r="35" spans="9:13" x14ac:dyDescent="0.3">
      <c r="I35">
        <v>8.8888888888888893</v>
      </c>
      <c r="J35">
        <f>D4*EXP(-F4*I35)+H4</f>
        <v>29.027238117078561</v>
      </c>
      <c r="K35">
        <f t="shared" si="0"/>
        <v>29.084802859954241</v>
      </c>
      <c r="L35">
        <v>29.63</v>
      </c>
      <c r="M35">
        <v>300.90899999999999</v>
      </c>
    </row>
    <row r="36" spans="9:13" x14ac:dyDescent="0.3">
      <c r="I36">
        <v>9.1666666666666661</v>
      </c>
      <c r="J36">
        <f>D4*EXP(-F4*I36)+H4</f>
        <v>29.009236952935815</v>
      </c>
      <c r="K36">
        <f t="shared" si="0"/>
        <v>29.080815790288696</v>
      </c>
      <c r="L36">
        <v>29.622</v>
      </c>
      <c r="M36">
        <v>300.86900000000003</v>
      </c>
    </row>
    <row r="37" spans="9:13" x14ac:dyDescent="0.3">
      <c r="I37">
        <v>9.4444444444444446</v>
      </c>
      <c r="J37">
        <f>D4*EXP(-F4*I37)+H4</f>
        <v>28.991249712911863</v>
      </c>
      <c r="K37">
        <f t="shared" si="0"/>
        <v>29.034372024325059</v>
      </c>
      <c r="L37">
        <v>29.58</v>
      </c>
      <c r="M37">
        <v>300.923</v>
      </c>
    </row>
    <row r="38" spans="9:13" x14ac:dyDescent="0.3">
      <c r="I38">
        <v>9.7222222222222214</v>
      </c>
      <c r="J38">
        <f>D4*EXP(-F4*I38)+H4</f>
        <v>28.973276386236233</v>
      </c>
      <c r="K38">
        <f t="shared" si="0"/>
        <v>29.008983124134119</v>
      </c>
      <c r="L38">
        <v>29.556000000000001</v>
      </c>
      <c r="M38">
        <v>300.94200000000001</v>
      </c>
    </row>
    <row r="39" spans="9:13" x14ac:dyDescent="0.3">
      <c r="I39">
        <v>10</v>
      </c>
      <c r="J39">
        <f>D4*EXP(-F4*I39)+H4</f>
        <v>28.955316962146778</v>
      </c>
      <c r="K39">
        <f t="shared" si="0"/>
        <v>29.000859908583578</v>
      </c>
      <c r="L39">
        <v>29.548999999999999</v>
      </c>
      <c r="M39">
        <v>300.95499999999998</v>
      </c>
    </row>
    <row r="40" spans="9:13" x14ac:dyDescent="0.3">
      <c r="I40">
        <v>10.27777777777778</v>
      </c>
      <c r="J40">
        <f>D4*EXP(-F4*I40)+H4</f>
        <v>28.937371429889684</v>
      </c>
      <c r="K40">
        <f t="shared" si="0"/>
        <v>28.98258510315031</v>
      </c>
      <c r="L40">
        <v>29.545000000000002</v>
      </c>
      <c r="M40">
        <v>301.10399999999998</v>
      </c>
    </row>
    <row r="41" spans="9:13" x14ac:dyDescent="0.3">
      <c r="I41">
        <v>10.555555555555561</v>
      </c>
      <c r="J41">
        <f>D4*EXP(-F4*I41)+H4</f>
        <v>28.919439778719443</v>
      </c>
      <c r="K41">
        <f t="shared" si="0"/>
        <v>28.971388579552215</v>
      </c>
      <c r="L41">
        <v>29.538</v>
      </c>
      <c r="M41">
        <v>301.149</v>
      </c>
    </row>
    <row r="42" spans="9:13" x14ac:dyDescent="0.3">
      <c r="I42">
        <v>10.83333333333333</v>
      </c>
      <c r="J42">
        <f>D4*EXP(-F4*I42)+H4</f>
        <v>28.901521997898872</v>
      </c>
      <c r="K42">
        <f t="shared" si="0"/>
        <v>28.95454352310669</v>
      </c>
      <c r="L42">
        <v>29.536999999999999</v>
      </c>
      <c r="M42">
        <v>301.31400000000002</v>
      </c>
    </row>
    <row r="43" spans="9:13" x14ac:dyDescent="0.3">
      <c r="I43">
        <v>11.111111111111111</v>
      </c>
      <c r="J43">
        <f>D4*EXP(-F4*I43)+H4</f>
        <v>28.883618076699086</v>
      </c>
      <c r="K43">
        <f t="shared" si="0"/>
        <v>28.938703403420579</v>
      </c>
      <c r="L43">
        <v>29.518000000000001</v>
      </c>
      <c r="M43">
        <v>301.28500000000003</v>
      </c>
    </row>
    <row r="44" spans="9:13" x14ac:dyDescent="0.3">
      <c r="I44">
        <v>11.388611111111111</v>
      </c>
      <c r="J44">
        <f>D4*EXP(-F4*I44)+H4</f>
        <v>28.865745887557839</v>
      </c>
      <c r="K44">
        <f t="shared" si="0"/>
        <v>28.911527900514631</v>
      </c>
      <c r="L44">
        <v>29.494</v>
      </c>
      <c r="M44">
        <v>301.32299999999998</v>
      </c>
    </row>
    <row r="45" spans="9:13" x14ac:dyDescent="0.3">
      <c r="I45">
        <v>11.666388888888889</v>
      </c>
      <c r="J45">
        <f>D4*EXP(-F4*I45)+H4</f>
        <v>28.847869639613318</v>
      </c>
      <c r="K45">
        <f t="shared" si="0"/>
        <v>28.866460597401929</v>
      </c>
      <c r="L45">
        <v>29.462</v>
      </c>
      <c r="M45">
        <v>301.46600000000001</v>
      </c>
    </row>
    <row r="46" spans="9:13" x14ac:dyDescent="0.3">
      <c r="I46">
        <v>11.944166666666669</v>
      </c>
      <c r="J46">
        <f>D4*EXP(-F4*I46)+H4</f>
        <v>28.830007219163402</v>
      </c>
      <c r="K46">
        <f t="shared" si="0"/>
        <v>28.889716077207176</v>
      </c>
      <c r="L46">
        <v>29.465</v>
      </c>
      <c r="M46">
        <v>301.25400000000002</v>
      </c>
    </row>
    <row r="47" spans="9:13" x14ac:dyDescent="0.3">
      <c r="I47">
        <v>12.22222222222222</v>
      </c>
      <c r="J47">
        <f>D4*EXP(-F4*I47)+H4</f>
        <v>28.812140773820442</v>
      </c>
      <c r="K47">
        <f t="shared" si="0"/>
        <v>28.840887212173378</v>
      </c>
      <c r="L47">
        <v>29.44</v>
      </c>
      <c r="M47">
        <v>301.50799999999998</v>
      </c>
    </row>
    <row r="48" spans="9:13" x14ac:dyDescent="0.3">
      <c r="I48">
        <v>12.5</v>
      </c>
      <c r="J48">
        <f>D4*EXP(-F4*I48)+H4</f>
        <v>28.794305990081558</v>
      </c>
      <c r="K48">
        <f t="shared" si="0"/>
        <v>28.853363220744225</v>
      </c>
      <c r="L48">
        <v>29.45</v>
      </c>
      <c r="M48">
        <v>301.48</v>
      </c>
    </row>
    <row r="49" spans="9:13" x14ac:dyDescent="0.3">
      <c r="I49">
        <v>12.77777777777778</v>
      </c>
      <c r="J49">
        <f>D4*EXP(-F4*I49)+H4</f>
        <v>28.776485001764211</v>
      </c>
      <c r="K49">
        <f t="shared" si="0"/>
        <v>28.812240020642911</v>
      </c>
      <c r="L49">
        <v>29.420999999999999</v>
      </c>
      <c r="M49">
        <v>301.613</v>
      </c>
    </row>
    <row r="50" spans="9:13" x14ac:dyDescent="0.3">
      <c r="I50">
        <v>13.055555555555561</v>
      </c>
      <c r="J50">
        <f>D4*EXP(-F4*I50)+H4</f>
        <v>28.758677798197471</v>
      </c>
      <c r="K50">
        <f t="shared" si="0"/>
        <v>28.769296745749042</v>
      </c>
      <c r="L50">
        <v>29.379000000000001</v>
      </c>
      <c r="M50">
        <v>301.63199999999989</v>
      </c>
    </row>
    <row r="51" spans="9:13" x14ac:dyDescent="0.3">
      <c r="I51">
        <v>13.33333333333333</v>
      </c>
      <c r="J51">
        <f>D4*EXP(-F4*I51)+H4</f>
        <v>28.740884368718675</v>
      </c>
      <c r="K51">
        <f t="shared" si="0"/>
        <v>28.797056902035923</v>
      </c>
      <c r="L51">
        <v>29.382000000000001</v>
      </c>
      <c r="M51">
        <v>301.37200000000001</v>
      </c>
    </row>
    <row r="52" spans="9:13" x14ac:dyDescent="0.3">
      <c r="I52">
        <v>13.611111111111111</v>
      </c>
      <c r="J52">
        <f>D4*EXP(-F4*I52)+H4</f>
        <v>28.723104702673385</v>
      </c>
      <c r="K52">
        <f t="shared" si="0"/>
        <v>28.792497351522883</v>
      </c>
      <c r="L52">
        <v>29.356000000000002</v>
      </c>
      <c r="M52">
        <v>301.15300000000002</v>
      </c>
    </row>
    <row r="53" spans="9:13" x14ac:dyDescent="0.3">
      <c r="I53">
        <v>13.888888888888889</v>
      </c>
      <c r="J53">
        <f>D4*EXP(-F4*I53)+H4</f>
        <v>28.705338789415428</v>
      </c>
      <c r="K53">
        <f t="shared" si="0"/>
        <v>28.748125211751734</v>
      </c>
      <c r="L53">
        <v>29.353000000000002</v>
      </c>
      <c r="M53">
        <v>301.58699999999999</v>
      </c>
    </row>
    <row r="54" spans="9:13" x14ac:dyDescent="0.3">
      <c r="I54">
        <v>14.16666666666667</v>
      </c>
      <c r="J54">
        <f>D4*EXP(-F4*I54)+H4</f>
        <v>28.687586618306856</v>
      </c>
      <c r="K54">
        <f t="shared" si="0"/>
        <v>28.741498266028543</v>
      </c>
      <c r="L54">
        <v>29.332999999999998</v>
      </c>
      <c r="M54">
        <v>301.45100000000002</v>
      </c>
    </row>
    <row r="55" spans="9:13" x14ac:dyDescent="0.3">
      <c r="I55">
        <v>14.444444444444439</v>
      </c>
      <c r="J55">
        <f>D4*EXP(-F4*I55)+H4</f>
        <v>28.669848178717949</v>
      </c>
      <c r="K55">
        <f t="shared" si="0"/>
        <v>28.712591647738854</v>
      </c>
      <c r="L55">
        <v>29.292999999999999</v>
      </c>
      <c r="M55">
        <v>301.34300000000002</v>
      </c>
    </row>
    <row r="56" spans="9:13" x14ac:dyDescent="0.3">
      <c r="I56">
        <v>14.72222222222222</v>
      </c>
      <c r="J56">
        <f>D4*EXP(-F4*I56)+H4</f>
        <v>28.652123460027202</v>
      </c>
      <c r="K56">
        <f t="shared" si="0"/>
        <v>28.722898584000617</v>
      </c>
      <c r="L56">
        <v>29.297000000000001</v>
      </c>
      <c r="M56">
        <v>301.27600000000001</v>
      </c>
    </row>
    <row r="57" spans="9:13" x14ac:dyDescent="0.3">
      <c r="I57">
        <v>15</v>
      </c>
      <c r="J57">
        <f>D4*EXP(-F4*I57)+H4</f>
        <v>28.634412451621348</v>
      </c>
      <c r="K57">
        <f t="shared" si="0"/>
        <v>28.695877629815257</v>
      </c>
      <c r="L57">
        <v>29.280999999999999</v>
      </c>
      <c r="M57">
        <v>301.39499999999998</v>
      </c>
    </row>
    <row r="58" spans="9:13" x14ac:dyDescent="0.3">
      <c r="I58">
        <v>15.27777777777778</v>
      </c>
      <c r="J58">
        <f>D4*EXP(-F4*I58)+H4</f>
        <v>28.616715142895302</v>
      </c>
      <c r="K58">
        <f t="shared" si="0"/>
        <v>28.664243862965126</v>
      </c>
      <c r="L58">
        <v>29.233000000000001</v>
      </c>
      <c r="M58">
        <v>301.23299999999989</v>
      </c>
    </row>
    <row r="59" spans="9:13" x14ac:dyDescent="0.3">
      <c r="I59">
        <v>15.555555555555561</v>
      </c>
      <c r="J59">
        <f>D4*EXP(-F4*I59)+H4</f>
        <v>28.599031523252204</v>
      </c>
      <c r="K59">
        <f t="shared" si="0"/>
        <v>28.623865591188775</v>
      </c>
      <c r="L59">
        <v>29.204999999999998</v>
      </c>
      <c r="M59">
        <v>301.36900000000003</v>
      </c>
    </row>
    <row r="60" spans="9:13" x14ac:dyDescent="0.3">
      <c r="I60">
        <v>15.83333333333333</v>
      </c>
      <c r="J60">
        <f>D4*EXP(-F4*I60)+H4</f>
        <v>28.58136158210338</v>
      </c>
      <c r="K60">
        <f t="shared" si="0"/>
        <v>28.615050981284771</v>
      </c>
      <c r="L60">
        <v>29.19</v>
      </c>
      <c r="M60">
        <v>301.30700000000002</v>
      </c>
    </row>
    <row r="61" spans="9:13" x14ac:dyDescent="0.3">
      <c r="I61">
        <v>16.111111111111111</v>
      </c>
      <c r="J61">
        <f>D4*EXP(-F4*I61)+H4</f>
        <v>28.563705308868343</v>
      </c>
      <c r="K61">
        <f t="shared" si="0"/>
        <v>28.589565219731426</v>
      </c>
      <c r="L61">
        <v>29.152000000000001</v>
      </c>
      <c r="M61">
        <v>301.18299999999999</v>
      </c>
    </row>
    <row r="62" spans="9:13" x14ac:dyDescent="0.3">
      <c r="I62">
        <v>16.388888888888889</v>
      </c>
      <c r="J62">
        <f>D4*EXP(-F4*I62)+H4</f>
        <v>28.546062692974807</v>
      </c>
      <c r="K62">
        <f t="shared" si="0"/>
        <v>28.576056136336732</v>
      </c>
      <c r="L62">
        <v>29.135999999999999</v>
      </c>
      <c r="M62">
        <v>301.16000000000003</v>
      </c>
    </row>
    <row r="63" spans="9:13" x14ac:dyDescent="0.3">
      <c r="I63">
        <v>16.666666666666671</v>
      </c>
      <c r="J63">
        <f>D4*EXP(-F4*I63)+H4</f>
        <v>28.528433723858647</v>
      </c>
      <c r="K63">
        <f t="shared" si="0"/>
        <v>28.562954535254555</v>
      </c>
      <c r="L63">
        <v>29.117999999999999</v>
      </c>
      <c r="M63">
        <v>301.11200000000002</v>
      </c>
    </row>
    <row r="64" spans="9:13" x14ac:dyDescent="0.3">
      <c r="I64">
        <v>16.944166666666671</v>
      </c>
      <c r="J64">
        <f>D4*EXP(-F4*I64)+H4</f>
        <v>28.510835999489029</v>
      </c>
      <c r="K64">
        <f t="shared" si="0"/>
        <v>28.541094000244961</v>
      </c>
      <c r="L64">
        <v>29.099</v>
      </c>
      <c r="M64">
        <v>301.14600000000002</v>
      </c>
    </row>
    <row r="65" spans="9:13" x14ac:dyDescent="0.3">
      <c r="I65">
        <v>17.222222222222221</v>
      </c>
      <c r="J65">
        <f>D4*EXP(-F4*I65)+H4</f>
        <v>28.493216683742826</v>
      </c>
      <c r="K65">
        <f t="shared" si="0"/>
        <v>28.488915628865456</v>
      </c>
      <c r="L65">
        <v>29.053999999999998</v>
      </c>
      <c r="M65">
        <v>301.23099999999999</v>
      </c>
    </row>
    <row r="66" spans="9:13" x14ac:dyDescent="0.3">
      <c r="I66">
        <v>17.5</v>
      </c>
      <c r="J66">
        <f>D4*EXP(-F4*I66)+H4</f>
        <v>28.475628591655759</v>
      </c>
      <c r="K66">
        <f t="shared" si="0"/>
        <v>28.5281757107307</v>
      </c>
      <c r="L66">
        <v>29.081</v>
      </c>
      <c r="M66">
        <v>301.096</v>
      </c>
    </row>
    <row r="67" spans="9:13" x14ac:dyDescent="0.3">
      <c r="I67">
        <v>17.777777777777779</v>
      </c>
      <c r="J67">
        <f>D4*EXP(-F4*I67)+H4</f>
        <v>28.458054104171243</v>
      </c>
      <c r="K67">
        <f t="shared" ref="K67:K130" si="1">L67*295.372222199999/ M67</f>
        <v>28.498116953578482</v>
      </c>
      <c r="L67">
        <v>29.041</v>
      </c>
      <c r="M67">
        <v>300.99900000000002</v>
      </c>
    </row>
    <row r="68" spans="9:13" x14ac:dyDescent="0.3">
      <c r="I68">
        <v>18.055555555555561</v>
      </c>
      <c r="J68">
        <f>D4*EXP(-F4*I68)+H4</f>
        <v>28.440493210765954</v>
      </c>
      <c r="K68">
        <f t="shared" si="1"/>
        <v>28.456567022784359</v>
      </c>
      <c r="L68">
        <v>29.015999999999998</v>
      </c>
      <c r="M68">
        <v>301.17899999999997</v>
      </c>
    </row>
    <row r="69" spans="9:13" x14ac:dyDescent="0.3">
      <c r="I69">
        <v>18.333333333333329</v>
      </c>
      <c r="J69">
        <f>D4*EXP(-F4*I69)+H4</f>
        <v>28.422945900924702</v>
      </c>
      <c r="K69">
        <f t="shared" si="1"/>
        <v>28.427421493419732</v>
      </c>
      <c r="L69">
        <v>28.972999999999999</v>
      </c>
      <c r="M69">
        <v>301.041</v>
      </c>
    </row>
    <row r="70" spans="9:13" x14ac:dyDescent="0.3">
      <c r="I70">
        <v>18.611111111111111</v>
      </c>
      <c r="J70">
        <f>D4*EXP(-F4*I70)+H4</f>
        <v>28.40541216414044</v>
      </c>
      <c r="K70">
        <f t="shared" si="1"/>
        <v>28.43310499615248</v>
      </c>
      <c r="L70">
        <v>28.957999999999998</v>
      </c>
      <c r="M70">
        <v>300.82499999999999</v>
      </c>
    </row>
    <row r="71" spans="9:13" x14ac:dyDescent="0.3">
      <c r="I71">
        <v>18.888888888888889</v>
      </c>
      <c r="J71">
        <f>D4*EXP(-F4*I71)+H4</f>
        <v>28.387891989914241</v>
      </c>
      <c r="K71">
        <f t="shared" si="1"/>
        <v>28.392680625884715</v>
      </c>
      <c r="L71">
        <v>28.925000000000001</v>
      </c>
      <c r="M71">
        <v>300.91000000000003</v>
      </c>
    </row>
    <row r="72" spans="9:13" x14ac:dyDescent="0.3">
      <c r="I72">
        <v>19.166666666666671</v>
      </c>
      <c r="J72">
        <f>D4*EXP(-F4*I72)+H4</f>
        <v>28.370385367755304</v>
      </c>
      <c r="K72">
        <f t="shared" si="1"/>
        <v>28.378272711517241</v>
      </c>
      <c r="L72">
        <v>28.928000000000001</v>
      </c>
      <c r="M72">
        <v>301.09399999999999</v>
      </c>
    </row>
    <row r="73" spans="9:13" x14ac:dyDescent="0.3">
      <c r="I73">
        <v>19.444444444444439</v>
      </c>
      <c r="J73">
        <f>D4*EXP(-F4*I73)+H4</f>
        <v>28.352892287180943</v>
      </c>
      <c r="K73">
        <f t="shared" si="1"/>
        <v>28.30553416509105</v>
      </c>
      <c r="L73">
        <v>28.923999999999999</v>
      </c>
      <c r="M73">
        <v>301.82600000000002</v>
      </c>
    </row>
    <row r="74" spans="9:13" x14ac:dyDescent="0.3">
      <c r="I74">
        <v>19.722222222222221</v>
      </c>
      <c r="J74">
        <f>D4*EXP(-F4*I74)+H4</f>
        <v>28.33541273771657</v>
      </c>
      <c r="K74">
        <f t="shared" si="1"/>
        <v>28.253784932710548</v>
      </c>
      <c r="L74">
        <v>28.931000000000001</v>
      </c>
      <c r="M74">
        <v>302.452</v>
      </c>
    </row>
    <row r="75" spans="9:13" x14ac:dyDescent="0.3">
      <c r="I75">
        <v>20</v>
      </c>
      <c r="J75">
        <f>D4*EXP(-F4*I75)+H4</f>
        <v>28.317946708895715</v>
      </c>
      <c r="K75">
        <f t="shared" si="1"/>
        <v>28.175176829939449</v>
      </c>
      <c r="L75">
        <v>28.920999999999999</v>
      </c>
      <c r="M75">
        <v>303.19099999999997</v>
      </c>
    </row>
    <row r="76" spans="9:13" x14ac:dyDescent="0.3">
      <c r="I76">
        <v>20.277777777777779</v>
      </c>
      <c r="J76">
        <f>D4*EXP(-F4*I76)+H4</f>
        <v>28.300494190259993</v>
      </c>
      <c r="K76">
        <f t="shared" si="1"/>
        <v>28.138471638153117</v>
      </c>
      <c r="L76">
        <v>28.92</v>
      </c>
      <c r="M76">
        <v>303.57600000000002</v>
      </c>
    </row>
    <row r="77" spans="9:13" x14ac:dyDescent="0.3">
      <c r="I77">
        <v>20.555555555555561</v>
      </c>
      <c r="J77">
        <f>D4*EXP(-F4*I77)+H4</f>
        <v>28.283055171359113</v>
      </c>
      <c r="K77">
        <f t="shared" si="1"/>
        <v>28.119720103432865</v>
      </c>
      <c r="L77">
        <v>28.934999999999999</v>
      </c>
      <c r="M77">
        <v>303.93599999999998</v>
      </c>
    </row>
    <row r="78" spans="9:13" x14ac:dyDescent="0.3">
      <c r="I78">
        <v>20.833333333333329</v>
      </c>
      <c r="J78">
        <f>D4*EXP(-F4*I78)+H4</f>
        <v>28.265629641750866</v>
      </c>
      <c r="K78">
        <f t="shared" si="1"/>
        <v>28.074252521147045</v>
      </c>
      <c r="L78">
        <v>28.9</v>
      </c>
      <c r="M78">
        <v>304.06</v>
      </c>
    </row>
    <row r="79" spans="9:13" x14ac:dyDescent="0.3">
      <c r="I79">
        <v>21.110833333333328</v>
      </c>
      <c r="J79">
        <f>D4*EXP(-F4*I79)+H4</f>
        <v>28.248234996322651</v>
      </c>
      <c r="K79">
        <f t="shared" si="1"/>
        <v>28.059691357130646</v>
      </c>
      <c r="L79">
        <v>28.908000000000001</v>
      </c>
      <c r="M79">
        <v>304.30200000000002</v>
      </c>
    </row>
    <row r="80" spans="9:13" x14ac:dyDescent="0.3">
      <c r="I80">
        <v>21.388888888888889</v>
      </c>
      <c r="J80">
        <f>D4*EXP(-F4*I80)+H4</f>
        <v>28.230819008683813</v>
      </c>
      <c r="K80">
        <f t="shared" si="1"/>
        <v>28.057973031165197</v>
      </c>
      <c r="L80">
        <v>28.902999999999999</v>
      </c>
      <c r="M80">
        <v>304.26799999999997</v>
      </c>
    </row>
    <row r="81" spans="9:13" x14ac:dyDescent="0.3">
      <c r="I81">
        <v>21.666666666666671</v>
      </c>
      <c r="J81">
        <f>D4*EXP(-F4*I81)+H4</f>
        <v>28.213433884380954</v>
      </c>
      <c r="K81">
        <f t="shared" si="1"/>
        <v>28.080699068496557</v>
      </c>
      <c r="L81">
        <v>28.835999999999999</v>
      </c>
      <c r="M81">
        <v>303.31700000000001</v>
      </c>
    </row>
    <row r="82" spans="9:13" x14ac:dyDescent="0.3">
      <c r="I82">
        <v>21.944444444444439</v>
      </c>
      <c r="J82">
        <f>D4*EXP(-F4*I82)+H4</f>
        <v>28.196062207682601</v>
      </c>
      <c r="K82">
        <f t="shared" si="1"/>
        <v>28.117847354250916</v>
      </c>
      <c r="L82">
        <v>28.78</v>
      </c>
      <c r="M82">
        <v>302.32799999999997</v>
      </c>
    </row>
    <row r="83" spans="9:13" x14ac:dyDescent="0.3">
      <c r="I83">
        <v>22.221944444444439</v>
      </c>
      <c r="J83">
        <f>D4*EXP(-F4*I83)+H4</f>
        <v>28.178721319717944</v>
      </c>
      <c r="K83">
        <f t="shared" si="1"/>
        <v>28.12626293355731</v>
      </c>
      <c r="L83">
        <v>28.754999999999999</v>
      </c>
      <c r="M83">
        <v>301.97500000000002</v>
      </c>
    </row>
    <row r="84" spans="9:13" x14ac:dyDescent="0.3">
      <c r="I84">
        <v>22.5</v>
      </c>
      <c r="J84">
        <f>D4*EXP(-F4*I84)+H4</f>
        <v>28.161359155499923</v>
      </c>
      <c r="K84">
        <f t="shared" si="1"/>
        <v>28.096386892325512</v>
      </c>
      <c r="L84">
        <v>28.669</v>
      </c>
      <c r="M84">
        <v>301.392</v>
      </c>
    </row>
    <row r="85" spans="9:13" x14ac:dyDescent="0.3">
      <c r="I85">
        <v>22.777777777777779</v>
      </c>
      <c r="J85">
        <f>D4*EXP(-F4*I85)+H4</f>
        <v>28.144027759235961</v>
      </c>
      <c r="K85">
        <f t="shared" si="1"/>
        <v>28.103844767375634</v>
      </c>
      <c r="L85">
        <v>28.667000000000002</v>
      </c>
      <c r="M85">
        <v>301.291</v>
      </c>
    </row>
    <row r="86" spans="9:13" x14ac:dyDescent="0.3">
      <c r="I86">
        <v>23.055555555555561</v>
      </c>
      <c r="J86">
        <f>D4*EXP(-F4*I86)+H4</f>
        <v>28.126709769017211</v>
      </c>
      <c r="K86">
        <f t="shared" si="1"/>
        <v>28.078176464463045</v>
      </c>
      <c r="L86">
        <v>28.645</v>
      </c>
      <c r="M86">
        <v>301.33499999999998</v>
      </c>
    </row>
    <row r="87" spans="9:13" x14ac:dyDescent="0.3">
      <c r="I87">
        <v>23.333055555555561</v>
      </c>
      <c r="J87">
        <f>D4*EXP(-F4*I87)+H4</f>
        <v>28.1094224723808</v>
      </c>
      <c r="K87">
        <f t="shared" si="1"/>
        <v>28.069619351395307</v>
      </c>
      <c r="L87">
        <v>28.651</v>
      </c>
      <c r="M87">
        <v>301.49</v>
      </c>
    </row>
    <row r="88" spans="9:13" x14ac:dyDescent="0.3">
      <c r="I88">
        <v>23.611111111111111</v>
      </c>
      <c r="J88">
        <f>D4*EXP(-F4*I88)+H4</f>
        <v>28.09211396524444</v>
      </c>
      <c r="K88">
        <f t="shared" si="1"/>
        <v>28.056389432995335</v>
      </c>
      <c r="L88">
        <v>28.645</v>
      </c>
      <c r="M88">
        <v>301.56900000000002</v>
      </c>
    </row>
    <row r="89" spans="9:13" x14ac:dyDescent="0.3">
      <c r="I89">
        <v>23.888888888888889</v>
      </c>
      <c r="J89">
        <f>D4*EXP(-F4*I89)+H4</f>
        <v>28.074836130974994</v>
      </c>
      <c r="K89">
        <f t="shared" si="1"/>
        <v>28.008269781691673</v>
      </c>
      <c r="L89">
        <v>28.599</v>
      </c>
      <c r="M89">
        <v>301.60199999999998</v>
      </c>
    </row>
    <row r="90" spans="9:13" x14ac:dyDescent="0.3">
      <c r="I90">
        <v>24.166666666666671</v>
      </c>
      <c r="J90">
        <f>D4*EXP(-F4*I90)+H4</f>
        <v>28.057571661319916</v>
      </c>
      <c r="K90">
        <f t="shared" si="1"/>
        <v>27.987096791108449</v>
      </c>
      <c r="L90">
        <v>28.568000000000001</v>
      </c>
      <c r="M90">
        <v>301.50299999999999</v>
      </c>
    </row>
    <row r="91" spans="9:13" x14ac:dyDescent="0.3">
      <c r="I91">
        <v>24.444444444444439</v>
      </c>
      <c r="J91">
        <f>D4*EXP(-F4*I91)+H4</f>
        <v>28.040320545941508</v>
      </c>
      <c r="K91">
        <f t="shared" si="1"/>
        <v>27.995087563396943</v>
      </c>
      <c r="L91">
        <v>28.579000000000001</v>
      </c>
      <c r="M91">
        <v>301.53300000000002</v>
      </c>
    </row>
    <row r="92" spans="9:13" x14ac:dyDescent="0.3">
      <c r="I92">
        <v>24.721944444444439</v>
      </c>
      <c r="J92">
        <f>D4*EXP(-F4*I92)+H4</f>
        <v>28.023100005619646</v>
      </c>
      <c r="K92">
        <f t="shared" si="1"/>
        <v>27.905609952683484</v>
      </c>
      <c r="L92">
        <v>28.568999999999999</v>
      </c>
      <c r="M92">
        <v>302.39400000000001</v>
      </c>
    </row>
    <row r="93" spans="9:13" x14ac:dyDescent="0.3">
      <c r="I93">
        <v>25</v>
      </c>
      <c r="J93">
        <f>D4*EXP(-F4*I93)+H4</f>
        <v>28.005858336703927</v>
      </c>
      <c r="K93">
        <f t="shared" si="1"/>
        <v>27.885907987041293</v>
      </c>
      <c r="L93">
        <v>28.524000000000001</v>
      </c>
      <c r="M93">
        <v>302.13099999999997</v>
      </c>
    </row>
    <row r="94" spans="9:13" x14ac:dyDescent="0.3">
      <c r="I94">
        <v>25.277777777777779</v>
      </c>
      <c r="J94">
        <f>D4*EXP(-F4*I94)+H4</f>
        <v>27.98864722220933</v>
      </c>
      <c r="K94">
        <f t="shared" si="1"/>
        <v>27.853825442535754</v>
      </c>
      <c r="L94">
        <v>28.524000000000001</v>
      </c>
      <c r="M94">
        <v>302.47899999999998</v>
      </c>
    </row>
    <row r="95" spans="9:13" x14ac:dyDescent="0.3">
      <c r="I95">
        <v>25.555555555555561</v>
      </c>
      <c r="J95">
        <f>D4*EXP(-F4*I95)+H4</f>
        <v>27.971449420720539</v>
      </c>
      <c r="K95">
        <f t="shared" si="1"/>
        <v>27.86421739910568</v>
      </c>
      <c r="L95">
        <v>28.547000000000001</v>
      </c>
      <c r="M95">
        <v>302.61</v>
      </c>
    </row>
    <row r="96" spans="9:13" x14ac:dyDescent="0.3">
      <c r="I96">
        <v>25.833333333333329</v>
      </c>
      <c r="J96">
        <f>D4*EXP(-F4*I96)+H4</f>
        <v>27.954264921939789</v>
      </c>
      <c r="K96">
        <f t="shared" si="1"/>
        <v>27.851162661822308</v>
      </c>
      <c r="L96">
        <v>28.539000000000001</v>
      </c>
      <c r="M96">
        <v>302.66699999999997</v>
      </c>
    </row>
    <row r="97" spans="9:13" x14ac:dyDescent="0.3">
      <c r="I97">
        <v>26.110833333333328</v>
      </c>
      <c r="J97">
        <f>D4*EXP(-F4*I97)+H4</f>
        <v>27.937110880147497</v>
      </c>
      <c r="K97">
        <f t="shared" si="1"/>
        <v>27.845303769559806</v>
      </c>
      <c r="L97">
        <v>28.527999999999999</v>
      </c>
      <c r="M97">
        <v>302.61399999999998</v>
      </c>
    </row>
    <row r="98" spans="9:13" x14ac:dyDescent="0.3">
      <c r="I98">
        <v>26.388888888888889</v>
      </c>
      <c r="J98">
        <f>D4*EXP(-F4*I98)+H4</f>
        <v>27.91993579135114</v>
      </c>
      <c r="K98">
        <f t="shared" si="1"/>
        <v>27.853577393449232</v>
      </c>
      <c r="L98">
        <v>28.503</v>
      </c>
      <c r="M98">
        <v>302.25900000000001</v>
      </c>
    </row>
    <row r="99" spans="9:13" x14ac:dyDescent="0.3">
      <c r="I99">
        <v>26.666666666666671</v>
      </c>
      <c r="J99">
        <f>D4*EXP(-F4*I99)+H4</f>
        <v>27.902791138987503</v>
      </c>
      <c r="K99">
        <f t="shared" si="1"/>
        <v>27.814335641040472</v>
      </c>
      <c r="L99">
        <v>28.47</v>
      </c>
      <c r="M99">
        <v>302.33499999999998</v>
      </c>
    </row>
    <row r="100" spans="9:13" x14ac:dyDescent="0.3">
      <c r="I100">
        <v>26.944444444444439</v>
      </c>
      <c r="J100">
        <f>D4*EXP(-F4*I100)+H4</f>
        <v>27.885659748220409</v>
      </c>
      <c r="K100">
        <f t="shared" si="1"/>
        <v>27.830658446380166</v>
      </c>
      <c r="L100">
        <v>28.463999999999999</v>
      </c>
      <c r="M100">
        <v>302.09399999999999</v>
      </c>
    </row>
    <row r="101" spans="9:13" x14ac:dyDescent="0.3">
      <c r="I101">
        <v>27.222222222222221</v>
      </c>
      <c r="J101">
        <f>D4*EXP(-F4*I101)+H4</f>
        <v>27.868541608791858</v>
      </c>
      <c r="K101">
        <f t="shared" si="1"/>
        <v>27.832685362101653</v>
      </c>
      <c r="L101">
        <v>28.463999999999999</v>
      </c>
      <c r="M101">
        <v>302.072</v>
      </c>
    </row>
    <row r="102" spans="9:13" x14ac:dyDescent="0.3">
      <c r="I102">
        <v>27.5</v>
      </c>
      <c r="J102">
        <f>D4*EXP(-F4*I102)+H4</f>
        <v>27.851436710451772</v>
      </c>
      <c r="K102">
        <f t="shared" si="1"/>
        <v>27.819993043228202</v>
      </c>
      <c r="L102">
        <v>28.44</v>
      </c>
      <c r="M102">
        <v>301.95499999999998</v>
      </c>
    </row>
    <row r="103" spans="9:13" x14ac:dyDescent="0.3">
      <c r="I103">
        <v>27.777777777777779</v>
      </c>
      <c r="J103">
        <f>D4*EXP(-F4*I103)+H4</f>
        <v>27.834345042958017</v>
      </c>
      <c r="K103">
        <f t="shared" si="1"/>
        <v>27.766249254343151</v>
      </c>
      <c r="L103">
        <v>28.375</v>
      </c>
      <c r="M103">
        <v>301.84800000000001</v>
      </c>
    </row>
    <row r="104" spans="9:13" x14ac:dyDescent="0.3">
      <c r="I104">
        <v>28.055555555555561</v>
      </c>
      <c r="J104">
        <f>D4*EXP(-F4*I104)+H4</f>
        <v>27.817266596076365</v>
      </c>
      <c r="K104">
        <f t="shared" si="1"/>
        <v>27.786460821297251</v>
      </c>
      <c r="L104">
        <v>28.387</v>
      </c>
      <c r="M104">
        <v>301.75599999999997</v>
      </c>
    </row>
    <row r="105" spans="9:13" x14ac:dyDescent="0.3">
      <c r="I105">
        <v>28.333333333333329</v>
      </c>
      <c r="J105">
        <f>D4*EXP(-F4*I105)+H4</f>
        <v>27.800201359580516</v>
      </c>
      <c r="K105">
        <f t="shared" si="1"/>
        <v>27.782957681221248</v>
      </c>
      <c r="L105">
        <v>28.36</v>
      </c>
      <c r="M105">
        <v>301.50699999999989</v>
      </c>
    </row>
    <row r="106" spans="9:13" x14ac:dyDescent="0.3">
      <c r="I106">
        <v>28.611111111111111</v>
      </c>
      <c r="J106">
        <f>D4*EXP(-F4*I106)+H4</f>
        <v>27.783149323252079</v>
      </c>
      <c r="K106">
        <f t="shared" si="1"/>
        <v>27.789904649542574</v>
      </c>
      <c r="L106">
        <v>28.359000000000002</v>
      </c>
      <c r="M106">
        <v>301.42099999999999</v>
      </c>
    </row>
    <row r="107" spans="9:13" x14ac:dyDescent="0.3">
      <c r="I107">
        <v>28.888888888888889</v>
      </c>
      <c r="J107">
        <f>D4*EXP(-F4*I107)+H4</f>
        <v>27.766110476880559</v>
      </c>
      <c r="K107">
        <f t="shared" si="1"/>
        <v>27.753791741702674</v>
      </c>
      <c r="L107">
        <v>28.326000000000001</v>
      </c>
      <c r="M107">
        <v>301.46199999999999</v>
      </c>
    </row>
    <row r="108" spans="9:13" x14ac:dyDescent="0.3">
      <c r="I108">
        <v>29.166666666666671</v>
      </c>
      <c r="J108">
        <f>D4*EXP(-F4*I108)+H4</f>
        <v>27.749084810263366</v>
      </c>
      <c r="K108">
        <f t="shared" si="1"/>
        <v>27.758811548956707</v>
      </c>
      <c r="L108">
        <v>28.318999999999999</v>
      </c>
      <c r="M108">
        <v>301.33300000000003</v>
      </c>
    </row>
    <row r="109" spans="9:13" x14ac:dyDescent="0.3">
      <c r="I109">
        <v>29.444444444444439</v>
      </c>
      <c r="J109">
        <f>D4*EXP(-F4*I109)+H4</f>
        <v>27.732072313205801</v>
      </c>
      <c r="K109">
        <f t="shared" si="1"/>
        <v>27.716659438202086</v>
      </c>
      <c r="L109">
        <v>28.279</v>
      </c>
      <c r="M109">
        <v>301.36500000000001</v>
      </c>
    </row>
    <row r="110" spans="9:13" x14ac:dyDescent="0.3">
      <c r="I110">
        <v>29.722222222222221</v>
      </c>
      <c r="J110">
        <f>D4*EXP(-F4*I110)+H4</f>
        <v>27.715072975521053</v>
      </c>
      <c r="K110">
        <f t="shared" si="1"/>
        <v>27.706239510615553</v>
      </c>
      <c r="L110">
        <v>28.28</v>
      </c>
      <c r="M110">
        <v>301.48899999999998</v>
      </c>
    </row>
    <row r="111" spans="9:13" x14ac:dyDescent="0.3">
      <c r="I111">
        <v>30</v>
      </c>
      <c r="J111">
        <f>D4*EXP(-F4*I111)+H4</f>
        <v>27.698086787030181</v>
      </c>
      <c r="K111">
        <f t="shared" si="1"/>
        <v>27.695341389804984</v>
      </c>
      <c r="L111">
        <v>28.260999999999999</v>
      </c>
      <c r="M111">
        <v>301.40499999999997</v>
      </c>
    </row>
    <row r="112" spans="9:13" x14ac:dyDescent="0.3">
      <c r="I112">
        <v>30.277777777777779</v>
      </c>
      <c r="J112">
        <f>D4*EXP(-F4*I112)+H4</f>
        <v>27.681113737562129</v>
      </c>
      <c r="K112">
        <f t="shared" si="1"/>
        <v>27.682600684331284</v>
      </c>
      <c r="L112">
        <v>28.245000000000001</v>
      </c>
      <c r="M112">
        <v>301.37299999999999</v>
      </c>
    </row>
    <row r="113" spans="9:13" x14ac:dyDescent="0.3">
      <c r="I113">
        <v>30.555555555555561</v>
      </c>
      <c r="J113">
        <f>D4*EXP(-F4*I113)+H4</f>
        <v>27.664153816953704</v>
      </c>
      <c r="K113">
        <f t="shared" si="1"/>
        <v>27.65511870668626</v>
      </c>
      <c r="L113">
        <v>28.234000000000002</v>
      </c>
      <c r="M113">
        <v>301.55499999999989</v>
      </c>
    </row>
    <row r="114" spans="9:13" x14ac:dyDescent="0.3">
      <c r="I114">
        <v>30.833333333333329</v>
      </c>
      <c r="J114">
        <f>D4*EXP(-F4*I114)+H4</f>
        <v>27.647207015049567</v>
      </c>
      <c r="K114">
        <f t="shared" si="1"/>
        <v>27.635912217209235</v>
      </c>
      <c r="L114">
        <v>28.207000000000001</v>
      </c>
      <c r="M114">
        <v>301.476</v>
      </c>
    </row>
    <row r="115" spans="9:13" x14ac:dyDescent="0.3">
      <c r="I115">
        <v>31.111111111111111</v>
      </c>
      <c r="J115">
        <f>D4*EXP(-F4*I115)+H4</f>
        <v>27.630273321702248</v>
      </c>
      <c r="K115">
        <f t="shared" si="1"/>
        <v>27.602454271771947</v>
      </c>
      <c r="L115">
        <v>28.175000000000001</v>
      </c>
      <c r="M115">
        <v>301.49900000000002</v>
      </c>
    </row>
    <row r="116" spans="9:13" x14ac:dyDescent="0.3">
      <c r="I116">
        <v>31.388888888888889</v>
      </c>
      <c r="J116">
        <f>D4*EXP(-F4*I116)+H4</f>
        <v>27.613352726772117</v>
      </c>
      <c r="K116">
        <f t="shared" si="1"/>
        <v>27.611039396362475</v>
      </c>
      <c r="L116">
        <v>28.155999999999999</v>
      </c>
      <c r="M116">
        <v>301.202</v>
      </c>
    </row>
    <row r="117" spans="9:13" x14ac:dyDescent="0.3">
      <c r="I117">
        <v>31.666666666666671</v>
      </c>
      <c r="J117">
        <f>D4*EXP(-F4*I117)+H4</f>
        <v>27.596445220127389</v>
      </c>
      <c r="K117">
        <f t="shared" si="1"/>
        <v>27.589351980452783</v>
      </c>
      <c r="L117">
        <v>28.128</v>
      </c>
      <c r="M117">
        <v>301.13900000000001</v>
      </c>
    </row>
    <row r="118" spans="9:13" x14ac:dyDescent="0.3">
      <c r="I118">
        <v>31.944444444444439</v>
      </c>
      <c r="J118">
        <f>D4*EXP(-F4*I118)+H4</f>
        <v>27.57955079164412</v>
      </c>
      <c r="K118">
        <f t="shared" si="1"/>
        <v>27.550564837429054</v>
      </c>
      <c r="L118">
        <v>28.091999999999999</v>
      </c>
      <c r="M118">
        <v>301.17700000000002</v>
      </c>
    </row>
    <row r="119" spans="9:13" x14ac:dyDescent="0.3">
      <c r="I119">
        <v>32.222222222222221</v>
      </c>
      <c r="J119">
        <f>D4*EXP(-F4*I119)+H4</f>
        <v>27.562669431206189</v>
      </c>
      <c r="K119">
        <f t="shared" si="1"/>
        <v>27.51577139305526</v>
      </c>
      <c r="L119">
        <v>28.065000000000001</v>
      </c>
      <c r="M119">
        <v>301.26799999999997</v>
      </c>
    </row>
    <row r="120" spans="9:13" x14ac:dyDescent="0.3">
      <c r="I120">
        <v>32.5</v>
      </c>
      <c r="J120">
        <f>D4*EXP(-F4*I120)+H4</f>
        <v>27.545801128705303</v>
      </c>
      <c r="K120">
        <f t="shared" si="1"/>
        <v>27.527636996937556</v>
      </c>
      <c r="L120">
        <v>28.047000000000001</v>
      </c>
      <c r="M120">
        <v>300.94499999999999</v>
      </c>
    </row>
    <row r="121" spans="9:13" x14ac:dyDescent="0.3">
      <c r="I121">
        <v>32.777777777777779</v>
      </c>
      <c r="J121">
        <f>D4*EXP(-F4*I121)+H4</f>
        <v>27.528945874040996</v>
      </c>
      <c r="K121">
        <f t="shared" si="1"/>
        <v>27.501493060412834</v>
      </c>
      <c r="L121">
        <v>28.004999999999999</v>
      </c>
      <c r="M121">
        <v>300.77999999999997</v>
      </c>
    </row>
    <row r="122" spans="9:13" x14ac:dyDescent="0.3">
      <c r="I122">
        <v>33.055277777777768</v>
      </c>
      <c r="J122">
        <f>D4*EXP(-F4*I122)+H4</f>
        <v>27.512120492828529</v>
      </c>
      <c r="K122">
        <f t="shared" si="1"/>
        <v>27.480825250783422</v>
      </c>
      <c r="L122">
        <v>27.981999999999999</v>
      </c>
      <c r="M122">
        <v>300.75900000000001</v>
      </c>
    </row>
    <row r="123" spans="9:13" x14ac:dyDescent="0.3">
      <c r="I123">
        <v>33.333333333333343</v>
      </c>
      <c r="J123">
        <f>D4*EXP(-F4*I123)+H4</f>
        <v>27.495274467859272</v>
      </c>
      <c r="K123">
        <f t="shared" si="1"/>
        <v>27.49593470691612</v>
      </c>
      <c r="L123">
        <v>28.012</v>
      </c>
      <c r="M123">
        <v>300.916</v>
      </c>
    </row>
    <row r="124" spans="9:13" x14ac:dyDescent="0.3">
      <c r="I124">
        <v>33.611111111111107</v>
      </c>
      <c r="J124">
        <f>D4*EXP(-F4*I124)+H4</f>
        <v>27.478458296179952</v>
      </c>
      <c r="K124">
        <f t="shared" si="1"/>
        <v>27.452076802336538</v>
      </c>
      <c r="L124">
        <v>27.986000000000001</v>
      </c>
      <c r="M124">
        <v>301.11700000000002</v>
      </c>
    </row>
    <row r="125" spans="9:13" x14ac:dyDescent="0.3">
      <c r="I125">
        <v>33.888888888888893</v>
      </c>
      <c r="J125">
        <f>D4*EXP(-F4*I125)+H4</f>
        <v>27.461655132013384</v>
      </c>
      <c r="K125">
        <f t="shared" si="1"/>
        <v>27.429206078487919</v>
      </c>
      <c r="L125">
        <v>27.981999999999999</v>
      </c>
      <c r="M125">
        <v>301.32499999999999</v>
      </c>
    </row>
    <row r="126" spans="9:13" x14ac:dyDescent="0.3">
      <c r="I126">
        <v>34.166666666666657</v>
      </c>
      <c r="J126">
        <f>D4*EXP(-F4*I126)+H4</f>
        <v>27.444864965298102</v>
      </c>
      <c r="K126">
        <f t="shared" si="1"/>
        <v>27.438976392587456</v>
      </c>
      <c r="L126">
        <v>27.984999999999999</v>
      </c>
      <c r="M126">
        <v>301.25</v>
      </c>
    </row>
    <row r="127" spans="9:13" x14ac:dyDescent="0.3">
      <c r="I127">
        <v>34.444166666666668</v>
      </c>
      <c r="J127">
        <f>D4*EXP(-F4*I127)+H4</f>
        <v>27.428104556675873</v>
      </c>
      <c r="K127">
        <f t="shared" si="1"/>
        <v>27.411884683052772</v>
      </c>
      <c r="L127">
        <v>27.966000000000001</v>
      </c>
      <c r="M127">
        <v>301.34300000000002</v>
      </c>
    </row>
    <row r="128" spans="9:13" x14ac:dyDescent="0.3">
      <c r="I128">
        <v>34.722222222222221</v>
      </c>
      <c r="J128">
        <f>D4*EXP(-F4*I128)+H4</f>
        <v>27.411323584014418</v>
      </c>
      <c r="K128">
        <f t="shared" si="1"/>
        <v>27.369593508163526</v>
      </c>
      <c r="L128">
        <v>27.945</v>
      </c>
      <c r="M128">
        <v>301.58199999999999</v>
      </c>
    </row>
    <row r="129" spans="9:13" x14ac:dyDescent="0.3">
      <c r="I129">
        <v>35</v>
      </c>
      <c r="J129">
        <f>D4*EXP(-F4*I129)+H4</f>
        <v>27.394572349361965</v>
      </c>
      <c r="K129">
        <f t="shared" si="1"/>
        <v>27.373745387820904</v>
      </c>
      <c r="L129">
        <v>27.951000000000001</v>
      </c>
      <c r="M129">
        <v>301.601</v>
      </c>
    </row>
    <row r="130" spans="9:13" x14ac:dyDescent="0.3">
      <c r="I130">
        <v>35.277777777777779</v>
      </c>
      <c r="J130">
        <f>D4*EXP(-F4*I130)+H4</f>
        <v>27.377834071992691</v>
      </c>
      <c r="K130">
        <f t="shared" si="1"/>
        <v>27.353889649966728</v>
      </c>
      <c r="L130">
        <v>27.911000000000001</v>
      </c>
      <c r="M130">
        <v>301.38799999999998</v>
      </c>
    </row>
    <row r="131" spans="9:13" x14ac:dyDescent="0.3">
      <c r="I131">
        <v>35.555555555555557</v>
      </c>
      <c r="J131">
        <f>D4*EXP(-F4*I131)+H4</f>
        <v>27.361108741883974</v>
      </c>
      <c r="K131">
        <f t="shared" ref="K131:K194" si="2">L131*295.372222199999/ M131</f>
        <v>27.355522303914658</v>
      </c>
      <c r="L131">
        <v>27.916</v>
      </c>
      <c r="M131">
        <v>301.42399999999998</v>
      </c>
    </row>
    <row r="132" spans="9:13" x14ac:dyDescent="0.3">
      <c r="I132">
        <v>35.833333333333343</v>
      </c>
      <c r="J132">
        <f>D4*EXP(-F4*I132)+H4</f>
        <v>27.344396349020954</v>
      </c>
      <c r="K132">
        <f t="shared" si="2"/>
        <v>27.328572574608145</v>
      </c>
      <c r="L132">
        <v>27.885999999999999</v>
      </c>
      <c r="M132">
        <v>301.39699999999999</v>
      </c>
    </row>
    <row r="133" spans="9:13" x14ac:dyDescent="0.3">
      <c r="I133">
        <v>36.111111111111107</v>
      </c>
      <c r="J133">
        <f>D4*EXP(-F4*I133)+H4</f>
        <v>27.327696883396516</v>
      </c>
      <c r="K133">
        <f t="shared" si="2"/>
        <v>27.24537060170125</v>
      </c>
      <c r="L133">
        <v>27.812999999999999</v>
      </c>
      <c r="M133">
        <v>301.52600000000001</v>
      </c>
    </row>
    <row r="134" spans="9:13" x14ac:dyDescent="0.3">
      <c r="I134">
        <v>36.388611111111111</v>
      </c>
      <c r="J134">
        <f>D4*EXP(-F4*I134)+H4</f>
        <v>27.311027015110831</v>
      </c>
      <c r="K134">
        <f t="shared" si="2"/>
        <v>27.270180736279631</v>
      </c>
      <c r="L134">
        <v>27.817</v>
      </c>
      <c r="M134">
        <v>301.29500000000002</v>
      </c>
    </row>
    <row r="135" spans="9:13" x14ac:dyDescent="0.3">
      <c r="I135">
        <v>36.666666666666657</v>
      </c>
      <c r="J135">
        <f>D4*EXP(-F4*I135)+H4</f>
        <v>27.294336693873603</v>
      </c>
      <c r="K135">
        <f t="shared" si="2"/>
        <v>27.279728149363141</v>
      </c>
      <c r="L135">
        <v>27.826000000000001</v>
      </c>
      <c r="M135">
        <v>301.28699999999998</v>
      </c>
    </row>
    <row r="136" spans="9:13" x14ac:dyDescent="0.3">
      <c r="I136">
        <v>36.944444444444443</v>
      </c>
      <c r="J136">
        <f>D4*EXP(-F4*I136)+H4</f>
        <v>27.27767594999958</v>
      </c>
      <c r="K136">
        <f t="shared" si="2"/>
        <v>27.219122523206963</v>
      </c>
      <c r="L136">
        <v>27.771000000000001</v>
      </c>
      <c r="M136">
        <v>301.36099999999999</v>
      </c>
    </row>
    <row r="137" spans="9:13" x14ac:dyDescent="0.3">
      <c r="I137">
        <v>37.222222222222221</v>
      </c>
      <c r="J137">
        <f>D4*EXP(-F4*I137)+H4</f>
        <v>27.261028093413017</v>
      </c>
      <c r="K137">
        <f t="shared" si="2"/>
        <v>27.189599861069642</v>
      </c>
      <c r="L137">
        <v>27.736000000000001</v>
      </c>
      <c r="M137">
        <v>301.30799999999999</v>
      </c>
    </row>
    <row r="138" spans="9:13" x14ac:dyDescent="0.3">
      <c r="I138">
        <v>37.5</v>
      </c>
      <c r="J138">
        <f>D4*EXP(-F4*I138)+H4</f>
        <v>27.244393114145439</v>
      </c>
      <c r="K138">
        <f t="shared" si="2"/>
        <v>27.205813739513989</v>
      </c>
      <c r="L138">
        <v>27.739000000000001</v>
      </c>
      <c r="M138">
        <v>301.161</v>
      </c>
    </row>
    <row r="139" spans="9:13" x14ac:dyDescent="0.3">
      <c r="I139">
        <v>37.777777777777779</v>
      </c>
      <c r="J139">
        <f>D4*EXP(-F4*I139)+H4</f>
        <v>27.227771002236086</v>
      </c>
      <c r="K139">
        <f t="shared" si="2"/>
        <v>27.177093313604566</v>
      </c>
      <c r="L139">
        <v>27.702999999999999</v>
      </c>
      <c r="M139">
        <v>301.08800000000002</v>
      </c>
    </row>
    <row r="140" spans="9:13" x14ac:dyDescent="0.3">
      <c r="I140">
        <v>38.055555555555557</v>
      </c>
      <c r="J140">
        <f>D4*EXP(-F4*I140)+H4</f>
        <v>27.2111617477319</v>
      </c>
      <c r="K140">
        <f t="shared" si="2"/>
        <v>27.10732842381158</v>
      </c>
      <c r="L140">
        <v>27.702000000000002</v>
      </c>
      <c r="M140">
        <v>301.85199999999998</v>
      </c>
    </row>
    <row r="141" spans="9:13" x14ac:dyDescent="0.3">
      <c r="I141">
        <v>38.333333333333343</v>
      </c>
      <c r="J141">
        <f>D4*EXP(-F4*I141)+H4</f>
        <v>27.194565340687522</v>
      </c>
      <c r="K141">
        <f t="shared" si="2"/>
        <v>27.059516310614661</v>
      </c>
      <c r="L141">
        <v>27.718</v>
      </c>
      <c r="M141">
        <v>302.56</v>
      </c>
    </row>
    <row r="142" spans="9:13" x14ac:dyDescent="0.3">
      <c r="I142">
        <v>38.611111111111107</v>
      </c>
      <c r="J142">
        <f>D4*EXP(-F4*I142)+H4</f>
        <v>27.177981771165282</v>
      </c>
      <c r="K142">
        <f t="shared" si="2"/>
        <v>27.040425578643688</v>
      </c>
      <c r="L142">
        <v>27.739000000000001</v>
      </c>
      <c r="M142">
        <v>303.00299999999999</v>
      </c>
    </row>
    <row r="143" spans="9:13" x14ac:dyDescent="0.3">
      <c r="I143">
        <v>38.888888888888893</v>
      </c>
      <c r="J143">
        <f>D4*EXP(-F4*I143)+H4</f>
        <v>27.161411029235211</v>
      </c>
      <c r="K143">
        <f t="shared" si="2"/>
        <v>26.972448332976651</v>
      </c>
      <c r="L143">
        <v>27.690999999999999</v>
      </c>
      <c r="M143">
        <v>303.24099999999999</v>
      </c>
    </row>
    <row r="144" spans="9:13" x14ac:dyDescent="0.3">
      <c r="I144">
        <v>39.166666666666657</v>
      </c>
      <c r="J144">
        <f>D4*EXP(-F4*I144)+H4</f>
        <v>27.144853104974999</v>
      </c>
      <c r="K144">
        <f t="shared" si="2"/>
        <v>26.961164678274219</v>
      </c>
      <c r="L144">
        <v>27.689</v>
      </c>
      <c r="M144">
        <v>303.346</v>
      </c>
    </row>
    <row r="145" spans="9:13" x14ac:dyDescent="0.3">
      <c r="I145">
        <v>39.444166666666668</v>
      </c>
      <c r="J145">
        <f>D4*EXP(-F4*I145)+H4</f>
        <v>27.128324527192362</v>
      </c>
      <c r="K145">
        <f t="shared" si="2"/>
        <v>26.987919503346131</v>
      </c>
      <c r="L145">
        <v>27.712</v>
      </c>
      <c r="M145">
        <v>303.29700000000003</v>
      </c>
    </row>
    <row r="146" spans="9:13" x14ac:dyDescent="0.3">
      <c r="I146">
        <v>39.722222222222221</v>
      </c>
      <c r="J146">
        <f>D4*EXP(-F4*I146)+H4</f>
        <v>27.111775669813355</v>
      </c>
      <c r="K146">
        <f t="shared" si="2"/>
        <v>26.971181517428281</v>
      </c>
      <c r="L146">
        <v>27.696000000000002</v>
      </c>
      <c r="M146">
        <v>303.31</v>
      </c>
    </row>
    <row r="147" spans="9:13" x14ac:dyDescent="0.3">
      <c r="I147">
        <v>39.999722222222218</v>
      </c>
      <c r="J147">
        <f>D4*EXP(-F4*I147)+H4</f>
        <v>27.095272652252092</v>
      </c>
      <c r="K147">
        <f t="shared" si="2"/>
        <v>26.983013441162001</v>
      </c>
      <c r="L147">
        <v>27.696000000000002</v>
      </c>
      <c r="M147">
        <v>303.17700000000002</v>
      </c>
    </row>
    <row r="148" spans="9:13" x14ac:dyDescent="0.3">
      <c r="I148">
        <v>40.277777777777779</v>
      </c>
      <c r="J148">
        <f>D4*EXP(-F4*I148)+H4</f>
        <v>27.07874938645535</v>
      </c>
      <c r="K148">
        <f t="shared" si="2"/>
        <v>26.938858063871734</v>
      </c>
      <c r="L148">
        <v>27.666</v>
      </c>
      <c r="M148">
        <v>303.34500000000003</v>
      </c>
    </row>
    <row r="149" spans="9:13" x14ac:dyDescent="0.3">
      <c r="I149">
        <v>40.555555555555557</v>
      </c>
      <c r="J149">
        <f>D4*EXP(-F4*I149)+H4</f>
        <v>27.062255401978412</v>
      </c>
      <c r="K149">
        <f t="shared" si="2"/>
        <v>26.934552157122745</v>
      </c>
      <c r="L149">
        <v>27.651</v>
      </c>
      <c r="M149">
        <v>303.22899999999998</v>
      </c>
    </row>
    <row r="150" spans="9:13" x14ac:dyDescent="0.3">
      <c r="I150">
        <v>40.833333333333343</v>
      </c>
      <c r="J150">
        <f>D4*EXP(-F4*I150)+H4</f>
        <v>27.045774175798517</v>
      </c>
      <c r="K150">
        <f t="shared" si="2"/>
        <v>26.933853443725191</v>
      </c>
      <c r="L150">
        <v>27.646999999999998</v>
      </c>
      <c r="M150">
        <v>303.19299999999998</v>
      </c>
    </row>
    <row r="151" spans="9:13" x14ac:dyDescent="0.3">
      <c r="I151">
        <v>41.111111111111107</v>
      </c>
      <c r="J151">
        <f>D4*EXP(-F4*I151)+H4</f>
        <v>27.029305698046969</v>
      </c>
      <c r="K151">
        <f t="shared" si="2"/>
        <v>26.901511054721073</v>
      </c>
      <c r="L151">
        <v>27.623000000000001</v>
      </c>
      <c r="M151">
        <v>303.29399999999998</v>
      </c>
    </row>
    <row r="152" spans="9:13" x14ac:dyDescent="0.3">
      <c r="I152">
        <v>41.388888888888893</v>
      </c>
      <c r="J152">
        <f>D4*EXP(-F4*I152)+H4</f>
        <v>27.012849958862702</v>
      </c>
      <c r="K152">
        <f t="shared" si="2"/>
        <v>26.874233528511024</v>
      </c>
      <c r="L152">
        <v>27.606000000000002</v>
      </c>
      <c r="M152">
        <v>303.41500000000002</v>
      </c>
    </row>
    <row r="153" spans="9:13" x14ac:dyDescent="0.3">
      <c r="I153">
        <v>41.666666666666657</v>
      </c>
      <c r="J153">
        <f>D4*EXP(-F4*I153)+H4</f>
        <v>26.996406948392284</v>
      </c>
      <c r="K153">
        <f t="shared" si="2"/>
        <v>26.882992715118366</v>
      </c>
      <c r="L153">
        <v>27.617000000000001</v>
      </c>
      <c r="M153">
        <v>303.43700000000001</v>
      </c>
    </row>
    <row r="154" spans="9:13" x14ac:dyDescent="0.3">
      <c r="I154">
        <v>41.944444444444443</v>
      </c>
      <c r="J154">
        <f>D4*EXP(-F4*I154)+H4</f>
        <v>26.979976656789894</v>
      </c>
      <c r="K154">
        <f t="shared" si="2"/>
        <v>26.844410537839401</v>
      </c>
      <c r="L154">
        <v>27.58</v>
      </c>
      <c r="M154">
        <v>303.46600000000001</v>
      </c>
    </row>
    <row r="155" spans="9:13" x14ac:dyDescent="0.3">
      <c r="I155">
        <v>42.222222222222221</v>
      </c>
      <c r="J155">
        <f>D4*EXP(-F4*I155)+H4</f>
        <v>26.96355907421734</v>
      </c>
      <c r="K155">
        <f t="shared" si="2"/>
        <v>26.835466517689202</v>
      </c>
      <c r="L155">
        <v>27.559000000000001</v>
      </c>
      <c r="M155">
        <v>303.33600000000001</v>
      </c>
    </row>
    <row r="156" spans="9:13" x14ac:dyDescent="0.3">
      <c r="I156">
        <v>42.5</v>
      </c>
      <c r="J156">
        <f>D4*EXP(-F4*I156)+H4</f>
        <v>26.947154190844028</v>
      </c>
      <c r="K156">
        <f t="shared" si="2"/>
        <v>26.807668155557735</v>
      </c>
      <c r="L156">
        <v>27.529</v>
      </c>
      <c r="M156">
        <v>303.32</v>
      </c>
    </row>
    <row r="157" spans="9:13" x14ac:dyDescent="0.3">
      <c r="I157">
        <v>42.777777777777779</v>
      </c>
      <c r="J157">
        <f>D4*EXP(-F4*I157)+H4</f>
        <v>26.930761996846975</v>
      </c>
      <c r="K157">
        <f t="shared" si="2"/>
        <v>26.780876831755204</v>
      </c>
      <c r="L157">
        <v>27.513999999999999</v>
      </c>
      <c r="M157">
        <v>303.45800000000003</v>
      </c>
    </row>
    <row r="158" spans="9:13" x14ac:dyDescent="0.3">
      <c r="I158">
        <v>43.055555555555557</v>
      </c>
      <c r="J158">
        <f>D4*EXP(-F4*I158)+H4</f>
        <v>26.914382482410794</v>
      </c>
      <c r="K158">
        <f t="shared" si="2"/>
        <v>26.764525231009852</v>
      </c>
      <c r="L158">
        <v>27.503</v>
      </c>
      <c r="M158">
        <v>303.52199999999999</v>
      </c>
    </row>
    <row r="159" spans="9:13" x14ac:dyDescent="0.3">
      <c r="I159">
        <v>43.333333333333343</v>
      </c>
      <c r="J159">
        <f>D4*EXP(-F4*I159)+H4</f>
        <v>26.898015637727696</v>
      </c>
      <c r="K159">
        <f t="shared" si="2"/>
        <v>26.728026298754916</v>
      </c>
      <c r="L159">
        <v>27.474</v>
      </c>
      <c r="M159">
        <v>303.61599999999999</v>
      </c>
    </row>
    <row r="160" spans="9:13" x14ac:dyDescent="0.3">
      <c r="I160">
        <v>43.611111111111107</v>
      </c>
      <c r="J160">
        <f>D4*EXP(-F4*I160)+H4</f>
        <v>26.881661452997466</v>
      </c>
      <c r="K160">
        <f t="shared" si="2"/>
        <v>26.731323252664247</v>
      </c>
      <c r="L160">
        <v>27.483000000000001</v>
      </c>
      <c r="M160">
        <v>303.678</v>
      </c>
    </row>
    <row r="161" spans="9:13" x14ac:dyDescent="0.3">
      <c r="I161">
        <v>43.888888888888893</v>
      </c>
      <c r="J161">
        <f>D4*EXP(-F4*I161)+H4</f>
        <v>26.865319918427478</v>
      </c>
      <c r="K161">
        <f t="shared" si="2"/>
        <v>26.693229759398879</v>
      </c>
      <c r="L161">
        <v>27.462</v>
      </c>
      <c r="M161">
        <v>303.87900000000002</v>
      </c>
    </row>
    <row r="162" spans="9:13" x14ac:dyDescent="0.3">
      <c r="I162">
        <v>44.166666666666657</v>
      </c>
      <c r="J162">
        <f>D4*EXP(-F4*I162)+H4</f>
        <v>26.848991024232689</v>
      </c>
      <c r="K162">
        <f t="shared" si="2"/>
        <v>26.670327291836728</v>
      </c>
      <c r="L162">
        <v>27.436</v>
      </c>
      <c r="M162">
        <v>303.85199999999998</v>
      </c>
    </row>
    <row r="163" spans="9:13" x14ac:dyDescent="0.3">
      <c r="I163">
        <v>44.444444444444443</v>
      </c>
      <c r="J163">
        <f>D4*EXP(-F4*I163)+H4</f>
        <v>26.832674760635602</v>
      </c>
      <c r="K163">
        <f t="shared" si="2"/>
        <v>26.640402677874572</v>
      </c>
      <c r="L163">
        <v>27.420999999999999</v>
      </c>
      <c r="M163">
        <v>304.02699999999999</v>
      </c>
    </row>
    <row r="164" spans="9:13" x14ac:dyDescent="0.3">
      <c r="I164">
        <v>44.721944444444453</v>
      </c>
      <c r="J164">
        <f>D4*EXP(-F4*I164)+H4</f>
        <v>26.816387415208219</v>
      </c>
      <c r="K164">
        <f t="shared" si="2"/>
        <v>26.618201238644417</v>
      </c>
      <c r="L164">
        <v>27.414999999999999</v>
      </c>
      <c r="M164">
        <v>304.214</v>
      </c>
    </row>
    <row r="165" spans="9:13" x14ac:dyDescent="0.3">
      <c r="I165">
        <v>45</v>
      </c>
      <c r="J165">
        <f>D4*EXP(-F4*I165)+H4</f>
        <v>26.800080086162431</v>
      </c>
      <c r="K165">
        <f t="shared" si="2"/>
        <v>26.594921129773429</v>
      </c>
      <c r="L165">
        <v>27.384</v>
      </c>
      <c r="M165">
        <v>304.13600000000002</v>
      </c>
    </row>
    <row r="166" spans="9:13" x14ac:dyDescent="0.3">
      <c r="I166">
        <v>45.277777777777779</v>
      </c>
      <c r="J166">
        <f>D4*EXP(-F4*I166)+H4</f>
        <v>26.783801655769171</v>
      </c>
      <c r="K166">
        <f t="shared" si="2"/>
        <v>26.629973115389291</v>
      </c>
      <c r="L166">
        <v>27.332999999999998</v>
      </c>
      <c r="M166">
        <v>303.17</v>
      </c>
    </row>
    <row r="167" spans="9:13" x14ac:dyDescent="0.3">
      <c r="I167">
        <v>45.555555555555557</v>
      </c>
      <c r="J167">
        <f>D4*EXP(-F4*I167)+H4</f>
        <v>26.767535816939255</v>
      </c>
      <c r="K167">
        <f t="shared" si="2"/>
        <v>26.644839370958117</v>
      </c>
      <c r="L167">
        <v>27.288</v>
      </c>
      <c r="M167">
        <v>302.50200000000001</v>
      </c>
    </row>
    <row r="168" spans="9:13" x14ac:dyDescent="0.3">
      <c r="I168">
        <v>45.833055555555553</v>
      </c>
      <c r="J168">
        <f>D4*EXP(-F4*I168)+H4</f>
        <v>26.751298806908586</v>
      </c>
      <c r="K168">
        <f t="shared" si="2"/>
        <v>26.657409462688371</v>
      </c>
      <c r="L168">
        <v>27.295999999999999</v>
      </c>
      <c r="M168">
        <v>302.44799999999998</v>
      </c>
    </row>
    <row r="169" spans="9:13" x14ac:dyDescent="0.3">
      <c r="I169">
        <v>46.111111111111107</v>
      </c>
      <c r="J169">
        <f>D4*EXP(-F4*I169)+H4</f>
        <v>26.735041875018087</v>
      </c>
      <c r="K169">
        <f t="shared" si="2"/>
        <v>26.612282699470374</v>
      </c>
      <c r="L169">
        <v>27.257000000000001</v>
      </c>
      <c r="M169">
        <v>302.52800000000002</v>
      </c>
    </row>
    <row r="170" spans="9:13" x14ac:dyDescent="0.3">
      <c r="I170">
        <v>46.388888888888893</v>
      </c>
      <c r="J170">
        <f>D4*EXP(-F4*I170)+H4</f>
        <v>26.718813752469977</v>
      </c>
      <c r="K170">
        <f t="shared" si="2"/>
        <v>26.640154335027372</v>
      </c>
      <c r="L170">
        <v>27.24</v>
      </c>
      <c r="M170">
        <v>302.02300000000002</v>
      </c>
    </row>
    <row r="171" spans="9:13" x14ac:dyDescent="0.3">
      <c r="I171">
        <v>46.666666666666657</v>
      </c>
      <c r="J171">
        <f>D4*EXP(-F4*I171)+H4</f>
        <v>26.702598182571485</v>
      </c>
      <c r="K171">
        <f t="shared" si="2"/>
        <v>26.603018330875642</v>
      </c>
      <c r="L171">
        <v>27.204999999999998</v>
      </c>
      <c r="M171">
        <v>302.05599999999998</v>
      </c>
    </row>
    <row r="172" spans="9:13" x14ac:dyDescent="0.3">
      <c r="I172">
        <v>46.944166666666668</v>
      </c>
      <c r="J172">
        <f>D4*EXP(-F4*I172)+H4</f>
        <v>26.686411352377974</v>
      </c>
      <c r="K172">
        <f t="shared" si="2"/>
        <v>26.619286190693359</v>
      </c>
      <c r="L172">
        <v>27.18</v>
      </c>
      <c r="M172">
        <v>301.59399999999999</v>
      </c>
    </row>
    <row r="173" spans="9:13" x14ac:dyDescent="0.3">
      <c r="I173">
        <v>47.222222222222221</v>
      </c>
      <c r="J173">
        <f>D4*EXP(-F4*I173)+H4</f>
        <v>26.670204661892353</v>
      </c>
      <c r="K173">
        <f t="shared" si="2"/>
        <v>26.585455457928408</v>
      </c>
      <c r="L173">
        <v>27.190999999999999</v>
      </c>
      <c r="M173">
        <v>302.10000000000002</v>
      </c>
    </row>
    <row r="174" spans="9:13" x14ac:dyDescent="0.3">
      <c r="I174">
        <v>47.5</v>
      </c>
      <c r="J174">
        <f>D4*EXP(-F4*I174)+H4</f>
        <v>26.654026691714989</v>
      </c>
      <c r="K174">
        <f t="shared" si="2"/>
        <v>26.545579138290559</v>
      </c>
      <c r="L174">
        <v>27.161000000000001</v>
      </c>
      <c r="M174">
        <v>302.22000000000003</v>
      </c>
    </row>
    <row r="175" spans="9:13" x14ac:dyDescent="0.3">
      <c r="I175">
        <v>47.777777777777779</v>
      </c>
      <c r="J175">
        <f>D4*EXP(-F4*I175)+H4</f>
        <v>26.637861235393775</v>
      </c>
      <c r="K175">
        <f t="shared" si="2"/>
        <v>26.556745869590557</v>
      </c>
      <c r="L175">
        <v>27.178000000000001</v>
      </c>
      <c r="M175">
        <v>302.28199999999998</v>
      </c>
    </row>
    <row r="176" spans="9:13" x14ac:dyDescent="0.3">
      <c r="I176">
        <v>48.055555555555557</v>
      </c>
      <c r="J176">
        <f>D4*EXP(-F4*I176)+H4</f>
        <v>26.621708283249092</v>
      </c>
      <c r="K176">
        <f t="shared" si="2"/>
        <v>26.478947261073188</v>
      </c>
      <c r="L176">
        <v>27.119</v>
      </c>
      <c r="M176">
        <v>302.512</v>
      </c>
    </row>
    <row r="177" spans="9:13" x14ac:dyDescent="0.3">
      <c r="I177">
        <v>48.333333333333343</v>
      </c>
      <c r="J177">
        <f>D4*EXP(-F4*I177)+H4</f>
        <v>26.605567825608805</v>
      </c>
      <c r="K177">
        <f t="shared" si="2"/>
        <v>26.520683989436108</v>
      </c>
      <c r="L177">
        <v>27.105</v>
      </c>
      <c r="M177">
        <v>301.88</v>
      </c>
    </row>
    <row r="178" spans="9:13" x14ac:dyDescent="0.3">
      <c r="I178">
        <v>48.610833333333332</v>
      </c>
      <c r="J178">
        <f>D4*EXP(-F4*I178)+H4</f>
        <v>26.589455974548102</v>
      </c>
      <c r="K178">
        <f t="shared" si="2"/>
        <v>26.523407978371885</v>
      </c>
      <c r="L178">
        <v>27.061</v>
      </c>
      <c r="M178">
        <v>301.35899999999998</v>
      </c>
    </row>
    <row r="179" spans="9:13" x14ac:dyDescent="0.3">
      <c r="I179">
        <v>48.888888888888893</v>
      </c>
      <c r="J179">
        <f>D4*EXP(-F4*I179)+H4</f>
        <v>26.573324355190302</v>
      </c>
      <c r="K179">
        <f t="shared" si="2"/>
        <v>26.55288054845558</v>
      </c>
      <c r="L179">
        <v>27.065000000000001</v>
      </c>
      <c r="M179">
        <v>301.06900000000002</v>
      </c>
    </row>
    <row r="180" spans="9:13" x14ac:dyDescent="0.3">
      <c r="I180">
        <v>49.166666666666657</v>
      </c>
      <c r="J180">
        <f>D4*EXP(-F4*I180)+H4</f>
        <v>26.557221323105203</v>
      </c>
      <c r="K180">
        <f t="shared" si="2"/>
        <v>26.501189337417713</v>
      </c>
      <c r="L180">
        <v>27.029</v>
      </c>
      <c r="M180">
        <v>301.255</v>
      </c>
    </row>
    <row r="181" spans="9:13" x14ac:dyDescent="0.3">
      <c r="I181">
        <v>49.444444444444443</v>
      </c>
      <c r="J181">
        <f>D4*EXP(-F4*I181)+H4</f>
        <v>26.541130746910735</v>
      </c>
      <c r="K181">
        <f t="shared" si="2"/>
        <v>26.526476895228456</v>
      </c>
      <c r="L181">
        <v>27.06</v>
      </c>
      <c r="M181">
        <v>301.31299999999999</v>
      </c>
    </row>
    <row r="182" spans="9:13" x14ac:dyDescent="0.3">
      <c r="I182">
        <v>49.721944444444453</v>
      </c>
      <c r="J182">
        <f>D4*EXP(-F4*I182)+H4</f>
        <v>26.525068688888343</v>
      </c>
      <c r="K182">
        <f t="shared" si="2"/>
        <v>26.511835789287968</v>
      </c>
      <c r="L182">
        <v>27.042999999999999</v>
      </c>
      <c r="M182">
        <v>301.29000000000002</v>
      </c>
    </row>
    <row r="183" spans="9:13" x14ac:dyDescent="0.3">
      <c r="I183">
        <v>50</v>
      </c>
      <c r="J183">
        <f>D4*EXP(-F4*I183)+H4</f>
        <v>26.508986923661997</v>
      </c>
      <c r="K183">
        <f t="shared" si="2"/>
        <v>26.508467340544737</v>
      </c>
      <c r="L183">
        <v>27.041</v>
      </c>
      <c r="M183">
        <v>301.30599999999998</v>
      </c>
    </row>
    <row r="184" spans="9:13" x14ac:dyDescent="0.3">
      <c r="I184">
        <v>50.277777777777779</v>
      </c>
      <c r="J184">
        <f>D4*EXP(-F4*I184)+H4</f>
        <v>26.492933657360517</v>
      </c>
      <c r="K184">
        <f t="shared" si="2"/>
        <v>26.493121044879445</v>
      </c>
      <c r="L184">
        <v>27.024000000000001</v>
      </c>
      <c r="M184">
        <v>301.291</v>
      </c>
    </row>
    <row r="185" spans="9:13" x14ac:dyDescent="0.3">
      <c r="I185">
        <v>50.555555555555557</v>
      </c>
      <c r="J185">
        <f>D4*EXP(-F4*I185)+H4</f>
        <v>26.476892808455226</v>
      </c>
      <c r="K185">
        <f t="shared" si="2"/>
        <v>26.477640387023552</v>
      </c>
      <c r="L185">
        <v>27.023</v>
      </c>
      <c r="M185">
        <v>301.45600000000002</v>
      </c>
    </row>
    <row r="186" spans="9:13" x14ac:dyDescent="0.3">
      <c r="I186">
        <v>50.833333333333343</v>
      </c>
      <c r="J186">
        <f>D4*EXP(-F4*I186)+H4</f>
        <v>26.460864367341117</v>
      </c>
      <c r="K186">
        <f t="shared" si="2"/>
        <v>26.460762970160971</v>
      </c>
      <c r="L186">
        <v>27.009</v>
      </c>
      <c r="M186">
        <v>301.49200000000002</v>
      </c>
    </row>
    <row r="187" spans="9:13" x14ac:dyDescent="0.3">
      <c r="I187">
        <v>51.111111111111107</v>
      </c>
      <c r="J187">
        <f>D4*EXP(-F4*I187)+H4</f>
        <v>26.444848324420619</v>
      </c>
      <c r="K187">
        <f t="shared" si="2"/>
        <v>26.459485844762138</v>
      </c>
      <c r="L187">
        <v>27.024000000000001</v>
      </c>
      <c r="M187">
        <v>301.67399999999998</v>
      </c>
    </row>
    <row r="188" spans="9:13" x14ac:dyDescent="0.3">
      <c r="I188">
        <v>51.388888888888893</v>
      </c>
      <c r="J188">
        <f>D4*EXP(-F4*I188)+H4</f>
        <v>26.428844670103572</v>
      </c>
      <c r="K188">
        <f t="shared" si="2"/>
        <v>26.450236576446695</v>
      </c>
      <c r="L188">
        <v>27.045000000000002</v>
      </c>
      <c r="M188">
        <v>302.01400000000001</v>
      </c>
    </row>
    <row r="189" spans="9:13" x14ac:dyDescent="0.3">
      <c r="I189">
        <v>51.666666666666657</v>
      </c>
      <c r="J189">
        <f>D4*EXP(-F4*I189)+H4</f>
        <v>26.412853394807243</v>
      </c>
      <c r="K189">
        <f t="shared" si="2"/>
        <v>26.383828031800288</v>
      </c>
      <c r="L189">
        <v>26.998000000000001</v>
      </c>
      <c r="M189">
        <v>302.24799999999999</v>
      </c>
    </row>
    <row r="190" spans="9:13" x14ac:dyDescent="0.3">
      <c r="I190">
        <v>51.944444444444443</v>
      </c>
      <c r="J190">
        <f>D4*EXP(-F4*I190)+H4</f>
        <v>26.396874488956307</v>
      </c>
      <c r="K190">
        <f t="shared" si="2"/>
        <v>26.380514315373173</v>
      </c>
      <c r="L190">
        <v>26.988</v>
      </c>
      <c r="M190">
        <v>302.17399999999998</v>
      </c>
    </row>
    <row r="191" spans="9:13" x14ac:dyDescent="0.3">
      <c r="I191">
        <v>52.222222222222221</v>
      </c>
      <c r="J191">
        <f>D4*EXP(-F4*I191)+H4</f>
        <v>26.380907942982855</v>
      </c>
      <c r="K191">
        <f t="shared" si="2"/>
        <v>26.381119071591325</v>
      </c>
      <c r="L191">
        <v>27.007999999999999</v>
      </c>
      <c r="M191">
        <v>302.39100000000002</v>
      </c>
    </row>
    <row r="192" spans="9:13" x14ac:dyDescent="0.3">
      <c r="I192">
        <v>52.5</v>
      </c>
      <c r="J192">
        <f>D4*EXP(-F4*I192)+H4</f>
        <v>26.364953747326364</v>
      </c>
      <c r="K192">
        <f t="shared" si="2"/>
        <v>26.373688644509471</v>
      </c>
      <c r="L192">
        <v>26.997</v>
      </c>
      <c r="M192">
        <v>302.35300000000001</v>
      </c>
    </row>
    <row r="193" spans="9:13" x14ac:dyDescent="0.3">
      <c r="I193">
        <v>52.777777777777779</v>
      </c>
      <c r="J193">
        <f>D4*EXP(-F4*I193)+H4</f>
        <v>26.349011892433715</v>
      </c>
      <c r="K193">
        <f t="shared" si="2"/>
        <v>26.351308253411275</v>
      </c>
      <c r="L193">
        <v>26.998000000000001</v>
      </c>
      <c r="M193">
        <v>302.62099999999998</v>
      </c>
    </row>
    <row r="194" spans="9:13" x14ac:dyDescent="0.3">
      <c r="I194">
        <v>53.055555555555557</v>
      </c>
      <c r="J194">
        <f>D4*EXP(-F4*I194)+H4</f>
        <v>26.333082368759186</v>
      </c>
      <c r="K194">
        <f t="shared" si="2"/>
        <v>26.341590617375584</v>
      </c>
      <c r="L194">
        <v>26.995000000000001</v>
      </c>
      <c r="M194">
        <v>302.69900000000001</v>
      </c>
    </row>
    <row r="195" spans="9:13" x14ac:dyDescent="0.3">
      <c r="I195">
        <v>53.333333333333343</v>
      </c>
      <c r="J195">
        <f>D4*EXP(-F4*I195)+H4</f>
        <v>26.317165166764418</v>
      </c>
      <c r="K195">
        <f t="shared" ref="K195:K258" si="3">L195*295.372222199999/ M195</f>
        <v>26.331579271820967</v>
      </c>
      <c r="L195">
        <v>26.99</v>
      </c>
      <c r="M195">
        <v>302.75799999999998</v>
      </c>
    </row>
    <row r="196" spans="9:13" x14ac:dyDescent="0.3">
      <c r="I196">
        <v>53.611111111111107</v>
      </c>
      <c r="J196">
        <f>D4*EXP(-F4*I196)+H4</f>
        <v>26.301260276918452</v>
      </c>
      <c r="K196">
        <f t="shared" si="3"/>
        <v>26.323290183614919</v>
      </c>
      <c r="L196">
        <v>26.992999999999999</v>
      </c>
      <c r="M196">
        <v>302.887</v>
      </c>
    </row>
    <row r="197" spans="9:13" x14ac:dyDescent="0.3">
      <c r="I197">
        <v>53.888888888888893</v>
      </c>
      <c r="J197">
        <f>D4*EXP(-F4*I197)+H4</f>
        <v>26.285367689697686</v>
      </c>
      <c r="K197">
        <f t="shared" si="3"/>
        <v>26.285723807734716</v>
      </c>
      <c r="L197">
        <v>26.963999999999999</v>
      </c>
      <c r="M197">
        <v>302.99400000000003</v>
      </c>
    </row>
    <row r="198" spans="9:13" x14ac:dyDescent="0.3">
      <c r="I198">
        <v>54.166666666666657</v>
      </c>
      <c r="J198">
        <f>D4*EXP(-F4*I198)+H4</f>
        <v>26.269487395585895</v>
      </c>
      <c r="K198">
        <f t="shared" si="3"/>
        <v>26.312580116787061</v>
      </c>
      <c r="L198">
        <v>26.974</v>
      </c>
      <c r="M198">
        <v>302.79700000000003</v>
      </c>
    </row>
    <row r="199" spans="9:13" x14ac:dyDescent="0.3">
      <c r="I199">
        <v>54.444444444444443</v>
      </c>
      <c r="J199">
        <f>D4*EXP(-F4*I199)+H4</f>
        <v>26.253619385074202</v>
      </c>
      <c r="K199">
        <f t="shared" si="3"/>
        <v>26.283542904023438</v>
      </c>
      <c r="L199">
        <v>26.954999999999998</v>
      </c>
      <c r="M199">
        <v>302.91800000000001</v>
      </c>
    </row>
    <row r="200" spans="9:13" x14ac:dyDescent="0.3">
      <c r="I200">
        <v>54.722222222222221</v>
      </c>
      <c r="J200">
        <f>D4*EXP(-F4*I200)+H4</f>
        <v>26.237763648661101</v>
      </c>
      <c r="K200">
        <f t="shared" si="3"/>
        <v>26.261507350129015</v>
      </c>
      <c r="L200">
        <v>26.925999999999998</v>
      </c>
      <c r="M200">
        <v>302.846</v>
      </c>
    </row>
    <row r="201" spans="9:13" x14ac:dyDescent="0.3">
      <c r="I201">
        <v>55</v>
      </c>
      <c r="J201">
        <f>D4*EXP(-F4*I201)+H4</f>
        <v>26.221920176852425</v>
      </c>
      <c r="K201">
        <f t="shared" si="3"/>
        <v>26.26356977202564</v>
      </c>
      <c r="L201">
        <v>26.917000000000002</v>
      </c>
      <c r="M201">
        <v>302.721</v>
      </c>
    </row>
    <row r="202" spans="9:13" x14ac:dyDescent="0.3">
      <c r="I202">
        <v>55.277777777777779</v>
      </c>
      <c r="J202">
        <f>D4*EXP(-F4*I202)+H4</f>
        <v>26.206088960161352</v>
      </c>
      <c r="K202">
        <f t="shared" si="3"/>
        <v>26.220307052258381</v>
      </c>
      <c r="L202">
        <v>26.885000000000002</v>
      </c>
      <c r="M202">
        <v>302.86</v>
      </c>
    </row>
    <row r="203" spans="9:13" x14ac:dyDescent="0.3">
      <c r="I203">
        <v>55.555555555555557</v>
      </c>
      <c r="J203">
        <f>D4*EXP(-F4*I203)+H4</f>
        <v>26.190269989108405</v>
      </c>
      <c r="K203">
        <f t="shared" si="3"/>
        <v>26.234991355810198</v>
      </c>
      <c r="L203">
        <v>26.887</v>
      </c>
      <c r="M203">
        <v>302.71300000000002</v>
      </c>
    </row>
    <row r="204" spans="9:13" x14ac:dyDescent="0.3">
      <c r="I204">
        <v>55.833333333333343</v>
      </c>
      <c r="J204">
        <f>D4*EXP(-F4*I204)+H4</f>
        <v>26.174463254221433</v>
      </c>
      <c r="K204">
        <f t="shared" si="3"/>
        <v>26.207309784956969</v>
      </c>
      <c r="L204">
        <v>26.850999999999999</v>
      </c>
      <c r="M204">
        <v>302.62700000000001</v>
      </c>
    </row>
    <row r="205" spans="9:13" x14ac:dyDescent="0.3">
      <c r="I205">
        <v>56.111111111111107</v>
      </c>
      <c r="J205">
        <f>D4*EXP(-F4*I205)+H4</f>
        <v>26.158668746035609</v>
      </c>
      <c r="K205">
        <f t="shared" si="3"/>
        <v>26.208419203030491</v>
      </c>
      <c r="L205">
        <v>26.853999999999999</v>
      </c>
      <c r="M205">
        <v>302.64800000000002</v>
      </c>
    </row>
    <row r="206" spans="9:13" x14ac:dyDescent="0.3">
      <c r="I206">
        <v>56.388888888888893</v>
      </c>
      <c r="J206">
        <f>D4*EXP(-F4*I206)+H4</f>
        <v>26.142886455093432</v>
      </c>
      <c r="K206">
        <f t="shared" si="3"/>
        <v>26.160708748135431</v>
      </c>
      <c r="L206">
        <v>26.806000000000001</v>
      </c>
      <c r="M206">
        <v>302.65800000000002</v>
      </c>
    </row>
    <row r="207" spans="9:13" x14ac:dyDescent="0.3">
      <c r="I207">
        <v>56.666388888888889</v>
      </c>
      <c r="J207">
        <f>D4*EXP(-F4*I207)+H4</f>
        <v>26.12713213593322</v>
      </c>
      <c r="K207">
        <f t="shared" si="3"/>
        <v>26.164381389763143</v>
      </c>
      <c r="L207">
        <v>26.78</v>
      </c>
      <c r="M207">
        <v>302.322</v>
      </c>
    </row>
    <row r="208" spans="9:13" x14ac:dyDescent="0.3">
      <c r="I208">
        <v>56.944444444444443</v>
      </c>
      <c r="J208">
        <f>D4*EXP(-F4*I208)+H4</f>
        <v>26.111358487146596</v>
      </c>
      <c r="K208">
        <f t="shared" si="3"/>
        <v>26.145294537945734</v>
      </c>
      <c r="L208">
        <v>26.744</v>
      </c>
      <c r="M208">
        <v>302.13600000000002</v>
      </c>
    </row>
    <row r="209" spans="9:13" x14ac:dyDescent="0.3">
      <c r="I209">
        <v>57.222222222222221</v>
      </c>
      <c r="J209">
        <f>D4*EXP(-F4*I209)+H4</f>
        <v>26.095612791263484</v>
      </c>
      <c r="K209">
        <f t="shared" si="3"/>
        <v>26.138130814538478</v>
      </c>
      <c r="L209">
        <v>26.728000000000002</v>
      </c>
      <c r="M209">
        <v>302.03800000000001</v>
      </c>
    </row>
    <row r="210" spans="9:13" x14ac:dyDescent="0.3">
      <c r="I210">
        <v>57.5</v>
      </c>
      <c r="J210">
        <f>D4*EXP(-F4*I210)+H4</f>
        <v>26.079879274867114</v>
      </c>
      <c r="K210">
        <f t="shared" si="3"/>
        <v>26.111300584241267</v>
      </c>
      <c r="L210">
        <v>26.681999999999999</v>
      </c>
      <c r="M210">
        <v>301.82799999999997</v>
      </c>
    </row>
    <row r="211" spans="9:13" x14ac:dyDescent="0.3">
      <c r="I211">
        <v>57.777777777777779</v>
      </c>
      <c r="J211">
        <f>D4*EXP(-F4*I211)+H4</f>
        <v>26.064157928536503</v>
      </c>
      <c r="K211">
        <f t="shared" si="3"/>
        <v>26.091250489220318</v>
      </c>
      <c r="L211">
        <v>26.651</v>
      </c>
      <c r="M211">
        <v>301.709</v>
      </c>
    </row>
    <row r="212" spans="9:13" x14ac:dyDescent="0.3">
      <c r="I212">
        <v>58.055555555555557</v>
      </c>
      <c r="J212">
        <f>D4*EXP(-F4*I212)+H4</f>
        <v>26.048448742857957</v>
      </c>
      <c r="K212">
        <f t="shared" si="3"/>
        <v>26.077810843502249</v>
      </c>
      <c r="L212">
        <v>26.625</v>
      </c>
      <c r="M212">
        <v>301.57</v>
      </c>
    </row>
    <row r="213" spans="9:13" x14ac:dyDescent="0.3">
      <c r="I213">
        <v>58.333055555555553</v>
      </c>
      <c r="J213">
        <f>D4*EXP(-F4*I213)+H4</f>
        <v>26.032767399393084</v>
      </c>
      <c r="K213">
        <f t="shared" si="3"/>
        <v>26.030936480867375</v>
      </c>
      <c r="L213">
        <v>26.573</v>
      </c>
      <c r="M213">
        <v>301.52300000000002</v>
      </c>
    </row>
    <row r="214" spans="9:13" x14ac:dyDescent="0.3">
      <c r="I214">
        <v>58.611111111111107</v>
      </c>
      <c r="J214">
        <f>D4*EXP(-F4*I214)+H4</f>
        <v>26.017066815838696</v>
      </c>
      <c r="K214">
        <f t="shared" si="3"/>
        <v>26.024592890141651</v>
      </c>
      <c r="L214">
        <v>26.562999999999999</v>
      </c>
      <c r="M214">
        <v>301.48299999999989</v>
      </c>
    </row>
    <row r="215" spans="9:13" x14ac:dyDescent="0.3">
      <c r="I215">
        <v>58.888888888888893</v>
      </c>
      <c r="J215">
        <f>D4*EXP(-F4*I215)+H4</f>
        <v>26.001394055706978</v>
      </c>
      <c r="K215">
        <f t="shared" si="3"/>
        <v>25.999336025842656</v>
      </c>
      <c r="L215">
        <v>26.518999999999998</v>
      </c>
      <c r="M215">
        <v>301.27600000000001</v>
      </c>
    </row>
    <row r="216" spans="9:13" x14ac:dyDescent="0.3">
      <c r="I216">
        <v>59.166666666666657</v>
      </c>
      <c r="J216">
        <f>D4*EXP(-F4*I216)+H4</f>
        <v>25.985733418645314</v>
      </c>
      <c r="K216">
        <f t="shared" si="3"/>
        <v>25.991901401045862</v>
      </c>
      <c r="L216">
        <v>26.535</v>
      </c>
      <c r="M216">
        <v>301.54399999999998</v>
      </c>
    </row>
    <row r="217" spans="9:13" x14ac:dyDescent="0.3">
      <c r="I217">
        <v>59.444444444444443</v>
      </c>
      <c r="J217">
        <f>D4*EXP(-F4*I217)+H4</f>
        <v>25.970084895276358</v>
      </c>
      <c r="K217">
        <f t="shared" si="3"/>
        <v>25.970123467110671</v>
      </c>
      <c r="L217">
        <v>26.53</v>
      </c>
      <c r="M217">
        <v>301.74</v>
      </c>
    </row>
    <row r="218" spans="9:13" x14ac:dyDescent="0.3">
      <c r="I218">
        <v>59.722222222222221</v>
      </c>
      <c r="J218">
        <f>D4*EXP(-F4*I218)+H4</f>
        <v>25.954448476230027</v>
      </c>
      <c r="K218">
        <f t="shared" si="3"/>
        <v>25.96145462007426</v>
      </c>
      <c r="L218">
        <v>26.527999999999999</v>
      </c>
      <c r="M218">
        <v>301.81799999999998</v>
      </c>
    </row>
    <row r="219" spans="9:13" x14ac:dyDescent="0.3">
      <c r="I219">
        <v>60</v>
      </c>
      <c r="J219">
        <f>D4*EXP(-F4*I219)+H4</f>
        <v>25.938824152143475</v>
      </c>
      <c r="K219">
        <f t="shared" si="3"/>
        <v>25.956929114381509</v>
      </c>
      <c r="L219">
        <v>26.5</v>
      </c>
      <c r="M219">
        <v>301.55200000000002</v>
      </c>
    </row>
    <row r="220" spans="9:13" x14ac:dyDescent="0.3">
      <c r="I220">
        <v>60.277777777777779</v>
      </c>
      <c r="J220">
        <f>D4*EXP(-F4*I220)+H4</f>
        <v>25.92321191366111</v>
      </c>
      <c r="K220">
        <f t="shared" si="3"/>
        <v>25.95496870523565</v>
      </c>
      <c r="L220">
        <v>26.518999999999998</v>
      </c>
      <c r="M220">
        <v>301.791</v>
      </c>
    </row>
    <row r="221" spans="9:13" x14ac:dyDescent="0.3">
      <c r="I221">
        <v>60.555555555555557</v>
      </c>
      <c r="J221">
        <f>D4*EXP(-F4*I221)+H4</f>
        <v>25.907611751434565</v>
      </c>
      <c r="K221">
        <f t="shared" si="3"/>
        <v>25.946265356031244</v>
      </c>
      <c r="L221">
        <v>26.521000000000001</v>
      </c>
      <c r="M221">
        <v>301.91500000000002</v>
      </c>
    </row>
    <row r="222" spans="9:13" x14ac:dyDescent="0.3">
      <c r="I222">
        <v>60.833333333333343</v>
      </c>
      <c r="J222">
        <f>D4*EXP(-F4*I222)+H4</f>
        <v>25.892023656122714</v>
      </c>
      <c r="K222">
        <f t="shared" si="3"/>
        <v>25.870229332416056</v>
      </c>
      <c r="L222">
        <v>26.477</v>
      </c>
      <c r="M222">
        <v>302.3</v>
      </c>
    </row>
    <row r="223" spans="9:13" x14ac:dyDescent="0.3">
      <c r="I223">
        <v>61.111111111111107</v>
      </c>
      <c r="J223">
        <f>D4*EXP(-F4*I223)+H4</f>
        <v>25.876447618391651</v>
      </c>
      <c r="K223">
        <f t="shared" si="3"/>
        <v>25.843847441845412</v>
      </c>
      <c r="L223">
        <v>26.436</v>
      </c>
      <c r="M223">
        <v>302.14</v>
      </c>
    </row>
    <row r="224" spans="9:13" x14ac:dyDescent="0.3">
      <c r="I224">
        <v>61.388888888888893</v>
      </c>
      <c r="J224">
        <f>D4*EXP(-F4*I224)+H4</f>
        <v>25.860883628914689</v>
      </c>
      <c r="K224">
        <f t="shared" si="3"/>
        <v>25.882890599743323</v>
      </c>
      <c r="L224">
        <v>26.433</v>
      </c>
      <c r="M224">
        <v>301.64999999999998</v>
      </c>
    </row>
    <row r="225" spans="9:13" x14ac:dyDescent="0.3">
      <c r="I225">
        <v>61.666666666666657</v>
      </c>
      <c r="J225">
        <f>D4*EXP(-F4*I225)+H4</f>
        <v>25.845331678372357</v>
      </c>
      <c r="K225">
        <f t="shared" si="3"/>
        <v>25.866974428982711</v>
      </c>
      <c r="L225">
        <v>26.422000000000001</v>
      </c>
      <c r="M225">
        <v>301.70999999999998</v>
      </c>
    </row>
    <row r="226" spans="9:13" x14ac:dyDescent="0.3">
      <c r="I226">
        <v>61.944444444444443</v>
      </c>
      <c r="J226">
        <f>D4*EXP(-F4*I226)+H4</f>
        <v>25.829791757452398</v>
      </c>
      <c r="K226">
        <f t="shared" si="3"/>
        <v>25.834847021016778</v>
      </c>
      <c r="L226">
        <v>26.41</v>
      </c>
      <c r="M226">
        <v>301.94799999999998</v>
      </c>
    </row>
    <row r="227" spans="9:13" x14ac:dyDescent="0.3">
      <c r="I227">
        <v>62.222222222222221</v>
      </c>
      <c r="J227">
        <f>D4*EXP(-F4*I227)+H4</f>
        <v>25.814263856849749</v>
      </c>
      <c r="K227">
        <f t="shared" si="3"/>
        <v>25.81722426733857</v>
      </c>
      <c r="L227">
        <v>26.378</v>
      </c>
      <c r="M227">
        <v>301.78800000000001</v>
      </c>
    </row>
    <row r="228" spans="9:13" x14ac:dyDescent="0.3">
      <c r="I228">
        <v>62.499722222222218</v>
      </c>
      <c r="J228">
        <f>D4*EXP(-F4*I228)+H4</f>
        <v>25.798763477159721</v>
      </c>
      <c r="K228">
        <f t="shared" si="3"/>
        <v>25.813348571161608</v>
      </c>
      <c r="L228">
        <v>26.366</v>
      </c>
      <c r="M228">
        <v>301.69600000000003</v>
      </c>
    </row>
    <row r="229" spans="9:13" x14ac:dyDescent="0.3">
      <c r="I229">
        <v>62.777777777777779</v>
      </c>
      <c r="J229">
        <f>D4*EXP(-F4*I229)+H4</f>
        <v>25.783244079412128</v>
      </c>
      <c r="K229">
        <f t="shared" si="3"/>
        <v>25.803976722152679</v>
      </c>
      <c r="L229">
        <v>26.358000000000001</v>
      </c>
      <c r="M229">
        <v>301.714</v>
      </c>
    </row>
    <row r="230" spans="9:13" x14ac:dyDescent="0.3">
      <c r="I230">
        <v>63.055277777777768</v>
      </c>
      <c r="J230">
        <f>D4*EXP(-F4*I230)+H4</f>
        <v>25.767767669911279</v>
      </c>
      <c r="K230">
        <f t="shared" si="3"/>
        <v>25.779228415735382</v>
      </c>
      <c r="L230">
        <v>26.326000000000001</v>
      </c>
      <c r="M230">
        <v>301.637</v>
      </c>
    </row>
    <row r="231" spans="9:13" x14ac:dyDescent="0.3">
      <c r="I231">
        <v>63.333333333333343</v>
      </c>
      <c r="J231">
        <f>D4*EXP(-F4*I231)+H4</f>
        <v>25.75227227176288</v>
      </c>
      <c r="K231">
        <f t="shared" si="3"/>
        <v>25.759205424418518</v>
      </c>
      <c r="L231">
        <v>26.295000000000002</v>
      </c>
      <c r="M231">
        <v>301.51600000000002</v>
      </c>
    </row>
    <row r="232" spans="9:13" x14ac:dyDescent="0.3">
      <c r="I232">
        <v>63.610833333333332</v>
      </c>
      <c r="J232">
        <f>D4*EXP(-F4*I232)+H4</f>
        <v>25.736819795383084</v>
      </c>
      <c r="K232">
        <f t="shared" si="3"/>
        <v>25.747388517198207</v>
      </c>
      <c r="L232">
        <v>26.273</v>
      </c>
      <c r="M232">
        <v>301.40199999999999</v>
      </c>
    </row>
    <row r="233" spans="9:13" x14ac:dyDescent="0.3">
      <c r="I233">
        <v>63.888888888888893</v>
      </c>
      <c r="J233">
        <f>D4*EXP(-F4*I233)+H4</f>
        <v>25.721348359720281</v>
      </c>
      <c r="K233">
        <f t="shared" si="3"/>
        <v>25.72587929833708</v>
      </c>
      <c r="L233">
        <v>26.273</v>
      </c>
      <c r="M233">
        <v>301.654</v>
      </c>
    </row>
    <row r="234" spans="9:13" x14ac:dyDescent="0.3">
      <c r="I234">
        <v>64.166666666666671</v>
      </c>
      <c r="J234">
        <f>D4*EXP(-F4*I234)+H4</f>
        <v>25.705904341401055</v>
      </c>
      <c r="K234">
        <f t="shared" si="3"/>
        <v>25.690204019629704</v>
      </c>
      <c r="L234">
        <v>26.233000000000001</v>
      </c>
      <c r="M234">
        <v>301.613</v>
      </c>
    </row>
    <row r="235" spans="9:13" x14ac:dyDescent="0.3">
      <c r="I235">
        <v>64.444166666666661</v>
      </c>
      <c r="J235">
        <f>D4*EXP(-F4*I235)+H4</f>
        <v>25.690487695325483</v>
      </c>
      <c r="K235">
        <f t="shared" si="3"/>
        <v>25.69259346920542</v>
      </c>
      <c r="L235">
        <v>26.219000000000001</v>
      </c>
      <c r="M235">
        <v>301.42399999999998</v>
      </c>
    </row>
    <row r="236" spans="9:13" x14ac:dyDescent="0.3">
      <c r="I236">
        <v>64.722222222222229</v>
      </c>
      <c r="J236">
        <f>D4*EXP(-F4*I236)+H4</f>
        <v>25.675052133928585</v>
      </c>
      <c r="K236">
        <f t="shared" si="3"/>
        <v>25.65335519710975</v>
      </c>
      <c r="L236">
        <v>26.18</v>
      </c>
      <c r="M236">
        <v>301.43599999999998</v>
      </c>
    </row>
    <row r="237" spans="9:13" x14ac:dyDescent="0.3">
      <c r="I237">
        <v>64.999722222222218</v>
      </c>
      <c r="J237">
        <f>D4*EXP(-F4*I237)+H4</f>
        <v>25.659659328554358</v>
      </c>
      <c r="K237">
        <f t="shared" si="3"/>
        <v>25.670219016226465</v>
      </c>
      <c r="L237">
        <v>26.184000000000001</v>
      </c>
      <c r="M237">
        <v>301.28399999999999</v>
      </c>
    </row>
    <row r="238" spans="9:13" x14ac:dyDescent="0.3">
      <c r="I238">
        <v>65.277777777777771</v>
      </c>
      <c r="J238">
        <f>D4*EXP(-F4*I238)+H4</f>
        <v>25.644247637109945</v>
      </c>
      <c r="K238">
        <f t="shared" si="3"/>
        <v>25.657644423484221</v>
      </c>
      <c r="L238">
        <v>26.170999999999999</v>
      </c>
      <c r="M238">
        <v>301.28199999999998</v>
      </c>
    </row>
    <row r="239" spans="9:13" x14ac:dyDescent="0.3">
      <c r="I239">
        <v>65.555555555555557</v>
      </c>
      <c r="J239">
        <f>D4*EXP(-F4*I239)+H4</f>
        <v>25.628863257134796</v>
      </c>
      <c r="K239">
        <f t="shared" si="3"/>
        <v>25.625546897937042</v>
      </c>
      <c r="L239">
        <v>26.138000000000002</v>
      </c>
      <c r="M239">
        <v>301.279</v>
      </c>
    </row>
    <row r="240" spans="9:13" x14ac:dyDescent="0.3">
      <c r="I240">
        <v>65.833333333333329</v>
      </c>
      <c r="J240">
        <f>D4*EXP(-F4*I240)+H4</f>
        <v>25.613490777164145</v>
      </c>
      <c r="K240">
        <f t="shared" si="3"/>
        <v>25.615668447231148</v>
      </c>
      <c r="L240">
        <v>26.132000000000001</v>
      </c>
      <c r="M240">
        <v>301.32600000000002</v>
      </c>
    </row>
    <row r="241" spans="9:13" x14ac:dyDescent="0.3">
      <c r="I241">
        <v>66.111111111111114</v>
      </c>
      <c r="J241">
        <f>D4*EXP(-F4*I241)+H4</f>
        <v>25.598130187993199</v>
      </c>
      <c r="K241">
        <f t="shared" si="3"/>
        <v>25.580041614476933</v>
      </c>
      <c r="L241">
        <v>26.106999999999999</v>
      </c>
      <c r="M241">
        <v>301.45699999999999</v>
      </c>
    </row>
    <row r="242" spans="9:13" x14ac:dyDescent="0.3">
      <c r="I242">
        <v>66.388888888888886</v>
      </c>
      <c r="J242">
        <f>D4*EXP(-F4*I242)+H4</f>
        <v>25.582781480424284</v>
      </c>
      <c r="K242">
        <f t="shared" si="3"/>
        <v>25.499556458018677</v>
      </c>
      <c r="L242">
        <v>26.113</v>
      </c>
      <c r="M242">
        <v>302.47800000000001</v>
      </c>
    </row>
    <row r="243" spans="9:13" x14ac:dyDescent="0.3">
      <c r="I243">
        <v>66.666666666666671</v>
      </c>
      <c r="J243">
        <f>D4*EXP(-F4*I243)+H4</f>
        <v>25.567444645266836</v>
      </c>
      <c r="K243">
        <f t="shared" si="3"/>
        <v>25.490924499596002</v>
      </c>
      <c r="L243">
        <v>26.131</v>
      </c>
      <c r="M243">
        <v>302.78899999999999</v>
      </c>
    </row>
    <row r="244" spans="9:13" x14ac:dyDescent="0.3">
      <c r="I244">
        <v>66.944444444444443</v>
      </c>
      <c r="J244">
        <f>D4*EXP(-F4*I244)+H4</f>
        <v>25.552119673337398</v>
      </c>
      <c r="K244">
        <f t="shared" si="3"/>
        <v>25.482343988921858</v>
      </c>
      <c r="L244">
        <v>26.126000000000001</v>
      </c>
      <c r="M244">
        <v>302.83300000000003</v>
      </c>
    </row>
    <row r="245" spans="9:13" x14ac:dyDescent="0.3">
      <c r="I245">
        <v>67.222222222222229</v>
      </c>
      <c r="J245">
        <f>D4*EXP(-F4*I245)+H4</f>
        <v>25.536806555459616</v>
      </c>
      <c r="K245">
        <f t="shared" si="3"/>
        <v>25.486251642898928</v>
      </c>
      <c r="L245">
        <v>26.141999999999999</v>
      </c>
      <c r="M245">
        <v>302.97199999999998</v>
      </c>
    </row>
    <row r="246" spans="9:13" x14ac:dyDescent="0.3">
      <c r="I246">
        <v>67.5</v>
      </c>
      <c r="J246">
        <f>D4*EXP(-F4*I246)+H4</f>
        <v>25.521505282464243</v>
      </c>
      <c r="K246">
        <f t="shared" si="3"/>
        <v>25.461274942270055</v>
      </c>
      <c r="L246">
        <v>26.135000000000002</v>
      </c>
      <c r="M246">
        <v>303.18799999999999</v>
      </c>
    </row>
    <row r="247" spans="9:13" x14ac:dyDescent="0.3">
      <c r="I247">
        <v>67.777777777777771</v>
      </c>
      <c r="J247">
        <f>D4*EXP(-F4*I247)+H4</f>
        <v>25.506215845189118</v>
      </c>
      <c r="K247">
        <f t="shared" si="3"/>
        <v>25.438811889284121</v>
      </c>
      <c r="L247">
        <v>26.123999999999999</v>
      </c>
      <c r="M247">
        <v>303.32799999999997</v>
      </c>
    </row>
    <row r="248" spans="9:13" x14ac:dyDescent="0.3">
      <c r="I248">
        <v>68.055555555555557</v>
      </c>
      <c r="J248">
        <f>D4*EXP(-F4*I248)+H4</f>
        <v>25.490938234479163</v>
      </c>
      <c r="K248">
        <f t="shared" si="3"/>
        <v>25.383375631633239</v>
      </c>
      <c r="L248">
        <v>26.106000000000002</v>
      </c>
      <c r="M248">
        <v>303.78099999999989</v>
      </c>
    </row>
    <row r="249" spans="9:13" x14ac:dyDescent="0.3">
      <c r="I249">
        <v>68.333055555555561</v>
      </c>
      <c r="J249">
        <f>D4*EXP(-F4*I249)+H4</f>
        <v>25.475687701079927</v>
      </c>
      <c r="K249">
        <f t="shared" si="3"/>
        <v>25.429125232294162</v>
      </c>
      <c r="L249">
        <v>26.062999999999999</v>
      </c>
      <c r="M249">
        <v>302.73500000000001</v>
      </c>
    </row>
    <row r="250" spans="9:13" x14ac:dyDescent="0.3">
      <c r="I250">
        <v>68.611111111111114</v>
      </c>
      <c r="J250">
        <f>D4*EXP(-F4*I250)+H4</f>
        <v>25.46041845616989</v>
      </c>
      <c r="K250">
        <f t="shared" si="3"/>
        <v>25.441815397435278</v>
      </c>
      <c r="L250">
        <v>26.021999999999998</v>
      </c>
      <c r="M250">
        <v>302.10799999999989</v>
      </c>
    </row>
    <row r="251" spans="9:13" x14ac:dyDescent="0.3">
      <c r="I251">
        <v>68.888888888888886</v>
      </c>
      <c r="J251">
        <f>D4*EXP(-F4*I251)+H4</f>
        <v>25.445176270295807</v>
      </c>
      <c r="K251">
        <f t="shared" si="3"/>
        <v>25.436349594068901</v>
      </c>
      <c r="L251">
        <v>25.995999999999999</v>
      </c>
      <c r="M251">
        <v>301.87099999999998</v>
      </c>
    </row>
    <row r="252" spans="9:13" x14ac:dyDescent="0.3">
      <c r="I252">
        <v>69.166666666666671</v>
      </c>
      <c r="J252">
        <f>D4*EXP(-F4*I252)+H4</f>
        <v>25.429945874437365</v>
      </c>
      <c r="K252">
        <f t="shared" si="3"/>
        <v>25.442084765578112</v>
      </c>
      <c r="L252">
        <v>26.001000000000001</v>
      </c>
      <c r="M252">
        <v>301.86099999999999</v>
      </c>
    </row>
    <row r="253" spans="9:13" x14ac:dyDescent="0.3">
      <c r="I253">
        <v>69.444166666666661</v>
      </c>
      <c r="J253">
        <f>D4*EXP(-F4*I253)+H4</f>
        <v>25.414742472208285</v>
      </c>
      <c r="K253">
        <f t="shared" si="3"/>
        <v>25.392853191531987</v>
      </c>
      <c r="L253">
        <v>25.931000000000001</v>
      </c>
      <c r="M253">
        <v>301.63199999999989</v>
      </c>
    </row>
    <row r="254" spans="9:13" x14ac:dyDescent="0.3">
      <c r="I254">
        <v>69.722222222222229</v>
      </c>
      <c r="J254">
        <f>D4*EXP(-F4*I254)+H4</f>
        <v>25.39952041629558</v>
      </c>
      <c r="K254">
        <f t="shared" si="3"/>
        <v>25.402767674789391</v>
      </c>
      <c r="L254">
        <v>25.920999999999999</v>
      </c>
      <c r="M254">
        <v>301.39800000000002</v>
      </c>
    </row>
    <row r="255" spans="9:13" x14ac:dyDescent="0.3">
      <c r="I255">
        <v>70</v>
      </c>
      <c r="J255">
        <f>D4*EXP(-F4*I255)+H4</f>
        <v>25.38432533579396</v>
      </c>
      <c r="K255">
        <f t="shared" si="3"/>
        <v>25.399977073078798</v>
      </c>
      <c r="L255">
        <v>25.923999999999999</v>
      </c>
      <c r="M255">
        <v>301.46600000000001</v>
      </c>
    </row>
    <row r="256" spans="9:13" x14ac:dyDescent="0.3">
      <c r="I256">
        <v>70.277777777777771</v>
      </c>
      <c r="J256">
        <f>D4*EXP(-F4*I256)+H4</f>
        <v>25.369142008871396</v>
      </c>
      <c r="K256">
        <f t="shared" si="3"/>
        <v>25.356596309839006</v>
      </c>
      <c r="L256">
        <v>25.928999999999998</v>
      </c>
      <c r="M256">
        <v>302.04000000000002</v>
      </c>
    </row>
    <row r="257" spans="9:13" x14ac:dyDescent="0.3">
      <c r="I257">
        <v>70.555555555555557</v>
      </c>
      <c r="J257">
        <f>D4*EXP(-F4*I257)+H4</f>
        <v>25.353970426436369</v>
      </c>
      <c r="K257">
        <f t="shared" si="3"/>
        <v>25.328275947809217</v>
      </c>
      <c r="L257">
        <v>25.94</v>
      </c>
      <c r="M257">
        <v>302.50599999999997</v>
      </c>
    </row>
    <row r="258" spans="9:13" x14ac:dyDescent="0.3">
      <c r="I258">
        <v>70.833333333333329</v>
      </c>
      <c r="J258">
        <f>D4*EXP(-F4*I258)+H4</f>
        <v>25.338810579404363</v>
      </c>
      <c r="K258">
        <f t="shared" si="3"/>
        <v>25.305322495359459</v>
      </c>
      <c r="L258">
        <v>25.870999999999999</v>
      </c>
      <c r="M258">
        <v>301.97500000000002</v>
      </c>
    </row>
    <row r="259" spans="9:13" x14ac:dyDescent="0.3">
      <c r="I259">
        <v>71.111111111111114</v>
      </c>
      <c r="J259">
        <f>D4*EXP(-F4*I259)+H4</f>
        <v>25.323662458697907</v>
      </c>
      <c r="K259">
        <f t="shared" ref="K259:K322" si="4">L259*295.372222199999/ M259</f>
        <v>25.324394578727343</v>
      </c>
      <c r="L259">
        <v>25.843</v>
      </c>
      <c r="M259">
        <v>301.42099999999999</v>
      </c>
    </row>
    <row r="260" spans="9:13" x14ac:dyDescent="0.3">
      <c r="I260">
        <v>71.388888888888886</v>
      </c>
      <c r="J260">
        <f>D4*EXP(-F4*I260)+H4</f>
        <v>25.308526055246542</v>
      </c>
      <c r="K260">
        <f t="shared" si="4"/>
        <v>25.331509452648678</v>
      </c>
      <c r="L260">
        <v>25.844000000000001</v>
      </c>
      <c r="M260">
        <v>301.34800000000001</v>
      </c>
    </row>
    <row r="261" spans="9:13" x14ac:dyDescent="0.3">
      <c r="I261">
        <v>71.666666666666671</v>
      </c>
      <c r="J261">
        <f>D4*EXP(-F4*I261)+H4</f>
        <v>25.293401359986834</v>
      </c>
      <c r="K261">
        <f t="shared" si="4"/>
        <v>25.316218510282866</v>
      </c>
      <c r="L261">
        <v>25.823</v>
      </c>
      <c r="M261">
        <v>301.28500000000003</v>
      </c>
    </row>
    <row r="262" spans="9:13" x14ac:dyDescent="0.3">
      <c r="I262">
        <v>71.944444444444443</v>
      </c>
      <c r="J262">
        <f>D4*EXP(-F4*I262)+H4</f>
        <v>25.278288363862352</v>
      </c>
      <c r="K262">
        <f t="shared" si="4"/>
        <v>25.293319969934888</v>
      </c>
      <c r="L262">
        <v>25.785</v>
      </c>
      <c r="M262">
        <v>301.11399999999998</v>
      </c>
    </row>
    <row r="263" spans="9:13" x14ac:dyDescent="0.3">
      <c r="I263">
        <v>72.222222222222229</v>
      </c>
      <c r="J263">
        <f>D4*EXP(-F4*I263)+H4</f>
        <v>25.263187057823671</v>
      </c>
      <c r="K263">
        <f t="shared" si="4"/>
        <v>25.290128405014656</v>
      </c>
      <c r="L263">
        <v>25.785</v>
      </c>
      <c r="M263">
        <v>301.15199999999999</v>
      </c>
    </row>
    <row r="264" spans="9:13" x14ac:dyDescent="0.3">
      <c r="I264">
        <v>72.5</v>
      </c>
      <c r="J264">
        <f>D4*EXP(-F4*I264)+H4</f>
        <v>25.248097432828374</v>
      </c>
      <c r="K264">
        <f t="shared" si="4"/>
        <v>25.268733159894687</v>
      </c>
      <c r="L264">
        <v>25.756</v>
      </c>
      <c r="M264">
        <v>301.06799999999998</v>
      </c>
    </row>
    <row r="265" spans="9:13" x14ac:dyDescent="0.3">
      <c r="I265">
        <v>72.777777777777771</v>
      </c>
      <c r="J265">
        <f>D4*EXP(-F4*I265)+H4</f>
        <v>25.23301947984103</v>
      </c>
      <c r="K265">
        <f t="shared" si="4"/>
        <v>25.267995115853449</v>
      </c>
      <c r="L265">
        <v>25.765000000000001</v>
      </c>
      <c r="M265">
        <v>301.18200000000002</v>
      </c>
    </row>
    <row r="266" spans="9:13" x14ac:dyDescent="0.3">
      <c r="I266">
        <v>73.055555555555557</v>
      </c>
      <c r="J266">
        <f>D4*EXP(-F4*I266)+H4</f>
        <v>25.217953189833196</v>
      </c>
      <c r="K266">
        <f t="shared" si="4"/>
        <v>25.282828475386438</v>
      </c>
      <c r="L266">
        <v>25.788</v>
      </c>
      <c r="M266">
        <v>301.274</v>
      </c>
    </row>
    <row r="267" spans="9:13" x14ac:dyDescent="0.3">
      <c r="I267">
        <v>73.333333333333329</v>
      </c>
      <c r="J267">
        <f>D4*EXP(-F4*I267)+H4</f>
        <v>25.202898553783417</v>
      </c>
      <c r="K267">
        <f t="shared" si="4"/>
        <v>25.270806470414396</v>
      </c>
      <c r="L267">
        <v>25.773</v>
      </c>
      <c r="M267">
        <v>301.24200000000002</v>
      </c>
    </row>
    <row r="268" spans="9:13" x14ac:dyDescent="0.3">
      <c r="I268">
        <v>73.610833333333332</v>
      </c>
      <c r="J268">
        <f>D4*EXP(-F4*I268)+H4</f>
        <v>25.187870599854673</v>
      </c>
      <c r="K268">
        <f t="shared" si="4"/>
        <v>25.250139680829577</v>
      </c>
      <c r="L268">
        <v>25.754999999999999</v>
      </c>
      <c r="M268">
        <v>301.27800000000002</v>
      </c>
    </row>
    <row r="269" spans="9:13" x14ac:dyDescent="0.3">
      <c r="I269">
        <v>73.888888888888886</v>
      </c>
      <c r="J269">
        <f>D4*EXP(-F4*I269)+H4</f>
        <v>25.172824207507091</v>
      </c>
      <c r="K269">
        <f t="shared" si="4"/>
        <v>25.249801095812405</v>
      </c>
      <c r="L269">
        <v>25.774999999999999</v>
      </c>
      <c r="M269">
        <v>301.51600000000002</v>
      </c>
    </row>
    <row r="270" spans="9:13" x14ac:dyDescent="0.3">
      <c r="I270">
        <v>74.166666666666671</v>
      </c>
      <c r="J270">
        <f>D4*EXP(-F4*I270)+H4</f>
        <v>25.157804479272496</v>
      </c>
      <c r="K270">
        <f t="shared" si="4"/>
        <v>25.23807331233029</v>
      </c>
      <c r="L270">
        <v>25.771999999999998</v>
      </c>
      <c r="M270">
        <v>301.62099999999998</v>
      </c>
    </row>
    <row r="271" spans="9:13" x14ac:dyDescent="0.3">
      <c r="I271">
        <v>74.444444444444443</v>
      </c>
      <c r="J271">
        <f>D4*EXP(-F4*I271)+H4</f>
        <v>25.142796368979866</v>
      </c>
      <c r="K271">
        <f t="shared" si="4"/>
        <v>25.197876119315747</v>
      </c>
      <c r="L271">
        <v>25.751000000000001</v>
      </c>
      <c r="M271">
        <v>301.85599999999999</v>
      </c>
    </row>
    <row r="272" spans="9:13" x14ac:dyDescent="0.3">
      <c r="I272">
        <v>74.722222222222229</v>
      </c>
      <c r="J272">
        <f>D4*EXP(-F4*I272)+H4</f>
        <v>25.127799867642569</v>
      </c>
      <c r="K272">
        <f t="shared" si="4"/>
        <v>25.19210528451779</v>
      </c>
      <c r="L272">
        <v>25.736999999999998</v>
      </c>
      <c r="M272">
        <v>301.76100000000002</v>
      </c>
    </row>
    <row r="273" spans="9:13" x14ac:dyDescent="0.3">
      <c r="I273">
        <v>75</v>
      </c>
      <c r="J273">
        <f>D4*EXP(-F4*I273)+H4</f>
        <v>25.112814966280951</v>
      </c>
      <c r="K273">
        <f t="shared" si="4"/>
        <v>25.204003543893801</v>
      </c>
      <c r="L273">
        <v>25.771000000000001</v>
      </c>
      <c r="M273">
        <v>302.017</v>
      </c>
    </row>
    <row r="274" spans="9:13" x14ac:dyDescent="0.3">
      <c r="I274">
        <v>75.277777777777771</v>
      </c>
      <c r="J274">
        <f>D4*EXP(-F4*I274)+H4</f>
        <v>25.097841655922284</v>
      </c>
      <c r="K274">
        <f t="shared" si="4"/>
        <v>25.180457499300807</v>
      </c>
      <c r="L274">
        <v>25.754000000000001</v>
      </c>
      <c r="M274">
        <v>302.10000000000002</v>
      </c>
    </row>
    <row r="275" spans="9:13" x14ac:dyDescent="0.3">
      <c r="I275">
        <v>75.555555555555557</v>
      </c>
      <c r="J275">
        <f>D4*EXP(-F4*I275)+H4</f>
        <v>25.082879927600786</v>
      </c>
      <c r="K275">
        <f t="shared" si="4"/>
        <v>25.178604980448068</v>
      </c>
      <c r="L275">
        <v>25.765999999999998</v>
      </c>
      <c r="M275">
        <v>302.26299999999998</v>
      </c>
    </row>
    <row r="276" spans="9:13" x14ac:dyDescent="0.3">
      <c r="I276">
        <v>75.833333333333329</v>
      </c>
      <c r="J276">
        <f>D4*EXP(-F4*I276)+H4</f>
        <v>25.067929772357608</v>
      </c>
      <c r="K276">
        <f t="shared" si="4"/>
        <v>25.166567190137378</v>
      </c>
      <c r="L276">
        <v>25.771999999999998</v>
      </c>
      <c r="M276">
        <v>302.47800000000001</v>
      </c>
    </row>
    <row r="277" spans="9:13" x14ac:dyDescent="0.3">
      <c r="I277">
        <v>76.111111111111114</v>
      </c>
      <c r="J277">
        <f>D4*EXP(-F4*I277)+H4</f>
        <v>25.052991181240838</v>
      </c>
      <c r="K277">
        <f t="shared" si="4"/>
        <v>25.124379253443678</v>
      </c>
      <c r="L277">
        <v>25.747</v>
      </c>
      <c r="M277">
        <v>302.69200000000001</v>
      </c>
    </row>
    <row r="278" spans="9:13" x14ac:dyDescent="0.3">
      <c r="I278">
        <v>76.388888888888886</v>
      </c>
      <c r="J278">
        <f>D4*EXP(-F4*I278)+H4</f>
        <v>25.038064145305484</v>
      </c>
      <c r="K278">
        <f t="shared" si="4"/>
        <v>25.118048206502305</v>
      </c>
      <c r="L278">
        <v>25.768999999999998</v>
      </c>
      <c r="M278">
        <v>303.02699999999999</v>
      </c>
    </row>
    <row r="279" spans="9:13" x14ac:dyDescent="0.3">
      <c r="I279">
        <v>76.666666666666671</v>
      </c>
      <c r="J279">
        <f>D4*EXP(-F4*I279)+H4</f>
        <v>25.023148655613472</v>
      </c>
      <c r="K279">
        <f t="shared" si="4"/>
        <v>25.112633867913186</v>
      </c>
      <c r="L279">
        <v>25.762</v>
      </c>
      <c r="M279">
        <v>303.01</v>
      </c>
    </row>
    <row r="280" spans="9:13" x14ac:dyDescent="0.3">
      <c r="I280">
        <v>76.944444444444443</v>
      </c>
      <c r="J280">
        <f>D4*EXP(-F4*I280)+H4</f>
        <v>25.00824470323364</v>
      </c>
      <c r="K280">
        <f t="shared" si="4"/>
        <v>25.100491250852745</v>
      </c>
      <c r="L280">
        <v>25.742999999999999</v>
      </c>
      <c r="M280">
        <v>302.93299999999999</v>
      </c>
    </row>
    <row r="281" spans="9:13" x14ac:dyDescent="0.3">
      <c r="I281">
        <v>77.222222222222229</v>
      </c>
      <c r="J281">
        <f>D4*EXP(-F4*I281)+H4</f>
        <v>24.993352279241741</v>
      </c>
      <c r="K281">
        <f t="shared" si="4"/>
        <v>25.091258112292586</v>
      </c>
      <c r="L281">
        <v>25.766999999999999</v>
      </c>
      <c r="M281">
        <v>303.327</v>
      </c>
    </row>
    <row r="282" spans="9:13" x14ac:dyDescent="0.3">
      <c r="I282">
        <v>77.5</v>
      </c>
      <c r="J282">
        <f>D4*EXP(-F4*I282)+H4</f>
        <v>24.978471374720428</v>
      </c>
      <c r="K282">
        <f t="shared" si="4"/>
        <v>25.076128526412223</v>
      </c>
      <c r="L282">
        <v>25.757999999999999</v>
      </c>
      <c r="M282">
        <v>303.404</v>
      </c>
    </row>
    <row r="283" spans="9:13" x14ac:dyDescent="0.3">
      <c r="I283">
        <v>77.777777777777771</v>
      </c>
      <c r="J283">
        <f>D4*EXP(-F4*I283)+H4</f>
        <v>24.963601980759247</v>
      </c>
      <c r="K283">
        <f t="shared" si="4"/>
        <v>25.063909784806462</v>
      </c>
      <c r="L283">
        <v>25.739000000000001</v>
      </c>
      <c r="M283">
        <v>303.32799999999997</v>
      </c>
    </row>
    <row r="284" spans="9:13" x14ac:dyDescent="0.3">
      <c r="I284">
        <v>78.055555555555557</v>
      </c>
      <c r="J284">
        <f>D4*EXP(-F4*I284)+H4</f>
        <v>24.948744088454642</v>
      </c>
      <c r="K284">
        <f t="shared" si="4"/>
        <v>25.02616495890906</v>
      </c>
      <c r="L284">
        <v>25.706</v>
      </c>
      <c r="M284">
        <v>303.39600000000002</v>
      </c>
    </row>
    <row r="285" spans="9:13" x14ac:dyDescent="0.3">
      <c r="I285">
        <v>78.333333333333329</v>
      </c>
      <c r="J285">
        <f>D4*EXP(-F4*I285)+H4</f>
        <v>24.933897688909944</v>
      </c>
      <c r="K285">
        <f t="shared" si="4"/>
        <v>25.020275472615197</v>
      </c>
      <c r="L285">
        <v>25.702999999999999</v>
      </c>
      <c r="M285">
        <v>303.43200000000002</v>
      </c>
    </row>
    <row r="286" spans="9:13" x14ac:dyDescent="0.3">
      <c r="I286">
        <v>78.611111111111114</v>
      </c>
      <c r="J286">
        <f>D4*EXP(-F4*I286)+H4</f>
        <v>24.919062773235353</v>
      </c>
      <c r="K286">
        <f t="shared" si="4"/>
        <v>25.03136267125495</v>
      </c>
      <c r="L286">
        <v>25.701000000000001</v>
      </c>
      <c r="M286">
        <v>303.274</v>
      </c>
    </row>
    <row r="287" spans="9:13" x14ac:dyDescent="0.3">
      <c r="I287">
        <v>78.888888888888886</v>
      </c>
      <c r="J287">
        <f>D4*EXP(-F4*I287)+H4</f>
        <v>24.904239332547974</v>
      </c>
      <c r="K287">
        <f t="shared" si="4"/>
        <v>25.006853934818515</v>
      </c>
      <c r="L287">
        <v>25.681000000000001</v>
      </c>
      <c r="M287">
        <v>303.33499999999998</v>
      </c>
    </row>
    <row r="288" spans="9:13" x14ac:dyDescent="0.3">
      <c r="I288">
        <v>79.166666666666671</v>
      </c>
      <c r="J288">
        <f>D4*EXP(-F4*I288)+H4</f>
        <v>24.889427357971751</v>
      </c>
      <c r="K288">
        <f t="shared" si="4"/>
        <v>24.999625610742974</v>
      </c>
      <c r="L288">
        <v>25.673999999999999</v>
      </c>
      <c r="M288">
        <v>303.33999999999997</v>
      </c>
    </row>
    <row r="289" spans="9:13" x14ac:dyDescent="0.3">
      <c r="I289">
        <v>79.444444444444443</v>
      </c>
      <c r="J289">
        <f>D4*EXP(-F4*I289)+H4</f>
        <v>24.874626840637514</v>
      </c>
      <c r="K289">
        <f t="shared" si="4"/>
        <v>24.988568315700416</v>
      </c>
      <c r="L289">
        <v>25.652999999999999</v>
      </c>
      <c r="M289">
        <v>303.226</v>
      </c>
    </row>
    <row r="290" spans="9:13" x14ac:dyDescent="0.3">
      <c r="I290">
        <v>79.722222222222229</v>
      </c>
      <c r="J290">
        <f>D4*EXP(-F4*I290)+H4</f>
        <v>24.859837771682951</v>
      </c>
      <c r="K290">
        <f t="shared" si="4"/>
        <v>24.965095623907771</v>
      </c>
      <c r="L290">
        <v>25.617999999999999</v>
      </c>
      <c r="M290">
        <v>303.09699999999998</v>
      </c>
    </row>
    <row r="291" spans="9:13" x14ac:dyDescent="0.3">
      <c r="I291">
        <v>80</v>
      </c>
      <c r="J291">
        <f>D4*EXP(-F4*I291)+H4</f>
        <v>24.845060142252592</v>
      </c>
      <c r="K291">
        <f t="shared" si="4"/>
        <v>24.933740402677515</v>
      </c>
      <c r="L291">
        <v>25.593</v>
      </c>
      <c r="M291">
        <v>303.18200000000002</v>
      </c>
    </row>
    <row r="292" spans="9:13" x14ac:dyDescent="0.3">
      <c r="I292">
        <v>80.277777777777771</v>
      </c>
      <c r="J292">
        <f>D4*EXP(-F4*I292)+H4</f>
        <v>24.830293943497832</v>
      </c>
      <c r="K292">
        <f t="shared" si="4"/>
        <v>24.934683452788704</v>
      </c>
      <c r="L292">
        <v>25.577000000000002</v>
      </c>
      <c r="M292">
        <v>302.98099999999999</v>
      </c>
    </row>
    <row r="293" spans="9:13" x14ac:dyDescent="0.3">
      <c r="I293">
        <v>80.555555555555557</v>
      </c>
      <c r="J293">
        <f>D4*EXP(-F4*I293)+H4</f>
        <v>24.815539166576905</v>
      </c>
      <c r="K293">
        <f t="shared" si="4"/>
        <v>24.924880742839701</v>
      </c>
      <c r="L293">
        <v>25.558</v>
      </c>
      <c r="M293">
        <v>302.875</v>
      </c>
    </row>
    <row r="294" spans="9:13" x14ac:dyDescent="0.3">
      <c r="I294">
        <v>80.833333333333329</v>
      </c>
      <c r="J294">
        <f>D4*EXP(-F4*I294)+H4</f>
        <v>24.800795802654882</v>
      </c>
      <c r="K294">
        <f t="shared" si="4"/>
        <v>24.907478555804694</v>
      </c>
      <c r="L294">
        <v>25.533999999999999</v>
      </c>
      <c r="M294">
        <v>302.80200000000002</v>
      </c>
    </row>
    <row r="295" spans="9:13" x14ac:dyDescent="0.3">
      <c r="I295">
        <v>81.111111111111114</v>
      </c>
      <c r="J295">
        <f>D4*EXP(-F4*I295)+H4</f>
        <v>24.786063842903669</v>
      </c>
      <c r="K295">
        <f t="shared" si="4"/>
        <v>24.904303616627715</v>
      </c>
      <c r="L295">
        <v>25.524000000000001</v>
      </c>
      <c r="M295">
        <v>302.72199999999998</v>
      </c>
    </row>
    <row r="296" spans="9:13" x14ac:dyDescent="0.3">
      <c r="I296">
        <v>81.388888888888886</v>
      </c>
      <c r="J296">
        <f>D4*EXP(-F4*I296)+H4</f>
        <v>24.771343278502005</v>
      </c>
      <c r="K296">
        <f t="shared" si="4"/>
        <v>24.887396263916273</v>
      </c>
      <c r="L296">
        <v>25.491</v>
      </c>
      <c r="M296">
        <v>302.536</v>
      </c>
    </row>
    <row r="297" spans="9:13" x14ac:dyDescent="0.3">
      <c r="I297">
        <v>81.666666666666671</v>
      </c>
      <c r="J297">
        <f>D4*EXP(-F4*I297)+H4</f>
        <v>24.756634100635448</v>
      </c>
      <c r="K297">
        <f t="shared" si="4"/>
        <v>24.857425013475495</v>
      </c>
      <c r="L297">
        <v>25.454999999999998</v>
      </c>
      <c r="M297">
        <v>302.47300000000001</v>
      </c>
    </row>
    <row r="298" spans="9:13" x14ac:dyDescent="0.3">
      <c r="I298">
        <v>81.944166666666661</v>
      </c>
      <c r="J298">
        <f>D4*EXP(-F4*I298)+H4</f>
        <v>24.741950992616264</v>
      </c>
      <c r="K298">
        <f t="shared" si="4"/>
        <v>24.827192622016099</v>
      </c>
      <c r="L298">
        <v>25.428999999999998</v>
      </c>
      <c r="M298">
        <v>302.53199999999998</v>
      </c>
    </row>
    <row r="299" spans="9:13" x14ac:dyDescent="0.3">
      <c r="I299">
        <v>82.222222222222229</v>
      </c>
      <c r="J299">
        <f>D4*EXP(-F4*I299)+H4</f>
        <v>24.72724986928397</v>
      </c>
      <c r="K299">
        <f t="shared" si="4"/>
        <v>24.815411691019971</v>
      </c>
      <c r="L299">
        <v>25.384</v>
      </c>
      <c r="M299">
        <v>302.14</v>
      </c>
    </row>
    <row r="300" spans="9:13" x14ac:dyDescent="0.3">
      <c r="I300">
        <v>82.5</v>
      </c>
      <c r="J300">
        <f>D4*EXP(-F4*I300)+H4</f>
        <v>24.712574798204241</v>
      </c>
      <c r="K300">
        <f t="shared" si="4"/>
        <v>24.787163905073353</v>
      </c>
      <c r="L300">
        <v>25.352</v>
      </c>
      <c r="M300">
        <v>302.10300000000001</v>
      </c>
    </row>
    <row r="301" spans="9:13" x14ac:dyDescent="0.3">
      <c r="I301">
        <v>82.777777777777771</v>
      </c>
      <c r="J301">
        <f>D4*EXP(-F4*I301)+H4</f>
        <v>24.697911078469978</v>
      </c>
      <c r="K301">
        <f t="shared" si="4"/>
        <v>24.766270157379754</v>
      </c>
      <c r="L301">
        <v>25.323</v>
      </c>
      <c r="M301">
        <v>302.012</v>
      </c>
    </row>
    <row r="302" spans="9:13" x14ac:dyDescent="0.3">
      <c r="I302">
        <v>83.055555555555557</v>
      </c>
      <c r="J302">
        <f>D4*EXP(-F4*I302)+H4</f>
        <v>24.683258701300783</v>
      </c>
      <c r="K302">
        <f t="shared" si="4"/>
        <v>24.768670736938088</v>
      </c>
      <c r="L302">
        <v>25.306000000000001</v>
      </c>
      <c r="M302">
        <v>301.77999999999997</v>
      </c>
    </row>
    <row r="303" spans="9:13" x14ac:dyDescent="0.3">
      <c r="I303">
        <v>83.333333333333329</v>
      </c>
      <c r="J303">
        <f>D4*EXP(-F4*I303)+H4</f>
        <v>24.668617657923043</v>
      </c>
      <c r="K303">
        <f t="shared" si="4"/>
        <v>24.731233454975246</v>
      </c>
      <c r="L303">
        <v>25.25</v>
      </c>
      <c r="M303">
        <v>301.56799999999998</v>
      </c>
    </row>
    <row r="304" spans="9:13" x14ac:dyDescent="0.3">
      <c r="I304">
        <v>83.611111111111114</v>
      </c>
      <c r="J304">
        <f>D4*EXP(-F4*I304)+H4</f>
        <v>24.653987939569934</v>
      </c>
      <c r="K304">
        <f t="shared" si="4"/>
        <v>24.712296029897256</v>
      </c>
      <c r="L304">
        <v>25.231000000000002</v>
      </c>
      <c r="M304">
        <v>301.572</v>
      </c>
    </row>
    <row r="305" spans="9:13" x14ac:dyDescent="0.3">
      <c r="I305">
        <v>83.888888888888886</v>
      </c>
      <c r="J305">
        <f>D4*EXP(-F4*I305)+H4</f>
        <v>24.639369537481411</v>
      </c>
      <c r="K305">
        <f t="shared" si="4"/>
        <v>24.679456000721391</v>
      </c>
      <c r="L305">
        <v>25.177</v>
      </c>
      <c r="M305">
        <v>301.327</v>
      </c>
    </row>
    <row r="306" spans="9:13" x14ac:dyDescent="0.3">
      <c r="I306">
        <v>84.166666666666671</v>
      </c>
      <c r="J306">
        <f>D4*EXP(-F4*I306)+H4</f>
        <v>24.624762442904203</v>
      </c>
      <c r="K306">
        <f t="shared" si="4"/>
        <v>24.664666567471844</v>
      </c>
      <c r="L306">
        <v>25.164000000000001</v>
      </c>
      <c r="M306">
        <v>301.35199999999998</v>
      </c>
    </row>
    <row r="307" spans="9:13" x14ac:dyDescent="0.3">
      <c r="I307">
        <v>84.444444444444443</v>
      </c>
      <c r="J307">
        <f>D4*EXP(-F4*I307)+H4</f>
        <v>24.61016664709182</v>
      </c>
      <c r="K307">
        <f t="shared" si="4"/>
        <v>24.653738473791339</v>
      </c>
      <c r="L307">
        <v>25.141999999999999</v>
      </c>
      <c r="M307">
        <v>301.22199999999998</v>
      </c>
    </row>
    <row r="308" spans="9:13" x14ac:dyDescent="0.3">
      <c r="I308">
        <v>84.722222222222229</v>
      </c>
      <c r="J308">
        <f>D4*EXP(-F4*I308)+H4</f>
        <v>24.595582141304522</v>
      </c>
      <c r="K308">
        <f t="shared" si="4"/>
        <v>24.635528193814881</v>
      </c>
      <c r="L308">
        <v>25.109000000000002</v>
      </c>
      <c r="M308">
        <v>301.04899999999998</v>
      </c>
    </row>
    <row r="309" spans="9:13" x14ac:dyDescent="0.3">
      <c r="I309">
        <v>85</v>
      </c>
      <c r="J309">
        <f>D4*EXP(-F4*I309)+H4</f>
        <v>24.581008916809346</v>
      </c>
      <c r="K309">
        <f t="shared" si="4"/>
        <v>24.630271738459005</v>
      </c>
      <c r="L309">
        <v>25.140999999999998</v>
      </c>
      <c r="M309">
        <v>301.49700000000001</v>
      </c>
    </row>
    <row r="310" spans="9:13" x14ac:dyDescent="0.3">
      <c r="I310">
        <v>85.277777777777771</v>
      </c>
      <c r="J310">
        <f>D4*EXP(-F4*I310)+H4</f>
        <v>24.566446964880068</v>
      </c>
      <c r="K310">
        <f t="shared" si="4"/>
        <v>24.592631527045249</v>
      </c>
      <c r="L310">
        <v>25.097999999999999</v>
      </c>
      <c r="M310">
        <v>301.44200000000001</v>
      </c>
    </row>
    <row r="311" spans="9:13" x14ac:dyDescent="0.3">
      <c r="I311">
        <v>85.555555555555557</v>
      </c>
      <c r="J311">
        <f>D4*EXP(-F4*I311)+H4</f>
        <v>24.551896276797226</v>
      </c>
      <c r="K311">
        <f t="shared" si="4"/>
        <v>24.587060131542174</v>
      </c>
      <c r="L311">
        <v>25.074999999999999</v>
      </c>
      <c r="M311">
        <v>301.23399999999998</v>
      </c>
    </row>
    <row r="312" spans="9:13" x14ac:dyDescent="0.3">
      <c r="I312">
        <v>85.833333333333329</v>
      </c>
      <c r="J312">
        <f>D4*EXP(-F4*I312)+H4</f>
        <v>24.537356843848098</v>
      </c>
      <c r="K312">
        <f t="shared" si="4"/>
        <v>24.567212161607031</v>
      </c>
      <c r="L312">
        <v>25.059000000000001</v>
      </c>
      <c r="M312">
        <v>301.28500000000003</v>
      </c>
    </row>
    <row r="313" spans="9:13" x14ac:dyDescent="0.3">
      <c r="I313">
        <v>86.111111111111114</v>
      </c>
      <c r="J313">
        <f>D4*EXP(-F4*I313)+H4</f>
        <v>24.522828657326702</v>
      </c>
      <c r="K313">
        <f t="shared" si="4"/>
        <v>24.58495455888562</v>
      </c>
      <c r="L313">
        <v>25.088999999999999</v>
      </c>
      <c r="M313">
        <v>301.428</v>
      </c>
    </row>
    <row r="314" spans="9:13" x14ac:dyDescent="0.3">
      <c r="I314">
        <v>86.388888888888886</v>
      </c>
      <c r="J314">
        <f>D4*EXP(-F4*I314)+H4</f>
        <v>24.508311708533785</v>
      </c>
      <c r="K314">
        <f t="shared" si="4"/>
        <v>24.558878108242549</v>
      </c>
      <c r="L314">
        <v>25.087</v>
      </c>
      <c r="M314">
        <v>301.72399999999999</v>
      </c>
    </row>
    <row r="315" spans="9:13" x14ac:dyDescent="0.3">
      <c r="I315">
        <v>86.666666666666671</v>
      </c>
      <c r="J315">
        <f>D4*EXP(-F4*I315)+H4</f>
        <v>24.493805988776835</v>
      </c>
      <c r="K315">
        <f t="shared" si="4"/>
        <v>24.529106635832122</v>
      </c>
      <c r="L315">
        <v>25.082000000000001</v>
      </c>
      <c r="M315">
        <v>302.02999999999997</v>
      </c>
    </row>
    <row r="316" spans="9:13" x14ac:dyDescent="0.3">
      <c r="I316">
        <v>86.944444444444443</v>
      </c>
      <c r="J316">
        <f>D4*EXP(-F4*I316)+H4</f>
        <v>24.479311489370051</v>
      </c>
      <c r="K316">
        <f t="shared" si="4"/>
        <v>24.505105465313445</v>
      </c>
      <c r="L316">
        <v>25.047999999999998</v>
      </c>
      <c r="M316">
        <v>301.916</v>
      </c>
    </row>
    <row r="317" spans="9:13" x14ac:dyDescent="0.3">
      <c r="I317">
        <v>87.222222222222229</v>
      </c>
      <c r="J317">
        <f>D4*EXP(-F4*I317)+H4</f>
        <v>24.464828201634358</v>
      </c>
      <c r="K317">
        <f t="shared" si="4"/>
        <v>24.530936609990164</v>
      </c>
      <c r="L317">
        <v>25.045999999999999</v>
      </c>
      <c r="M317">
        <v>301.57400000000001</v>
      </c>
    </row>
    <row r="318" spans="9:13" x14ac:dyDescent="0.3">
      <c r="I318">
        <v>87.5</v>
      </c>
      <c r="J318">
        <f>D4*EXP(-F4*I318)+H4</f>
        <v>24.450356116897392</v>
      </c>
      <c r="K318">
        <f t="shared" si="4"/>
        <v>24.495930044153166</v>
      </c>
      <c r="L318">
        <v>25.012</v>
      </c>
      <c r="M318">
        <v>301.59500000000003</v>
      </c>
    </row>
    <row r="319" spans="9:13" x14ac:dyDescent="0.3">
      <c r="I319">
        <v>87.777777777777771</v>
      </c>
      <c r="J319">
        <f>D4*EXP(-F4*I319)+H4</f>
        <v>24.4358952264935</v>
      </c>
      <c r="K319">
        <f t="shared" si="4"/>
        <v>24.484945541886798</v>
      </c>
      <c r="L319">
        <v>25.023</v>
      </c>
      <c r="M319">
        <v>301.863</v>
      </c>
    </row>
    <row r="320" spans="9:13" x14ac:dyDescent="0.3">
      <c r="I320">
        <v>88.055555555555557</v>
      </c>
      <c r="J320">
        <f>D4*EXP(-F4*I320)+H4</f>
        <v>24.421445521763726</v>
      </c>
      <c r="K320">
        <f t="shared" si="4"/>
        <v>24.461725068870035</v>
      </c>
      <c r="L320">
        <v>24.989000000000001</v>
      </c>
      <c r="M320">
        <v>301.73899999999998</v>
      </c>
    </row>
    <row r="321" spans="9:13" x14ac:dyDescent="0.3">
      <c r="I321">
        <v>88.333333333333329</v>
      </c>
      <c r="J321">
        <f>D4*EXP(-F4*I321)+H4</f>
        <v>24.407006994055816</v>
      </c>
      <c r="K321">
        <f t="shared" si="4"/>
        <v>24.464202639017142</v>
      </c>
      <c r="L321">
        <v>24.983000000000001</v>
      </c>
      <c r="M321">
        <v>301.63600000000002</v>
      </c>
    </row>
    <row r="322" spans="9:13" x14ac:dyDescent="0.3">
      <c r="I322">
        <v>88.611111111111114</v>
      </c>
      <c r="J322">
        <f>D4*EXP(-F4*I322)+H4</f>
        <v>24.392579634724207</v>
      </c>
      <c r="K322">
        <f t="shared" si="4"/>
        <v>24.429134298703794</v>
      </c>
      <c r="L322">
        <v>24.95</v>
      </c>
      <c r="M322">
        <v>301.67</v>
      </c>
    </row>
    <row r="323" spans="9:13" x14ac:dyDescent="0.3">
      <c r="I323">
        <v>88.888888888888886</v>
      </c>
      <c r="J323">
        <f>D4*EXP(-F4*I323)+H4</f>
        <v>24.37816343513003</v>
      </c>
      <c r="K323">
        <f t="shared" ref="K323:K386" si="5">L323*295.372222199999/ M323</f>
        <v>24.397623350180258</v>
      </c>
      <c r="L323">
        <v>24.916</v>
      </c>
      <c r="M323">
        <v>301.64800000000002</v>
      </c>
    </row>
    <row r="324" spans="9:13" x14ac:dyDescent="0.3">
      <c r="I324">
        <v>89.166666666666671</v>
      </c>
      <c r="J324">
        <f>D4*EXP(-F4*I324)+H4</f>
        <v>24.363758386641088</v>
      </c>
      <c r="K324">
        <f t="shared" si="5"/>
        <v>24.417356048944367</v>
      </c>
      <c r="L324">
        <v>24.923999999999999</v>
      </c>
      <c r="M324">
        <v>301.50099999999998</v>
      </c>
    </row>
    <row r="325" spans="9:13" x14ac:dyDescent="0.3">
      <c r="I325">
        <v>89.444444444444443</v>
      </c>
      <c r="J325">
        <f>D4*EXP(-F4*I325)+H4</f>
        <v>24.349364480631866</v>
      </c>
      <c r="K325">
        <f t="shared" si="5"/>
        <v>24.401430015839139</v>
      </c>
      <c r="L325">
        <v>24.907</v>
      </c>
      <c r="M325">
        <v>301.49200000000002</v>
      </c>
    </row>
    <row r="326" spans="9:13" x14ac:dyDescent="0.3">
      <c r="I326">
        <v>89.722222222222229</v>
      </c>
      <c r="J326">
        <f>D4*EXP(-F4*I326)+H4</f>
        <v>24.334981708483525</v>
      </c>
      <c r="K326">
        <f t="shared" si="5"/>
        <v>24.385593022680961</v>
      </c>
      <c r="L326">
        <v>24.890999999999998</v>
      </c>
      <c r="M326">
        <v>301.49400000000003</v>
      </c>
    </row>
    <row r="327" spans="9:13" x14ac:dyDescent="0.3">
      <c r="I327">
        <v>90</v>
      </c>
      <c r="J327">
        <f>D4*EXP(-F4*I327)+H4</f>
        <v>24.320610061583885</v>
      </c>
      <c r="K327">
        <f t="shared" si="5"/>
        <v>24.34414452299454</v>
      </c>
      <c r="L327">
        <v>24.835999999999999</v>
      </c>
      <c r="M327">
        <v>301.33999999999997</v>
      </c>
    </row>
    <row r="328" spans="9:13" x14ac:dyDescent="0.3">
      <c r="I328">
        <v>90.277777777777771</v>
      </c>
      <c r="J328">
        <f>D4*EXP(-F4*I328)+H4</f>
        <v>24.306249531327428</v>
      </c>
      <c r="K328">
        <f t="shared" si="5"/>
        <v>24.365464693554852</v>
      </c>
      <c r="L328">
        <v>24.866</v>
      </c>
      <c r="M328">
        <v>301.44</v>
      </c>
    </row>
    <row r="329" spans="9:13" x14ac:dyDescent="0.3">
      <c r="I329">
        <v>90.555555555555557</v>
      </c>
      <c r="J329">
        <f>D4*EXP(-F4*I329)+H4</f>
        <v>24.2919001091153</v>
      </c>
      <c r="K329">
        <f t="shared" si="5"/>
        <v>24.344187557062575</v>
      </c>
      <c r="L329">
        <v>24.84</v>
      </c>
      <c r="M329">
        <v>301.38799999999998</v>
      </c>
    </row>
    <row r="330" spans="9:13" x14ac:dyDescent="0.3">
      <c r="I330">
        <v>90.833333333333329</v>
      </c>
      <c r="J330">
        <f>D4*EXP(-F4*I330)+H4</f>
        <v>24.277561786355296</v>
      </c>
      <c r="K330">
        <f t="shared" si="5"/>
        <v>24.328826380404969</v>
      </c>
      <c r="L330">
        <v>24.844999999999999</v>
      </c>
      <c r="M330">
        <v>301.63900000000001</v>
      </c>
    </row>
    <row r="331" spans="9:13" x14ac:dyDescent="0.3">
      <c r="I331">
        <v>91.111111111111114</v>
      </c>
      <c r="J331">
        <f>D4*EXP(-F4*I331)+H4</f>
        <v>24.26323455446185</v>
      </c>
      <c r="K331">
        <f t="shared" si="5"/>
        <v>24.286854713026212</v>
      </c>
      <c r="L331">
        <v>24.8</v>
      </c>
      <c r="M331">
        <v>301.613</v>
      </c>
    </row>
    <row r="332" spans="9:13" x14ac:dyDescent="0.3">
      <c r="I332">
        <v>91.388888888888886</v>
      </c>
      <c r="J332">
        <f>D4*EXP(-F4*I332)+H4</f>
        <v>24.248918404856045</v>
      </c>
      <c r="K332">
        <f t="shared" si="5"/>
        <v>24.29813827878824</v>
      </c>
      <c r="L332">
        <v>24.794</v>
      </c>
      <c r="M332">
        <v>301.39999999999998</v>
      </c>
    </row>
    <row r="333" spans="9:13" x14ac:dyDescent="0.3">
      <c r="I333">
        <v>91.666666666666671</v>
      </c>
      <c r="J333">
        <f>D4*EXP(-F4*I333)+H4</f>
        <v>24.234613328965594</v>
      </c>
      <c r="K333">
        <f t="shared" si="5"/>
        <v>24.27096718360557</v>
      </c>
      <c r="L333">
        <v>24.768000000000001</v>
      </c>
      <c r="M333">
        <v>301.42099999999999</v>
      </c>
    </row>
    <row r="334" spans="9:13" x14ac:dyDescent="0.3">
      <c r="I334">
        <v>91.944444444444443</v>
      </c>
      <c r="J334">
        <f>D4*EXP(-F4*I334)+H4</f>
        <v>24.220319318224849</v>
      </c>
      <c r="K334">
        <f t="shared" si="5"/>
        <v>24.247858522359923</v>
      </c>
      <c r="L334">
        <v>24.739000000000001</v>
      </c>
      <c r="M334">
        <v>301.35500000000002</v>
      </c>
    </row>
    <row r="335" spans="9:13" x14ac:dyDescent="0.3">
      <c r="I335">
        <v>92.222222222222229</v>
      </c>
      <c r="J335">
        <f>D4*EXP(-F4*I335)+H4</f>
        <v>24.20603636407478</v>
      </c>
      <c r="K335">
        <f t="shared" si="5"/>
        <v>24.219111112975167</v>
      </c>
      <c r="L335">
        <v>24.715</v>
      </c>
      <c r="M335">
        <v>301.42</v>
      </c>
    </row>
    <row r="336" spans="9:13" x14ac:dyDescent="0.3">
      <c r="I336">
        <v>92.5</v>
      </c>
      <c r="J336">
        <f>D4*EXP(-F4*I336)+H4</f>
        <v>24.191764457962982</v>
      </c>
      <c r="K336">
        <f t="shared" si="5"/>
        <v>24.218004943758793</v>
      </c>
      <c r="L336">
        <v>24.706</v>
      </c>
      <c r="M336">
        <v>301.32400000000001</v>
      </c>
    </row>
    <row r="337" spans="9:13" x14ac:dyDescent="0.3">
      <c r="I337">
        <v>92.777777777777771</v>
      </c>
      <c r="J337">
        <f>D4*EXP(-F4*I337)+H4</f>
        <v>24.177503591343662</v>
      </c>
      <c r="K337">
        <f t="shared" si="5"/>
        <v>24.202757002804791</v>
      </c>
      <c r="L337">
        <v>24.696999999999999</v>
      </c>
      <c r="M337">
        <v>301.404</v>
      </c>
    </row>
    <row r="338" spans="9:13" x14ac:dyDescent="0.3">
      <c r="I338">
        <v>93.055555555555557</v>
      </c>
      <c r="J338">
        <f>D4*EXP(-F4*I338)+H4</f>
        <v>24.163253755677633</v>
      </c>
      <c r="K338">
        <f t="shared" si="5"/>
        <v>24.180270409037387</v>
      </c>
      <c r="L338">
        <v>24.690999999999999</v>
      </c>
      <c r="M338">
        <v>301.61099999999999</v>
      </c>
    </row>
    <row r="339" spans="9:13" x14ac:dyDescent="0.3">
      <c r="I339">
        <v>93.333333333333329</v>
      </c>
      <c r="J339">
        <f>D4*EXP(-F4*I339)+H4</f>
        <v>24.149014942432327</v>
      </c>
      <c r="K339">
        <f t="shared" si="5"/>
        <v>24.145602732611191</v>
      </c>
      <c r="L339">
        <v>24.635000000000002</v>
      </c>
      <c r="M339">
        <v>301.35899999999998</v>
      </c>
    </row>
    <row r="340" spans="9:13" x14ac:dyDescent="0.3">
      <c r="I340">
        <v>93.611111111111114</v>
      </c>
      <c r="J340">
        <f>D4*EXP(-F4*I340)+H4</f>
        <v>24.134787143081763</v>
      </c>
      <c r="K340">
        <f t="shared" si="5"/>
        <v>24.174207278664451</v>
      </c>
      <c r="L340">
        <v>24.655999999999999</v>
      </c>
      <c r="M340">
        <v>301.25900000000001</v>
      </c>
    </row>
    <row r="341" spans="9:13" x14ac:dyDescent="0.3">
      <c r="I341">
        <v>93.888888888888886</v>
      </c>
      <c r="J341">
        <f>D4*EXP(-F4*I341)+H4</f>
        <v>24.120570349106561</v>
      </c>
      <c r="K341">
        <f t="shared" si="5"/>
        <v>24.160374700441672</v>
      </c>
      <c r="L341">
        <v>24.645</v>
      </c>
      <c r="M341">
        <v>301.29700000000003</v>
      </c>
    </row>
    <row r="342" spans="9:13" x14ac:dyDescent="0.3">
      <c r="I342">
        <v>94.166666666666671</v>
      </c>
      <c r="J342">
        <f>D4*EXP(-F4*I342)+H4</f>
        <v>24.106364551993934</v>
      </c>
      <c r="K342">
        <f t="shared" si="5"/>
        <v>24.112377940880524</v>
      </c>
      <c r="L342">
        <v>24.617999999999999</v>
      </c>
      <c r="M342">
        <v>301.56599999999997</v>
      </c>
    </row>
    <row r="343" spans="9:13" x14ac:dyDescent="0.3">
      <c r="I343">
        <v>94.444444444444443</v>
      </c>
      <c r="J343">
        <f>D4*EXP(-F4*I343)+H4</f>
        <v>24.092169743237669</v>
      </c>
      <c r="K343">
        <f t="shared" si="5"/>
        <v>24.112698216004379</v>
      </c>
      <c r="L343">
        <v>24.602</v>
      </c>
      <c r="M343">
        <v>301.36599999999999</v>
      </c>
    </row>
    <row r="344" spans="9:13" x14ac:dyDescent="0.3">
      <c r="I344">
        <v>94.722222222222229</v>
      </c>
      <c r="J344">
        <f>D4*EXP(-F4*I344)+H4</f>
        <v>24.077985914338143</v>
      </c>
      <c r="K344">
        <f t="shared" si="5"/>
        <v>24.094697838415286</v>
      </c>
      <c r="L344">
        <v>24.585999999999999</v>
      </c>
      <c r="M344">
        <v>301.39499999999998</v>
      </c>
    </row>
    <row r="345" spans="9:13" x14ac:dyDescent="0.3">
      <c r="I345">
        <v>95</v>
      </c>
      <c r="J345">
        <f>D4*EXP(-F4*I345)+H4</f>
        <v>24.063813056802303</v>
      </c>
      <c r="K345">
        <f t="shared" si="5"/>
        <v>24.081695219124498</v>
      </c>
      <c r="L345">
        <v>24.587</v>
      </c>
      <c r="M345">
        <v>301.57</v>
      </c>
    </row>
    <row r="346" spans="9:13" x14ac:dyDescent="0.3">
      <c r="I346">
        <v>95.277777777777771</v>
      </c>
      <c r="J346">
        <f>D4*EXP(-F4*I346)+H4</f>
        <v>24.049651162143665</v>
      </c>
      <c r="K346">
        <f t="shared" si="5"/>
        <v>24.040332703050591</v>
      </c>
      <c r="L346">
        <v>24.577000000000002</v>
      </c>
      <c r="M346">
        <v>301.96600000000001</v>
      </c>
    </row>
    <row r="347" spans="9:13" x14ac:dyDescent="0.3">
      <c r="I347">
        <v>95.555555555555557</v>
      </c>
      <c r="J347">
        <f>D4*EXP(-F4*I347)+H4</f>
        <v>24.035500221882312</v>
      </c>
      <c r="K347">
        <f t="shared" si="5"/>
        <v>24.017526606176652</v>
      </c>
      <c r="L347">
        <v>24.541</v>
      </c>
      <c r="M347">
        <v>301.81</v>
      </c>
    </row>
    <row r="348" spans="9:13" x14ac:dyDescent="0.3">
      <c r="I348">
        <v>95.833333333333329</v>
      </c>
      <c r="J348">
        <f>D4*EXP(-F4*I348)+H4</f>
        <v>24.021360227544882</v>
      </c>
      <c r="K348">
        <f t="shared" si="5"/>
        <v>24.032391102670015</v>
      </c>
      <c r="L348">
        <v>24.533000000000001</v>
      </c>
      <c r="M348">
        <v>301.52499999999998</v>
      </c>
    </row>
    <row r="349" spans="9:13" x14ac:dyDescent="0.3">
      <c r="I349">
        <v>96.110833333333332</v>
      </c>
      <c r="J349">
        <f>D4*EXP(-F4*I349)+H4</f>
        <v>24.007245294261011</v>
      </c>
      <c r="K349">
        <f t="shared" si="5"/>
        <v>24.029166664858753</v>
      </c>
      <c r="L349">
        <v>24.527999999999999</v>
      </c>
      <c r="M349">
        <v>301.50400000000002</v>
      </c>
    </row>
    <row r="350" spans="9:13" x14ac:dyDescent="0.3">
      <c r="I350">
        <v>96.388888888888886</v>
      </c>
      <c r="J350">
        <f>D4*EXP(-F4*I350)+H4</f>
        <v>23.993113042781129</v>
      </c>
      <c r="K350">
        <f t="shared" si="5"/>
        <v>24.010805825161881</v>
      </c>
      <c r="L350">
        <v>24.492999999999999</v>
      </c>
      <c r="M350">
        <v>301.30399999999997</v>
      </c>
    </row>
    <row r="351" spans="9:13" x14ac:dyDescent="0.3">
      <c r="I351">
        <v>96.666666666666671</v>
      </c>
      <c r="J351">
        <f>D4*EXP(-F4*I351)+H4</f>
        <v>23.979005835440837</v>
      </c>
      <c r="K351">
        <f t="shared" si="5"/>
        <v>23.991299919424137</v>
      </c>
      <c r="L351">
        <v>24.460999999999999</v>
      </c>
      <c r="M351">
        <v>301.15499999999997</v>
      </c>
    </row>
    <row r="352" spans="9:13" x14ac:dyDescent="0.3">
      <c r="I352">
        <v>96.944444444444443</v>
      </c>
      <c r="J352">
        <f>D4*EXP(-F4*I352)+H4</f>
        <v>23.964909540196523</v>
      </c>
      <c r="K352">
        <f t="shared" si="5"/>
        <v>23.930161622203201</v>
      </c>
      <c r="L352">
        <v>24.419</v>
      </c>
      <c r="M352">
        <v>301.40599999999989</v>
      </c>
    </row>
    <row r="353" spans="9:13" x14ac:dyDescent="0.3">
      <c r="I353">
        <v>97.221944444444446</v>
      </c>
      <c r="J353">
        <f>D4*EXP(-F4*I353)+H4</f>
        <v>23.950838228555572</v>
      </c>
      <c r="K353">
        <f t="shared" si="5"/>
        <v>23.929065128585432</v>
      </c>
      <c r="L353">
        <v>24.405000000000001</v>
      </c>
      <c r="M353">
        <v>301.24700000000001</v>
      </c>
    </row>
    <row r="354" spans="9:13" x14ac:dyDescent="0.3">
      <c r="I354">
        <v>97.5</v>
      </c>
      <c r="J354">
        <f>D4*EXP(-F4*I354)+H4</f>
        <v>23.936749652239815</v>
      </c>
      <c r="K354">
        <f t="shared" si="5"/>
        <v>23.896603562909249</v>
      </c>
      <c r="L354">
        <v>24.36</v>
      </c>
      <c r="M354">
        <v>301.10000000000002</v>
      </c>
    </row>
    <row r="355" spans="9:13" x14ac:dyDescent="0.3">
      <c r="I355">
        <v>97.777777777777771</v>
      </c>
      <c r="J355">
        <f>D4*EXP(-F4*I355)+H4</f>
        <v>23.92268604266572</v>
      </c>
      <c r="K355">
        <f t="shared" si="5"/>
        <v>23.907125166549488</v>
      </c>
      <c r="L355">
        <v>24.353000000000002</v>
      </c>
      <c r="M355">
        <v>300.88099999999997</v>
      </c>
    </row>
    <row r="356" spans="9:13" x14ac:dyDescent="0.3">
      <c r="I356">
        <v>98.055555555555557</v>
      </c>
      <c r="J356">
        <f>D4*EXP(-F4*I356)+H4</f>
        <v>23.908633311464207</v>
      </c>
      <c r="K356">
        <f t="shared" si="5"/>
        <v>23.890472496421022</v>
      </c>
      <c r="L356">
        <v>24.34</v>
      </c>
      <c r="M356">
        <v>300.92999999999989</v>
      </c>
    </row>
    <row r="357" spans="9:13" x14ac:dyDescent="0.3">
      <c r="I357">
        <v>98.333333333333329</v>
      </c>
      <c r="J357">
        <f>D4*EXP(-F4*I357)+H4</f>
        <v>23.89459145022072</v>
      </c>
      <c r="K357">
        <f t="shared" si="5"/>
        <v>23.900945726031082</v>
      </c>
      <c r="L357">
        <v>24.347999999999999</v>
      </c>
      <c r="M357">
        <v>300.89699999999999</v>
      </c>
    </row>
    <row r="358" spans="9:13" x14ac:dyDescent="0.3">
      <c r="I358">
        <v>98.611111111111114</v>
      </c>
      <c r="J358">
        <f>D4*EXP(-F4*I358)+H4</f>
        <v>23.880560450527213</v>
      </c>
      <c r="K358">
        <f t="shared" si="5"/>
        <v>23.880339122857659</v>
      </c>
      <c r="L358">
        <v>24.311</v>
      </c>
      <c r="M358">
        <v>300.69900000000001</v>
      </c>
    </row>
    <row r="359" spans="9:13" x14ac:dyDescent="0.3">
      <c r="I359">
        <v>98.888888888888886</v>
      </c>
      <c r="J359">
        <f>D4*EXP(-F4*I359)+H4</f>
        <v>23.866540303982148</v>
      </c>
      <c r="K359">
        <f t="shared" si="5"/>
        <v>23.869543061540984</v>
      </c>
      <c r="L359">
        <v>24.318999999999999</v>
      </c>
      <c r="M359">
        <v>300.93400000000003</v>
      </c>
    </row>
    <row r="360" spans="9:13" x14ac:dyDescent="0.3">
      <c r="I360">
        <v>99.166666666666671</v>
      </c>
      <c r="J360">
        <f>D4*EXP(-F4*I360)+H4</f>
        <v>23.852531002190482</v>
      </c>
      <c r="K360">
        <f t="shared" si="5"/>
        <v>23.861063896895743</v>
      </c>
      <c r="L360">
        <v>24.335000000000001</v>
      </c>
      <c r="M360">
        <v>301.23899999999998</v>
      </c>
    </row>
    <row r="361" spans="9:13" x14ac:dyDescent="0.3">
      <c r="I361">
        <v>99.444444444444443</v>
      </c>
      <c r="J361">
        <f>D4*EXP(-F4*I361)+H4</f>
        <v>23.838532536763669</v>
      </c>
      <c r="K361">
        <f t="shared" si="5"/>
        <v>23.816644877443462</v>
      </c>
      <c r="L361">
        <v>24.323</v>
      </c>
      <c r="M361">
        <v>301.65199999999999</v>
      </c>
    </row>
    <row r="362" spans="9:13" x14ac:dyDescent="0.3">
      <c r="I362">
        <v>99.722222222222229</v>
      </c>
      <c r="J362">
        <f>D4*EXP(-F4*I362)+H4</f>
        <v>23.824544899319644</v>
      </c>
      <c r="K362">
        <f t="shared" si="5"/>
        <v>23.829947769764033</v>
      </c>
      <c r="L362">
        <v>24.324000000000002</v>
      </c>
      <c r="M362">
        <v>301.49599999999998</v>
      </c>
    </row>
    <row r="363" spans="9:13" x14ac:dyDescent="0.3">
      <c r="I363">
        <v>100</v>
      </c>
      <c r="J363">
        <f>D4*EXP(-F4*I363)+H4</f>
        <v>23.810568081482835</v>
      </c>
      <c r="K363">
        <f t="shared" si="5"/>
        <v>23.810321994290167</v>
      </c>
      <c r="L363">
        <v>24.303000000000001</v>
      </c>
      <c r="M363">
        <v>301.48399999999998</v>
      </c>
    </row>
    <row r="364" spans="9:13" x14ac:dyDescent="0.3">
      <c r="I364">
        <v>100.2777777777778</v>
      </c>
      <c r="J364">
        <f>D4*EXP(-F4*I364)+H4</f>
        <v>23.796602074884142</v>
      </c>
      <c r="K364">
        <f t="shared" si="5"/>
        <v>23.797455688691006</v>
      </c>
      <c r="L364">
        <v>24.303000000000001</v>
      </c>
      <c r="M364">
        <v>301.64699999999999</v>
      </c>
    </row>
    <row r="365" spans="9:13" x14ac:dyDescent="0.3">
      <c r="I365">
        <v>100.5555555555556</v>
      </c>
      <c r="J365">
        <f>D4*EXP(-F4*I365)+H4</f>
        <v>23.782646871160942</v>
      </c>
      <c r="K365">
        <f t="shared" si="5"/>
        <v>23.787137786686436</v>
      </c>
      <c r="L365">
        <v>24.289000000000001</v>
      </c>
      <c r="M365">
        <v>301.60399999999998</v>
      </c>
    </row>
    <row r="366" spans="9:13" x14ac:dyDescent="0.3">
      <c r="I366">
        <v>100.8333333333333</v>
      </c>
      <c r="J366">
        <f>D4*EXP(-F4*I366)+H4</f>
        <v>23.768702461957087</v>
      </c>
      <c r="K366">
        <f t="shared" si="5"/>
        <v>23.782197099038012</v>
      </c>
      <c r="L366">
        <v>24.265999999999998</v>
      </c>
      <c r="M366">
        <v>301.38099999999997</v>
      </c>
    </row>
    <row r="367" spans="9:13" x14ac:dyDescent="0.3">
      <c r="I367">
        <v>101.1111111111111</v>
      </c>
      <c r="J367">
        <f>D4*EXP(-F4*I367)+H4</f>
        <v>23.754768838922875</v>
      </c>
      <c r="K367">
        <f t="shared" si="5"/>
        <v>23.758620150816558</v>
      </c>
      <c r="L367">
        <v>24.245000000000001</v>
      </c>
      <c r="M367">
        <v>301.41899999999998</v>
      </c>
    </row>
    <row r="368" spans="9:13" x14ac:dyDescent="0.3">
      <c r="I368">
        <v>101.3888888888889</v>
      </c>
      <c r="J368">
        <f>D4*EXP(-F4*I368)+H4</f>
        <v>23.740845993715073</v>
      </c>
      <c r="K368">
        <f t="shared" si="5"/>
        <v>23.769726524565435</v>
      </c>
      <c r="L368">
        <v>24.254000000000001</v>
      </c>
      <c r="M368">
        <v>301.39</v>
      </c>
    </row>
    <row r="369" spans="9:13" x14ac:dyDescent="0.3">
      <c r="I369">
        <v>101.6666666666667</v>
      </c>
      <c r="J369">
        <f>D4*EXP(-F4*I369)+H4</f>
        <v>23.726933917996909</v>
      </c>
      <c r="K369">
        <f t="shared" si="5"/>
        <v>23.717112254311804</v>
      </c>
      <c r="L369">
        <v>24.202000000000002</v>
      </c>
      <c r="M369">
        <v>301.411</v>
      </c>
    </row>
    <row r="370" spans="9:13" x14ac:dyDescent="0.3">
      <c r="I370">
        <v>101.9444444444444</v>
      </c>
      <c r="J370">
        <f>D4*EXP(-F4*I370)+H4</f>
        <v>23.713032603438055</v>
      </c>
      <c r="K370">
        <f t="shared" si="5"/>
        <v>23.731453206867229</v>
      </c>
      <c r="L370">
        <v>24.218</v>
      </c>
      <c r="M370">
        <v>301.428</v>
      </c>
    </row>
    <row r="371" spans="9:13" x14ac:dyDescent="0.3">
      <c r="I371">
        <v>102.2222222222222</v>
      </c>
      <c r="J371">
        <f>D4*EXP(-F4*I371)+H4</f>
        <v>23.699142041714609</v>
      </c>
      <c r="K371">
        <f t="shared" si="5"/>
        <v>23.710773905113616</v>
      </c>
      <c r="L371">
        <v>24.192</v>
      </c>
      <c r="M371">
        <v>301.36700000000002</v>
      </c>
    </row>
    <row r="372" spans="9:13" x14ac:dyDescent="0.3">
      <c r="I372">
        <v>102.5</v>
      </c>
      <c r="J372">
        <f>D4*EXP(-F4*I372)+H4</f>
        <v>23.685262224509131</v>
      </c>
      <c r="K372">
        <f t="shared" si="5"/>
        <v>23.701499552239024</v>
      </c>
      <c r="L372">
        <v>24.19</v>
      </c>
      <c r="M372">
        <v>301.45999999999998</v>
      </c>
    </row>
    <row r="373" spans="9:13" x14ac:dyDescent="0.3">
      <c r="I373">
        <v>102.7777777777778</v>
      </c>
      <c r="J373">
        <f>D4*EXP(-F4*I373)+H4</f>
        <v>23.671393143510606</v>
      </c>
      <c r="K373">
        <f t="shared" si="5"/>
        <v>23.678964021453517</v>
      </c>
      <c r="L373">
        <v>24.167000000000002</v>
      </c>
      <c r="M373">
        <v>301.45999999999998</v>
      </c>
    </row>
    <row r="374" spans="9:13" x14ac:dyDescent="0.3">
      <c r="I374">
        <v>103.0555555555556</v>
      </c>
      <c r="J374">
        <f>D4*EXP(-F4*I374)+H4</f>
        <v>23.657534790414449</v>
      </c>
      <c r="K374">
        <f t="shared" si="5"/>
        <v>23.666599675831083</v>
      </c>
      <c r="L374">
        <v>24.140999999999998</v>
      </c>
      <c r="M374">
        <v>301.29300000000001</v>
      </c>
    </row>
    <row r="375" spans="9:13" x14ac:dyDescent="0.3">
      <c r="I375">
        <v>103.3333333333333</v>
      </c>
      <c r="J375">
        <f>D4*EXP(-F4*I375)+H4</f>
        <v>23.6436871569225</v>
      </c>
      <c r="K375">
        <f t="shared" si="5"/>
        <v>23.660869485684906</v>
      </c>
      <c r="L375">
        <v>24.138999999999999</v>
      </c>
      <c r="M375">
        <v>301.34100000000001</v>
      </c>
    </row>
    <row r="376" spans="9:13" x14ac:dyDescent="0.3">
      <c r="I376">
        <v>103.6111111111111</v>
      </c>
      <c r="J376">
        <f>D4*EXP(-F4*I376)+H4</f>
        <v>23.629850234743007</v>
      </c>
      <c r="K376">
        <f t="shared" si="5"/>
        <v>23.659582653866554</v>
      </c>
      <c r="L376">
        <v>24.132000000000001</v>
      </c>
      <c r="M376">
        <v>301.27</v>
      </c>
    </row>
    <row r="377" spans="9:13" x14ac:dyDescent="0.3">
      <c r="I377">
        <v>103.8888888888889</v>
      </c>
      <c r="J377">
        <f>D4*EXP(-F4*I377)+H4</f>
        <v>23.616024015590646</v>
      </c>
      <c r="K377">
        <f t="shared" si="5"/>
        <v>23.600410815496858</v>
      </c>
      <c r="L377">
        <v>24.077000000000002</v>
      </c>
      <c r="M377">
        <v>301.33699999999999</v>
      </c>
    </row>
    <row r="378" spans="9:13" x14ac:dyDescent="0.3">
      <c r="I378">
        <v>104.1666666666667</v>
      </c>
      <c r="J378">
        <f>D4*EXP(-F4*I378)+H4</f>
        <v>23.602208491186488</v>
      </c>
      <c r="K378">
        <f t="shared" si="5"/>
        <v>23.630052395792841</v>
      </c>
      <c r="L378">
        <v>24.093</v>
      </c>
      <c r="M378">
        <v>301.15899999999999</v>
      </c>
    </row>
    <row r="379" spans="9:13" x14ac:dyDescent="0.3">
      <c r="I379">
        <v>104.4444444444444</v>
      </c>
      <c r="J379">
        <f>D4*EXP(-F4*I379)+H4</f>
        <v>23.58840365325803</v>
      </c>
      <c r="K379">
        <f t="shared" si="5"/>
        <v>23.612308259934135</v>
      </c>
      <c r="L379">
        <v>24.059000000000001</v>
      </c>
      <c r="M379">
        <v>300.95999999999998</v>
      </c>
    </row>
    <row r="380" spans="9:13" x14ac:dyDescent="0.3">
      <c r="I380">
        <v>104.7222222222222</v>
      </c>
      <c r="J380">
        <f>D4*EXP(-F4*I380)+H4</f>
        <v>23.574609493539139</v>
      </c>
      <c r="K380">
        <f t="shared" si="5"/>
        <v>23.550872690439551</v>
      </c>
      <c r="L380">
        <v>24.009</v>
      </c>
      <c r="M380">
        <v>301.11799999999999</v>
      </c>
    </row>
    <row r="381" spans="9:13" x14ac:dyDescent="0.3">
      <c r="I381">
        <v>105</v>
      </c>
      <c r="J381">
        <f>D4*EXP(-F4*I381)+H4</f>
        <v>23.560826003770096</v>
      </c>
      <c r="K381">
        <f t="shared" si="5"/>
        <v>23.570671913161071</v>
      </c>
      <c r="L381">
        <v>24.007000000000001</v>
      </c>
      <c r="M381">
        <v>300.83999999999997</v>
      </c>
    </row>
    <row r="382" spans="9:13" x14ac:dyDescent="0.3">
      <c r="I382">
        <v>105.2777777777778</v>
      </c>
      <c r="J382">
        <f>D4*EXP(-F4*I382)+H4</f>
        <v>23.547053175697563</v>
      </c>
      <c r="K382">
        <f t="shared" si="5"/>
        <v>23.553559779863189</v>
      </c>
      <c r="L382">
        <v>23.992999999999999</v>
      </c>
      <c r="M382">
        <v>300.88299999999998</v>
      </c>
    </row>
    <row r="383" spans="9:13" x14ac:dyDescent="0.3">
      <c r="I383">
        <v>105.5555555555556</v>
      </c>
      <c r="J383">
        <f>D4*EXP(-F4*I383)+H4</f>
        <v>23.533291001074595</v>
      </c>
      <c r="K383">
        <f t="shared" si="5"/>
        <v>23.514961465861855</v>
      </c>
      <c r="L383">
        <v>23.954000000000001</v>
      </c>
      <c r="M383">
        <v>300.887</v>
      </c>
    </row>
    <row r="384" spans="9:13" x14ac:dyDescent="0.3">
      <c r="I384">
        <v>105.8330555555556</v>
      </c>
      <c r="J384">
        <f>D4*EXP(-F4*I384)+H4</f>
        <v>23.51955321787549</v>
      </c>
      <c r="K384">
        <f t="shared" si="5"/>
        <v>23.524908412179034</v>
      </c>
      <c r="L384">
        <v>23.957999999999998</v>
      </c>
      <c r="M384">
        <v>300.81</v>
      </c>
    </row>
    <row r="385" spans="9:13" x14ac:dyDescent="0.3">
      <c r="I385">
        <v>106.1111111111111</v>
      </c>
      <c r="J385">
        <f>D4*EXP(-F4*I385)+H4</f>
        <v>23.505798579221427</v>
      </c>
      <c r="K385">
        <f t="shared" si="5"/>
        <v>23.522303322106005</v>
      </c>
      <c r="L385">
        <v>23.97</v>
      </c>
      <c r="M385">
        <v>300.99400000000003</v>
      </c>
    </row>
    <row r="386" spans="9:13" x14ac:dyDescent="0.3">
      <c r="I386">
        <v>106.3888888888889</v>
      </c>
      <c r="J386">
        <f>D4*EXP(-F4*I386)+H4</f>
        <v>23.492068315529199</v>
      </c>
      <c r="K386">
        <f t="shared" si="5"/>
        <v>23.481806198650855</v>
      </c>
      <c r="L386">
        <v>23.937000000000001</v>
      </c>
      <c r="M386">
        <v>301.09800000000001</v>
      </c>
    </row>
    <row r="387" spans="9:13" x14ac:dyDescent="0.3">
      <c r="I387">
        <v>106.6666666666667</v>
      </c>
      <c r="J387">
        <f>D4*EXP(-F4*I387)+H4</f>
        <v>23.478348672362465</v>
      </c>
      <c r="K387">
        <f t="shared" ref="K387:K450" si="6">L387*295.372222199999/ M387</f>
        <v>23.480009258967897</v>
      </c>
      <c r="L387">
        <v>23.949000000000002</v>
      </c>
      <c r="M387">
        <v>301.27199999999999</v>
      </c>
    </row>
    <row r="388" spans="9:13" x14ac:dyDescent="0.3">
      <c r="I388">
        <v>106.9444444444444</v>
      </c>
      <c r="J388">
        <f>D4*EXP(-F4*I388)+H4</f>
        <v>23.464639641506125</v>
      </c>
      <c r="K388">
        <f t="shared" si="6"/>
        <v>23.473536036763161</v>
      </c>
      <c r="L388">
        <v>23.93</v>
      </c>
      <c r="M388">
        <v>301.11599999999999</v>
      </c>
    </row>
    <row r="389" spans="9:13" x14ac:dyDescent="0.3">
      <c r="I389">
        <v>107.2222222222222</v>
      </c>
      <c r="J389">
        <f>D4*EXP(-F4*I389)+H4</f>
        <v>23.450941214751424</v>
      </c>
      <c r="K389">
        <f t="shared" si="6"/>
        <v>23.467045718652397</v>
      </c>
      <c r="L389">
        <v>23.920999999999999</v>
      </c>
      <c r="M389">
        <v>301.08600000000001</v>
      </c>
    </row>
    <row r="390" spans="9:13" x14ac:dyDescent="0.3">
      <c r="I390">
        <v>107.5</v>
      </c>
      <c r="J390">
        <f>D4*EXP(-F4*I390)+H4</f>
        <v>23.43725338389596</v>
      </c>
      <c r="K390">
        <f t="shared" si="6"/>
        <v>23.457480337016431</v>
      </c>
      <c r="L390">
        <v>23.917999999999999</v>
      </c>
      <c r="M390">
        <v>301.17099999999999</v>
      </c>
    </row>
    <row r="391" spans="9:13" x14ac:dyDescent="0.3">
      <c r="I391">
        <v>107.7777777777778</v>
      </c>
      <c r="J391">
        <f>D4*EXP(-F4*I391)+H4</f>
        <v>23.423576140743684</v>
      </c>
      <c r="K391">
        <f t="shared" si="6"/>
        <v>23.423292638598731</v>
      </c>
      <c r="L391">
        <v>23.881</v>
      </c>
      <c r="M391">
        <v>301.14400000000001</v>
      </c>
    </row>
    <row r="392" spans="9:13" x14ac:dyDescent="0.3">
      <c r="I392">
        <v>108.0555555555556</v>
      </c>
      <c r="J392">
        <f>D4*EXP(-F4*I392)+H4</f>
        <v>23.409909477104865</v>
      </c>
      <c r="K392">
        <f t="shared" si="6"/>
        <v>23.43151862087127</v>
      </c>
      <c r="L392">
        <v>23.902000000000001</v>
      </c>
      <c r="M392">
        <v>301.303</v>
      </c>
    </row>
    <row r="393" spans="9:13" x14ac:dyDescent="0.3">
      <c r="I393">
        <v>108.3333333333333</v>
      </c>
      <c r="J393">
        <f>D4*EXP(-F4*I393)+H4</f>
        <v>23.396253384796143</v>
      </c>
      <c r="K393">
        <f t="shared" si="6"/>
        <v>23.429946798783845</v>
      </c>
      <c r="L393">
        <v>23.9</v>
      </c>
      <c r="M393">
        <v>301.298</v>
      </c>
    </row>
    <row r="394" spans="9:13" x14ac:dyDescent="0.3">
      <c r="I394">
        <v>108.6108333333333</v>
      </c>
      <c r="J394">
        <f>D4*EXP(-F4*I394)+H4</f>
        <v>23.382621495896021</v>
      </c>
      <c r="K394">
        <f t="shared" si="6"/>
        <v>23.385826739999324</v>
      </c>
      <c r="L394">
        <v>23.866</v>
      </c>
      <c r="M394">
        <v>301.43700000000001</v>
      </c>
    </row>
    <row r="395" spans="9:13" x14ac:dyDescent="0.3">
      <c r="I395">
        <v>108.8888888888889</v>
      </c>
      <c r="J395">
        <f>D4*EXP(-F4*I395)+H4</f>
        <v>23.368972881467048</v>
      </c>
      <c r="K395">
        <f t="shared" si="6"/>
        <v>23.410664150879089</v>
      </c>
      <c r="L395">
        <v>23.89</v>
      </c>
      <c r="M395">
        <v>301.42</v>
      </c>
    </row>
    <row r="396" spans="9:13" x14ac:dyDescent="0.3">
      <c r="I396">
        <v>109.1666666666667</v>
      </c>
      <c r="J396">
        <f>D4*EXP(-F4*I396)+H4</f>
        <v>23.355348454111553</v>
      </c>
      <c r="K396">
        <f t="shared" si="6"/>
        <v>23.400204176824179</v>
      </c>
      <c r="L396">
        <v>23.884</v>
      </c>
      <c r="M396">
        <v>301.47899999999998</v>
      </c>
    </row>
    <row r="397" spans="9:13" x14ac:dyDescent="0.3">
      <c r="I397">
        <v>109.4444444444444</v>
      </c>
      <c r="J397">
        <f>D4*EXP(-F4*I397)+H4</f>
        <v>23.341734565415866</v>
      </c>
      <c r="K397">
        <f t="shared" si="6"/>
        <v>23.328833860440053</v>
      </c>
      <c r="L397">
        <v>23.82</v>
      </c>
      <c r="M397">
        <v>301.59100000000001</v>
      </c>
    </row>
    <row r="398" spans="9:13" x14ac:dyDescent="0.3">
      <c r="I398">
        <v>109.7222222222222</v>
      </c>
      <c r="J398">
        <f>D4*EXP(-F4*I398)+H4</f>
        <v>23.3281312072282</v>
      </c>
      <c r="K398">
        <f t="shared" si="6"/>
        <v>23.360489098779226</v>
      </c>
      <c r="L398">
        <v>23.849</v>
      </c>
      <c r="M398">
        <v>301.54899999999998</v>
      </c>
    </row>
    <row r="399" spans="9:13" x14ac:dyDescent="0.3">
      <c r="I399">
        <v>110</v>
      </c>
      <c r="J399">
        <f>D4*EXP(-F4*I399)+H4</f>
        <v>23.314538371403085</v>
      </c>
      <c r="K399">
        <f t="shared" si="6"/>
        <v>23.325332359147428</v>
      </c>
      <c r="L399">
        <v>23.803000000000001</v>
      </c>
      <c r="M399">
        <v>301.42099999999999</v>
      </c>
    </row>
    <row r="400" spans="9:13" x14ac:dyDescent="0.3">
      <c r="I400">
        <v>110.2777777777778</v>
      </c>
      <c r="J400">
        <f>D4*EXP(-F4*I400)+H4</f>
        <v>23.300956049801343</v>
      </c>
      <c r="K400">
        <f t="shared" si="6"/>
        <v>23.337989146668885</v>
      </c>
      <c r="L400">
        <v>23.79</v>
      </c>
      <c r="M400">
        <v>301.09300000000002</v>
      </c>
    </row>
    <row r="401" spans="9:13" x14ac:dyDescent="0.3">
      <c r="I401">
        <v>110.5555555555556</v>
      </c>
      <c r="J401">
        <f>D4*EXP(-F4*I401)+H4</f>
        <v>23.287384234290098</v>
      </c>
      <c r="K401">
        <f t="shared" si="6"/>
        <v>23.30288625263772</v>
      </c>
      <c r="L401">
        <v>23.763999999999999</v>
      </c>
      <c r="M401">
        <v>301.21699999999998</v>
      </c>
    </row>
    <row r="402" spans="9:13" x14ac:dyDescent="0.3">
      <c r="I402">
        <v>110.8333333333333</v>
      </c>
      <c r="J402">
        <f>D4*EXP(-F4*I402)+H4</f>
        <v>23.273822916742763</v>
      </c>
      <c r="K402">
        <f t="shared" si="6"/>
        <v>23.300745326321824</v>
      </c>
      <c r="L402">
        <v>23.763000000000002</v>
      </c>
      <c r="M402">
        <v>301.23200000000003</v>
      </c>
    </row>
    <row r="403" spans="9:13" x14ac:dyDescent="0.3">
      <c r="I403">
        <v>111.1111111111111</v>
      </c>
      <c r="J403">
        <f>D4*EXP(-F4*I403)+H4</f>
        <v>23.260272089039027</v>
      </c>
      <c r="K403">
        <f t="shared" si="6"/>
        <v>23.275880091916942</v>
      </c>
      <c r="L403">
        <v>23.742999999999999</v>
      </c>
      <c r="M403">
        <v>301.3</v>
      </c>
    </row>
    <row r="404" spans="9:13" x14ac:dyDescent="0.3">
      <c r="I404">
        <v>111.3888888888889</v>
      </c>
      <c r="J404">
        <f>D4*EXP(-F4*I404)+H4</f>
        <v>23.246731743064878</v>
      </c>
      <c r="K404">
        <f t="shared" si="6"/>
        <v>23.295226905695653</v>
      </c>
      <c r="L404">
        <v>23.760999999999999</v>
      </c>
      <c r="M404">
        <v>301.27800000000002</v>
      </c>
    </row>
    <row r="405" spans="9:13" x14ac:dyDescent="0.3">
      <c r="I405">
        <v>111.6666666666667</v>
      </c>
      <c r="J405">
        <f>D4*EXP(-F4*I405)+H4</f>
        <v>23.233201870712559</v>
      </c>
      <c r="K405">
        <f t="shared" si="6"/>
        <v>23.259661112899295</v>
      </c>
      <c r="L405">
        <v>23.74</v>
      </c>
      <c r="M405">
        <v>301.47199999999998</v>
      </c>
    </row>
    <row r="406" spans="9:13" x14ac:dyDescent="0.3">
      <c r="I406">
        <v>111.9444444444444</v>
      </c>
      <c r="J406">
        <f>D4*EXP(-F4*I406)+H4</f>
        <v>23.219682463880616</v>
      </c>
      <c r="K406">
        <f t="shared" si="6"/>
        <v>23.257624419642458</v>
      </c>
      <c r="L406">
        <v>23.728000000000002</v>
      </c>
      <c r="M406">
        <v>301.346</v>
      </c>
    </row>
    <row r="407" spans="9:13" x14ac:dyDescent="0.3">
      <c r="I407">
        <v>112.2222222222222</v>
      </c>
      <c r="J407">
        <f>D4*EXP(-F4*I407)+H4</f>
        <v>23.206173514473821</v>
      </c>
      <c r="K407">
        <f t="shared" si="6"/>
        <v>23.254583700282634</v>
      </c>
      <c r="L407">
        <v>23.725999999999999</v>
      </c>
      <c r="M407">
        <v>301.36</v>
      </c>
    </row>
    <row r="408" spans="9:13" x14ac:dyDescent="0.3">
      <c r="I408">
        <v>112.4997222222222</v>
      </c>
      <c r="J408">
        <f>D4*EXP(-F4*I408)+H4</f>
        <v>23.192688507686562</v>
      </c>
      <c r="K408">
        <f t="shared" si="6"/>
        <v>23.206102770180546</v>
      </c>
      <c r="L408">
        <v>23.684000000000001</v>
      </c>
      <c r="M408">
        <v>301.45499999999998</v>
      </c>
    </row>
    <row r="409" spans="9:13" x14ac:dyDescent="0.3">
      <c r="I409">
        <v>112.7777777777778</v>
      </c>
      <c r="J409">
        <f>D4*EXP(-F4*I409)+H4</f>
        <v>23.179186955586189</v>
      </c>
      <c r="K409">
        <f t="shared" si="6"/>
        <v>23.216769544554396</v>
      </c>
      <c r="L409">
        <v>23.693000000000001</v>
      </c>
      <c r="M409">
        <v>301.43099999999998</v>
      </c>
    </row>
    <row r="410" spans="9:13" x14ac:dyDescent="0.3">
      <c r="I410">
        <v>113.0555555555556</v>
      </c>
      <c r="J410">
        <f>D4*EXP(-F4*I410)+H4</f>
        <v>23.165709329946221</v>
      </c>
      <c r="K410">
        <f t="shared" si="6"/>
        <v>23.184988137538319</v>
      </c>
      <c r="L410">
        <v>23.663</v>
      </c>
      <c r="M410">
        <v>301.46199999999999</v>
      </c>
    </row>
    <row r="411" spans="9:13" x14ac:dyDescent="0.3">
      <c r="I411">
        <v>113.3333333333333</v>
      </c>
      <c r="J411">
        <f>D4*EXP(-F4*I411)+H4</f>
        <v>23.152242129413157</v>
      </c>
      <c r="K411">
        <f t="shared" si="6"/>
        <v>23.163893154199091</v>
      </c>
      <c r="L411">
        <v>23.637</v>
      </c>
      <c r="M411">
        <v>301.40499999999997</v>
      </c>
    </row>
    <row r="412" spans="9:13" x14ac:dyDescent="0.3">
      <c r="I412">
        <v>113.6111111111111</v>
      </c>
      <c r="J412">
        <f>D4*EXP(-F4*I412)+H4</f>
        <v>23.13878534592304</v>
      </c>
      <c r="K412">
        <f t="shared" si="6"/>
        <v>23.172387022887325</v>
      </c>
      <c r="L412">
        <v>23.643000000000001</v>
      </c>
      <c r="M412">
        <v>301.37099999999998</v>
      </c>
    </row>
    <row r="413" spans="9:13" x14ac:dyDescent="0.3">
      <c r="I413">
        <v>113.8888888888889</v>
      </c>
      <c r="J413">
        <f>D4*EXP(-F4*I413)+H4</f>
        <v>23.125338971418167</v>
      </c>
      <c r="K413">
        <f t="shared" si="6"/>
        <v>23.143083128102692</v>
      </c>
      <c r="L413">
        <v>23.616</v>
      </c>
      <c r="M413">
        <v>301.40800000000002</v>
      </c>
    </row>
    <row r="414" spans="9:13" x14ac:dyDescent="0.3">
      <c r="I414">
        <v>114.1666666666667</v>
      </c>
      <c r="J414">
        <f>D4*EXP(-F4*I414)+H4</f>
        <v>23.111902997847061</v>
      </c>
      <c r="K414">
        <f t="shared" si="6"/>
        <v>23.097302908639914</v>
      </c>
      <c r="L414">
        <v>23.565999999999999</v>
      </c>
      <c r="M414">
        <v>301.36599999999999</v>
      </c>
    </row>
    <row r="415" spans="9:13" x14ac:dyDescent="0.3">
      <c r="I415">
        <v>114.4444444444444</v>
      </c>
      <c r="J415">
        <f>D4*EXP(-F4*I415)+H4</f>
        <v>23.098477417164478</v>
      </c>
      <c r="K415">
        <f t="shared" si="6"/>
        <v>23.110313097107085</v>
      </c>
      <c r="L415">
        <v>23.562999999999999</v>
      </c>
      <c r="M415">
        <v>301.15800000000002</v>
      </c>
    </row>
    <row r="416" spans="9:13" x14ac:dyDescent="0.3">
      <c r="I416">
        <v>114.7222222222222</v>
      </c>
      <c r="J416">
        <f>D4*EXP(-F4*I416)+H4</f>
        <v>23.085062221331381</v>
      </c>
      <c r="K416">
        <f t="shared" si="6"/>
        <v>23.083034078180759</v>
      </c>
      <c r="L416">
        <v>23.538</v>
      </c>
      <c r="M416">
        <v>301.19400000000002</v>
      </c>
    </row>
    <row r="417" spans="9:13" x14ac:dyDescent="0.3">
      <c r="I417">
        <v>115</v>
      </c>
      <c r="J417">
        <f>D4*EXP(-F4*I417)+H4</f>
        <v>23.071657402314973</v>
      </c>
      <c r="K417">
        <f t="shared" si="6"/>
        <v>23.069857202350221</v>
      </c>
      <c r="L417">
        <v>23.527999999999999</v>
      </c>
      <c r="M417">
        <v>301.238</v>
      </c>
    </row>
    <row r="418" spans="9:13" x14ac:dyDescent="0.3">
      <c r="I418">
        <v>115.2777777777778</v>
      </c>
      <c r="J418">
        <f>D4*EXP(-F4*I418)+H4</f>
        <v>23.058262952088654</v>
      </c>
      <c r="K418">
        <f t="shared" si="6"/>
        <v>23.060879345112788</v>
      </c>
      <c r="L418">
        <v>23.518999999999998</v>
      </c>
      <c r="M418">
        <v>301.24</v>
      </c>
    </row>
    <row r="419" spans="9:13" x14ac:dyDescent="0.3">
      <c r="I419">
        <v>115.5555555555556</v>
      </c>
      <c r="J419">
        <f>D4*EXP(-F4*I419)+H4</f>
        <v>23.044878862632046</v>
      </c>
      <c r="K419">
        <f t="shared" si="6"/>
        <v>23.025148228796812</v>
      </c>
      <c r="L419">
        <v>23.481000000000002</v>
      </c>
      <c r="M419">
        <v>301.22000000000003</v>
      </c>
    </row>
    <row r="420" spans="9:13" x14ac:dyDescent="0.3">
      <c r="I420">
        <v>115.8333333333333</v>
      </c>
      <c r="J420">
        <f>D4*EXP(-F4*I420)+H4</f>
        <v>23.03150512593097</v>
      </c>
      <c r="K420">
        <f t="shared" si="6"/>
        <v>23.04185974742423</v>
      </c>
      <c r="L420">
        <v>23.495000000000001</v>
      </c>
      <c r="M420">
        <v>301.18099999999998</v>
      </c>
    </row>
    <row r="421" spans="9:13" x14ac:dyDescent="0.3">
      <c r="I421">
        <v>116.1111111111111</v>
      </c>
      <c r="J421">
        <f>D4*EXP(-F4*I421)+H4</f>
        <v>23.01814173397743</v>
      </c>
      <c r="K421">
        <f t="shared" si="6"/>
        <v>23.015342537726482</v>
      </c>
      <c r="L421">
        <v>23.477</v>
      </c>
      <c r="M421">
        <v>301.29700000000003</v>
      </c>
    </row>
    <row r="422" spans="9:13" x14ac:dyDescent="0.3">
      <c r="I422">
        <v>116.3888888888889</v>
      </c>
      <c r="J422">
        <f>D4*EXP(-F4*I422)+H4</f>
        <v>23.00478867876965</v>
      </c>
      <c r="K422">
        <f t="shared" si="6"/>
        <v>23.012896800607543</v>
      </c>
      <c r="L422">
        <v>23.465</v>
      </c>
      <c r="M422">
        <v>301.17500000000001</v>
      </c>
    </row>
    <row r="423" spans="9:13" x14ac:dyDescent="0.3">
      <c r="I423">
        <v>116.6666666666667</v>
      </c>
      <c r="J423">
        <f>D4*EXP(-F4*I423)+H4</f>
        <v>22.991445952312027</v>
      </c>
      <c r="K423">
        <f t="shared" si="6"/>
        <v>22.976739182981714</v>
      </c>
      <c r="L423">
        <v>23.437000000000001</v>
      </c>
      <c r="M423">
        <v>301.28899999999999</v>
      </c>
    </row>
    <row r="424" spans="9:13" x14ac:dyDescent="0.3">
      <c r="I424">
        <v>116.9444444444444</v>
      </c>
      <c r="J424">
        <f>D4*EXP(-F4*I424)+H4</f>
        <v>22.978113546615155</v>
      </c>
      <c r="K424">
        <f t="shared" si="6"/>
        <v>22.97695692293561</v>
      </c>
      <c r="L424">
        <v>23.437999999999999</v>
      </c>
      <c r="M424">
        <v>301.29899999999998</v>
      </c>
    </row>
    <row r="425" spans="9:13" x14ac:dyDescent="0.3">
      <c r="I425">
        <v>117.2222222222222</v>
      </c>
      <c r="J425">
        <f>D4*EXP(-F4*I425)+H4</f>
        <v>22.964791453695788</v>
      </c>
      <c r="K425">
        <f t="shared" si="6"/>
        <v>22.970399569751162</v>
      </c>
      <c r="L425">
        <v>23.431000000000001</v>
      </c>
      <c r="M425">
        <v>301.29500000000002</v>
      </c>
    </row>
    <row r="426" spans="9:13" x14ac:dyDescent="0.3">
      <c r="I426">
        <v>117.5</v>
      </c>
      <c r="J426">
        <f>D4*EXP(-F4*I426)+H4</f>
        <v>22.951479665576876</v>
      </c>
      <c r="K426">
        <f t="shared" si="6"/>
        <v>22.963166550798995</v>
      </c>
      <c r="L426">
        <v>23.422999999999998</v>
      </c>
      <c r="M426">
        <v>301.28699999999998</v>
      </c>
    </row>
    <row r="427" spans="9:13" x14ac:dyDescent="0.3">
      <c r="I427">
        <v>117.7777777777778</v>
      </c>
      <c r="J427">
        <f>D4*EXP(-F4*I427)+H4</f>
        <v>22.938178174287529</v>
      </c>
      <c r="K427">
        <f t="shared" si="6"/>
        <v>22.943719606338025</v>
      </c>
      <c r="L427">
        <v>23.417999999999999</v>
      </c>
      <c r="M427">
        <v>301.47800000000001</v>
      </c>
    </row>
    <row r="428" spans="9:13" x14ac:dyDescent="0.3">
      <c r="I428">
        <v>118.0555555555556</v>
      </c>
      <c r="J428">
        <f>D4*EXP(-F4*I428)+H4</f>
        <v>22.924886971863021</v>
      </c>
      <c r="K428">
        <f t="shared" si="6"/>
        <v>22.925856022369487</v>
      </c>
      <c r="L428">
        <v>23.4</v>
      </c>
      <c r="M428">
        <v>301.48099999999999</v>
      </c>
    </row>
    <row r="429" spans="9:13" x14ac:dyDescent="0.3">
      <c r="I429">
        <v>118.3333333333333</v>
      </c>
      <c r="J429">
        <f>D4*EXP(-F4*I429)+H4</f>
        <v>22.911606050344801</v>
      </c>
      <c r="K429">
        <f t="shared" si="6"/>
        <v>22.876186236259834</v>
      </c>
      <c r="L429">
        <v>23.35</v>
      </c>
      <c r="M429">
        <v>301.49</v>
      </c>
    </row>
    <row r="430" spans="9:13" x14ac:dyDescent="0.3">
      <c r="I430">
        <v>118.6108333333333</v>
      </c>
      <c r="J430">
        <f>D4*EXP(-F4*I430)+H4</f>
        <v>22.898348667300322</v>
      </c>
      <c r="K430">
        <f t="shared" si="6"/>
        <v>22.879593735971461</v>
      </c>
      <c r="L430">
        <v>23.34</v>
      </c>
      <c r="M430">
        <v>301.31599999999997</v>
      </c>
    </row>
    <row r="431" spans="9:13" x14ac:dyDescent="0.3">
      <c r="I431">
        <v>118.8888888888889</v>
      </c>
      <c r="J431">
        <f>D4*EXP(-F4*I431)+H4</f>
        <v>22.885075018223723</v>
      </c>
      <c r="K431">
        <f t="shared" si="6"/>
        <v>22.888282481729462</v>
      </c>
      <c r="L431">
        <v>23.356999999999999</v>
      </c>
      <c r="M431">
        <v>301.42099999999999</v>
      </c>
    </row>
    <row r="432" spans="9:13" x14ac:dyDescent="0.3">
      <c r="I432">
        <v>119.1666666666667</v>
      </c>
      <c r="J432">
        <f>D4*EXP(-F4*I432)+H4</f>
        <v>22.871824891734505</v>
      </c>
      <c r="K432">
        <f t="shared" si="6"/>
        <v>22.86365292174537</v>
      </c>
      <c r="L432">
        <v>23.341000000000001</v>
      </c>
      <c r="M432">
        <v>301.53899999999999</v>
      </c>
    </row>
    <row r="433" spans="9:13" x14ac:dyDescent="0.3">
      <c r="I433">
        <v>119.4444444444444</v>
      </c>
      <c r="J433">
        <f>D4*EXP(-F4*I433)+H4</f>
        <v>22.858585014378839</v>
      </c>
      <c r="K433">
        <f t="shared" si="6"/>
        <v>22.856784365755896</v>
      </c>
      <c r="L433">
        <v>23.335999999999999</v>
      </c>
      <c r="M433">
        <v>301.565</v>
      </c>
    </row>
    <row r="434" spans="9:13" x14ac:dyDescent="0.3">
      <c r="I434">
        <v>119.7219444444444</v>
      </c>
      <c r="J434">
        <f>D4*EXP(-F4*I434)+H4</f>
        <v>22.845368602752192</v>
      </c>
      <c r="K434">
        <f t="shared" si="6"/>
        <v>22.845961445248861</v>
      </c>
      <c r="L434">
        <v>23.32</v>
      </c>
      <c r="M434">
        <v>301.50099999999998</v>
      </c>
    </row>
    <row r="435" spans="9:13" x14ac:dyDescent="0.3">
      <c r="I435">
        <v>120</v>
      </c>
      <c r="J435">
        <f>D4*EXP(-F4*I435)+H4</f>
        <v>22.832135975362952</v>
      </c>
      <c r="K435">
        <f t="shared" si="6"/>
        <v>22.844480411498743</v>
      </c>
      <c r="L435">
        <v>23.341999999999999</v>
      </c>
      <c r="M435">
        <v>301.80499999999989</v>
      </c>
    </row>
    <row r="436" spans="9:13" x14ac:dyDescent="0.3">
      <c r="I436">
        <v>120.2777777777778</v>
      </c>
      <c r="J436">
        <f>D4*EXP(-F4*I436)+H4</f>
        <v>22.818926797865473</v>
      </c>
      <c r="K436">
        <f t="shared" si="6"/>
        <v>22.769076001507415</v>
      </c>
      <c r="L436">
        <v>23.286999999999999</v>
      </c>
      <c r="M436">
        <v>302.09100000000001</v>
      </c>
    </row>
    <row r="437" spans="9:13" x14ac:dyDescent="0.3">
      <c r="I437">
        <v>120.5555555555556</v>
      </c>
      <c r="J437">
        <f>D4*EXP(-F4*I437)+H4</f>
        <v>22.805727837826996</v>
      </c>
      <c r="K437">
        <f t="shared" si="6"/>
        <v>22.779300940507408</v>
      </c>
      <c r="L437">
        <v>23.268999999999998</v>
      </c>
      <c r="M437">
        <v>301.72199999999998</v>
      </c>
    </row>
    <row r="438" spans="9:13" x14ac:dyDescent="0.3">
      <c r="I438">
        <v>120.8333333333333</v>
      </c>
      <c r="J438">
        <f>D4*EXP(-F4*I438)+H4</f>
        <v>22.792539087344199</v>
      </c>
      <c r="K438">
        <f t="shared" si="6"/>
        <v>22.783885527312236</v>
      </c>
      <c r="L438">
        <v>23.277000000000001</v>
      </c>
      <c r="M438">
        <v>301.76499999999999</v>
      </c>
    </row>
    <row r="439" spans="9:13" x14ac:dyDescent="0.3">
      <c r="I439">
        <v>121.1108333333333</v>
      </c>
      <c r="J439">
        <f>D4*EXP(-F4*I439)+H4</f>
        <v>22.779373711975587</v>
      </c>
      <c r="K439">
        <f t="shared" si="6"/>
        <v>22.750325761793068</v>
      </c>
      <c r="L439">
        <v>23.225999999999999</v>
      </c>
      <c r="M439">
        <v>301.548</v>
      </c>
    </row>
    <row r="440" spans="9:13" x14ac:dyDescent="0.3">
      <c r="I440">
        <v>121.3888888888889</v>
      </c>
      <c r="J440">
        <f>D4*EXP(-F4*I440)+H4</f>
        <v>22.766192183462877</v>
      </c>
      <c r="K440">
        <f t="shared" si="6"/>
        <v>22.77534479766382</v>
      </c>
      <c r="L440">
        <v>23.25</v>
      </c>
      <c r="M440">
        <v>301.52800000000002</v>
      </c>
    </row>
    <row r="441" spans="9:13" x14ac:dyDescent="0.3">
      <c r="I441">
        <v>121.6666666666667</v>
      </c>
      <c r="J441">
        <f>D4*EXP(-F4*I441)+H4</f>
        <v>22.753034014288247</v>
      </c>
      <c r="K441">
        <f t="shared" si="6"/>
        <v>22.738641589276472</v>
      </c>
      <c r="L441">
        <v>23.221</v>
      </c>
      <c r="M441">
        <v>301.63799999999998</v>
      </c>
    </row>
    <row r="442" spans="9:13" x14ac:dyDescent="0.3">
      <c r="I442">
        <v>121.9444444444444</v>
      </c>
      <c r="J442">
        <f>D4*EXP(-F4*I442)+H4</f>
        <v>22.739886023117062</v>
      </c>
      <c r="K442">
        <f t="shared" si="6"/>
        <v>22.731934403305559</v>
      </c>
      <c r="L442">
        <v>23.221</v>
      </c>
      <c r="M442">
        <v>301.72699999999998</v>
      </c>
    </row>
    <row r="443" spans="9:13" x14ac:dyDescent="0.3">
      <c r="I443">
        <v>122.2219444444444</v>
      </c>
      <c r="J443">
        <f>D4*EXP(-F4*I443)+H4</f>
        <v>22.7267613348202</v>
      </c>
      <c r="K443">
        <f t="shared" si="6"/>
        <v>22.731857652999754</v>
      </c>
      <c r="L443">
        <v>23.224</v>
      </c>
      <c r="M443">
        <v>301.767</v>
      </c>
    </row>
    <row r="444" spans="9:13" x14ac:dyDescent="0.3">
      <c r="I444">
        <v>122.5</v>
      </c>
      <c r="J444">
        <f>D4*EXP(-F4*I444)+H4</f>
        <v>22.713620543299893</v>
      </c>
      <c r="K444">
        <f t="shared" si="6"/>
        <v>22.701465356942844</v>
      </c>
      <c r="L444">
        <v>23.224</v>
      </c>
      <c r="M444">
        <v>302.17099999999999</v>
      </c>
    </row>
    <row r="445" spans="9:13" x14ac:dyDescent="0.3">
      <c r="I445">
        <v>122.7777777777778</v>
      </c>
      <c r="J445">
        <f>D4*EXP(-F4*I445)+H4</f>
        <v>22.700503038926552</v>
      </c>
      <c r="K445">
        <f t="shared" si="6"/>
        <v>22.687941877175852</v>
      </c>
      <c r="L445">
        <v>23.218</v>
      </c>
      <c r="M445">
        <v>302.27300000000002</v>
      </c>
    </row>
    <row r="446" spans="9:13" x14ac:dyDescent="0.3">
      <c r="I446">
        <v>123.0555555555556</v>
      </c>
      <c r="J446">
        <f>D4*EXP(-F4*I446)+H4</f>
        <v>22.687395681101943</v>
      </c>
      <c r="K446">
        <f t="shared" si="6"/>
        <v>22.694548885747395</v>
      </c>
      <c r="L446">
        <v>23.218</v>
      </c>
      <c r="M446">
        <v>302.185</v>
      </c>
    </row>
    <row r="447" spans="9:13" x14ac:dyDescent="0.3">
      <c r="I447">
        <v>123.3333333333333</v>
      </c>
      <c r="J447">
        <f>D4*EXP(-F4*I447)+H4</f>
        <v>22.674298461977592</v>
      </c>
      <c r="K447">
        <f t="shared" si="6"/>
        <v>22.661136754218859</v>
      </c>
      <c r="L447">
        <v>23.202000000000002</v>
      </c>
      <c r="M447">
        <v>302.42200000000003</v>
      </c>
    </row>
    <row r="448" spans="9:13" x14ac:dyDescent="0.3">
      <c r="I448">
        <v>123.6111111111111</v>
      </c>
      <c r="J448">
        <f>D4*EXP(-F4*I448)+H4</f>
        <v>22.66121137371108</v>
      </c>
      <c r="K448">
        <f t="shared" si="6"/>
        <v>22.673776982788311</v>
      </c>
      <c r="L448">
        <v>23.224</v>
      </c>
      <c r="M448">
        <v>302.54000000000002</v>
      </c>
    </row>
    <row r="449" spans="9:13" x14ac:dyDescent="0.3">
      <c r="I449">
        <v>123.8888888888889</v>
      </c>
      <c r="J449">
        <f>D4*EXP(-F4*I449)+H4</f>
        <v>22.648134408466074</v>
      </c>
      <c r="K449">
        <f t="shared" si="6"/>
        <v>22.669367184348904</v>
      </c>
      <c r="L449">
        <v>23.228999999999999</v>
      </c>
      <c r="M449">
        <v>302.66399999999999</v>
      </c>
    </row>
    <row r="450" spans="9:13" x14ac:dyDescent="0.3">
      <c r="I450">
        <v>124.1666666666667</v>
      </c>
      <c r="J450">
        <f>D4*EXP(-F4*I450)+H4</f>
        <v>22.635067558412292</v>
      </c>
      <c r="K450">
        <f t="shared" si="6"/>
        <v>22.656874124708214</v>
      </c>
      <c r="L450">
        <v>23.231999999999999</v>
      </c>
      <c r="M450">
        <v>302.87</v>
      </c>
    </row>
    <row r="451" spans="9:13" x14ac:dyDescent="0.3">
      <c r="I451">
        <v>124.4444444444444</v>
      </c>
      <c r="J451">
        <f>D4*EXP(-F4*I451)+H4</f>
        <v>22.622010815725513</v>
      </c>
      <c r="K451">
        <f t="shared" ref="K451:K514" si="7">L451*295.372222199999/ M451</f>
        <v>22.621306651502536</v>
      </c>
      <c r="L451">
        <v>23.210999999999999</v>
      </c>
      <c r="M451">
        <v>303.072</v>
      </c>
    </row>
    <row r="452" spans="9:13" x14ac:dyDescent="0.3">
      <c r="I452">
        <v>124.7222222222222</v>
      </c>
      <c r="J452">
        <f>D4*EXP(-F4*I452)+H4</f>
        <v>22.608964172587559</v>
      </c>
      <c r="K452">
        <f t="shared" si="7"/>
        <v>22.659898255420305</v>
      </c>
      <c r="L452">
        <v>23.244</v>
      </c>
      <c r="M452">
        <v>302.98599999999999</v>
      </c>
    </row>
    <row r="453" spans="9:13" x14ac:dyDescent="0.3">
      <c r="I453">
        <v>125</v>
      </c>
      <c r="J453">
        <f>D4*EXP(-F4*I453)+H4</f>
        <v>22.595927621186313</v>
      </c>
      <c r="K453">
        <f t="shared" si="7"/>
        <v>22.626395482326849</v>
      </c>
      <c r="L453">
        <v>23.213999999999999</v>
      </c>
      <c r="M453">
        <v>303.04300000000001</v>
      </c>
    </row>
    <row r="454" spans="9:13" x14ac:dyDescent="0.3">
      <c r="I454">
        <v>125.2777777777778</v>
      </c>
      <c r="J454">
        <f>D4*EXP(-F4*I454)+H4</f>
        <v>22.582901153715692</v>
      </c>
      <c r="K454">
        <f t="shared" si="7"/>
        <v>22.63017602834638</v>
      </c>
      <c r="L454">
        <v>23.225999999999999</v>
      </c>
      <c r="M454">
        <v>303.149</v>
      </c>
    </row>
    <row r="455" spans="9:13" x14ac:dyDescent="0.3">
      <c r="I455">
        <v>125.5555555555556</v>
      </c>
      <c r="J455">
        <f>D4*EXP(-F4*I455)+H4</f>
        <v>22.569884762375654</v>
      </c>
      <c r="K455">
        <f t="shared" si="7"/>
        <v>22.614362686909459</v>
      </c>
      <c r="L455">
        <v>23.21</v>
      </c>
      <c r="M455">
        <v>303.15199999999999</v>
      </c>
    </row>
    <row r="456" spans="9:13" x14ac:dyDescent="0.3">
      <c r="I456">
        <v>125.8333333333333</v>
      </c>
      <c r="J456">
        <f>D4*EXP(-F4*I456)+H4</f>
        <v>22.556878439372195</v>
      </c>
      <c r="K456">
        <f t="shared" si="7"/>
        <v>22.635832623911501</v>
      </c>
      <c r="L456">
        <v>23.221</v>
      </c>
      <c r="M456">
        <v>303.00799999999998</v>
      </c>
    </row>
    <row r="457" spans="9:13" x14ac:dyDescent="0.3">
      <c r="I457">
        <v>126.1111111111111</v>
      </c>
      <c r="J457">
        <f>D4*EXP(-F4*I457)+H4</f>
        <v>22.543882176917322</v>
      </c>
      <c r="K457">
        <f t="shared" si="7"/>
        <v>22.608584118626915</v>
      </c>
      <c r="L457">
        <v>23.218</v>
      </c>
      <c r="M457">
        <v>303.334</v>
      </c>
    </row>
    <row r="458" spans="9:13" x14ac:dyDescent="0.3">
      <c r="I458">
        <v>126.3888888888889</v>
      </c>
      <c r="J458">
        <f>D4*EXP(-F4*I458)+H4</f>
        <v>22.530895967229089</v>
      </c>
      <c r="K458">
        <f t="shared" si="7"/>
        <v>22.590168504188693</v>
      </c>
      <c r="L458">
        <v>23.201000000000001</v>
      </c>
      <c r="M458">
        <v>303.35899999999998</v>
      </c>
    </row>
    <row r="459" spans="9:13" x14ac:dyDescent="0.3">
      <c r="I459">
        <v>126.6666666666667</v>
      </c>
      <c r="J459">
        <f>D4*EXP(-F4*I459)+H4</f>
        <v>22.517919802531551</v>
      </c>
      <c r="K459">
        <f t="shared" si="7"/>
        <v>22.55214264800799</v>
      </c>
      <c r="L459">
        <v>23.164999999999999</v>
      </c>
      <c r="M459">
        <v>303.399</v>
      </c>
    </row>
    <row r="460" spans="9:13" x14ac:dyDescent="0.3">
      <c r="I460">
        <v>126.9444444444444</v>
      </c>
      <c r="J460">
        <f>D4*EXP(-F4*I460)+H4</f>
        <v>22.5049536750548</v>
      </c>
      <c r="K460">
        <f t="shared" si="7"/>
        <v>22.537969908395397</v>
      </c>
      <c r="L460">
        <v>23.167000000000002</v>
      </c>
      <c r="M460">
        <v>303.61599999999999</v>
      </c>
    </row>
    <row r="461" spans="9:13" x14ac:dyDescent="0.3">
      <c r="I461">
        <v>127.2222222222222</v>
      </c>
      <c r="J461">
        <f>D4*EXP(-F4*I461)+H4</f>
        <v>22.491997577034908</v>
      </c>
      <c r="K461">
        <f t="shared" si="7"/>
        <v>22.531663241049653</v>
      </c>
      <c r="L461">
        <v>23.158000000000001</v>
      </c>
      <c r="M461">
        <v>303.58300000000003</v>
      </c>
    </row>
    <row r="462" spans="9:13" x14ac:dyDescent="0.3">
      <c r="I462">
        <v>127.5</v>
      </c>
      <c r="J462">
        <f>D4*EXP(-F4*I462)+H4</f>
        <v>22.479051500713979</v>
      </c>
      <c r="K462">
        <f t="shared" si="7"/>
        <v>22.52321188941071</v>
      </c>
      <c r="L462">
        <v>23.15</v>
      </c>
      <c r="M462">
        <v>303.59199999999998</v>
      </c>
    </row>
    <row r="463" spans="9:13" x14ac:dyDescent="0.3">
      <c r="I463">
        <v>127.7777777777778</v>
      </c>
      <c r="J463">
        <f>D4*EXP(-F4*I463)+H4</f>
        <v>22.4661154383401</v>
      </c>
      <c r="K463">
        <f t="shared" si="7"/>
        <v>22.476987052880943</v>
      </c>
      <c r="L463">
        <v>23.105</v>
      </c>
      <c r="M463">
        <v>303.625</v>
      </c>
    </row>
    <row r="464" spans="9:13" x14ac:dyDescent="0.3">
      <c r="I464">
        <v>128.05555555555549</v>
      </c>
      <c r="J464">
        <f>D4*EXP(-F4*I464)+H4</f>
        <v>22.453189382167373</v>
      </c>
      <c r="K464">
        <f t="shared" si="7"/>
        <v>22.472555548005673</v>
      </c>
      <c r="L464">
        <v>23.085000000000001</v>
      </c>
      <c r="M464">
        <v>303.42200000000003</v>
      </c>
    </row>
    <row r="465" spans="9:13" x14ac:dyDescent="0.3">
      <c r="I465">
        <v>128.33333333333329</v>
      </c>
      <c r="J465">
        <f>D4*EXP(-F4*I465)+H4</f>
        <v>22.440273324455863</v>
      </c>
      <c r="K465">
        <f t="shared" si="7"/>
        <v>22.468293141956767</v>
      </c>
      <c r="L465">
        <v>23.088000000000001</v>
      </c>
      <c r="M465">
        <v>303.51900000000001</v>
      </c>
    </row>
    <row r="466" spans="9:13" x14ac:dyDescent="0.3">
      <c r="I466">
        <v>128.61111111111109</v>
      </c>
      <c r="J466">
        <f>D4*EXP(-F4*I466)+H4</f>
        <v>22.427367257471651</v>
      </c>
      <c r="K466">
        <f t="shared" si="7"/>
        <v>22.473814701428712</v>
      </c>
      <c r="L466">
        <v>23.085000000000001</v>
      </c>
      <c r="M466">
        <v>303.40499999999997</v>
      </c>
    </row>
    <row r="467" spans="9:13" x14ac:dyDescent="0.3">
      <c r="I467">
        <v>128.88888888888891</v>
      </c>
      <c r="J467">
        <f>D4*EXP(-F4*I467)+H4</f>
        <v>22.414471173486781</v>
      </c>
      <c r="K467">
        <f t="shared" si="7"/>
        <v>22.46877578275565</v>
      </c>
      <c r="L467">
        <v>23.071000000000002</v>
      </c>
      <c r="M467">
        <v>303.28899999999999</v>
      </c>
    </row>
    <row r="468" spans="9:13" x14ac:dyDescent="0.3">
      <c r="I468">
        <v>129.16666666666671</v>
      </c>
      <c r="J468">
        <f>D4*EXP(-F4*I468)+H4</f>
        <v>22.40158506477929</v>
      </c>
      <c r="K468">
        <f t="shared" si="7"/>
        <v>22.434023668468559</v>
      </c>
      <c r="L468">
        <v>23.036000000000001</v>
      </c>
      <c r="M468">
        <v>303.298</v>
      </c>
    </row>
    <row r="469" spans="9:13" x14ac:dyDescent="0.3">
      <c r="I469">
        <v>129.44444444444451</v>
      </c>
      <c r="J469">
        <f>D4*EXP(-F4*I469)+H4</f>
        <v>22.388708923633178</v>
      </c>
      <c r="K469">
        <f t="shared" si="7"/>
        <v>22.433543084906269</v>
      </c>
      <c r="L469">
        <v>23.015000000000001</v>
      </c>
      <c r="M469">
        <v>303.02800000000002</v>
      </c>
    </row>
    <row r="470" spans="9:13" x14ac:dyDescent="0.3">
      <c r="I470">
        <v>129.7222222222222</v>
      </c>
      <c r="J470">
        <f>D4*EXP(-F4*I470)+H4</f>
        <v>22.375842742338413</v>
      </c>
      <c r="K470">
        <f t="shared" si="7"/>
        <v>22.40586646321082</v>
      </c>
      <c r="L470">
        <v>22.975000000000001</v>
      </c>
      <c r="M470">
        <v>302.875</v>
      </c>
    </row>
    <row r="471" spans="9:13" x14ac:dyDescent="0.3">
      <c r="I471">
        <v>130</v>
      </c>
      <c r="J471">
        <f>D4*EXP(-F4*I471)+H4</f>
        <v>22.362986513190929</v>
      </c>
      <c r="K471">
        <f t="shared" si="7"/>
        <v>22.409054992746793</v>
      </c>
      <c r="L471">
        <v>22.97</v>
      </c>
      <c r="M471">
        <v>302.76600000000002</v>
      </c>
    </row>
    <row r="472" spans="9:13" x14ac:dyDescent="0.3">
      <c r="I472">
        <v>130.2777777777778</v>
      </c>
      <c r="J472">
        <f>D4*EXP(-F4*I472)+H4</f>
        <v>22.35014022849262</v>
      </c>
      <c r="K472">
        <f t="shared" si="7"/>
        <v>22.354711749798028</v>
      </c>
      <c r="L472">
        <v>22.922999999999998</v>
      </c>
      <c r="M472">
        <v>302.88099999999997</v>
      </c>
    </row>
    <row r="473" spans="9:13" x14ac:dyDescent="0.3">
      <c r="I473">
        <v>130.55555555555549</v>
      </c>
      <c r="J473">
        <f>D4*EXP(-F4*I473)+H4</f>
        <v>22.337303880551342</v>
      </c>
      <c r="K473">
        <f t="shared" si="7"/>
        <v>22.358379162056973</v>
      </c>
      <c r="L473">
        <v>22.911999999999999</v>
      </c>
      <c r="M473">
        <v>302.68599999999998</v>
      </c>
    </row>
    <row r="474" spans="9:13" x14ac:dyDescent="0.3">
      <c r="I474">
        <v>130.83333333333329</v>
      </c>
      <c r="J474">
        <f>D4*EXP(-F4*I474)+H4</f>
        <v>22.324477461680875</v>
      </c>
      <c r="K474">
        <f t="shared" si="7"/>
        <v>22.338386214763108</v>
      </c>
      <c r="L474">
        <v>22.872</v>
      </c>
      <c r="M474">
        <v>302.428</v>
      </c>
    </row>
    <row r="475" spans="9:13" x14ac:dyDescent="0.3">
      <c r="I475">
        <v>131.11111111111109</v>
      </c>
      <c r="J475">
        <f>D4*EXP(-F4*I475)+H4</f>
        <v>22.311660964200971</v>
      </c>
      <c r="K475">
        <f t="shared" si="7"/>
        <v>22.322861157024274</v>
      </c>
      <c r="L475">
        <v>22.849</v>
      </c>
      <c r="M475">
        <v>302.334</v>
      </c>
    </row>
    <row r="476" spans="9:13" x14ac:dyDescent="0.3">
      <c r="I476">
        <v>131.38861111111109</v>
      </c>
      <c r="J476">
        <f>D4*EXP(-F4*I476)+H4</f>
        <v>22.298867182071739</v>
      </c>
      <c r="K476">
        <f t="shared" si="7"/>
        <v>22.328072837683202</v>
      </c>
      <c r="L476">
        <v>22.834</v>
      </c>
      <c r="M476">
        <v>302.065</v>
      </c>
    </row>
    <row r="477" spans="9:13" x14ac:dyDescent="0.3">
      <c r="I477">
        <v>131.66638888888889</v>
      </c>
      <c r="J477">
        <f>D4*EXP(-F4*I477)+H4</f>
        <v>22.286070494453735</v>
      </c>
      <c r="K477">
        <f t="shared" si="7"/>
        <v>22.299989848972302</v>
      </c>
      <c r="L477">
        <v>22.812000000000001</v>
      </c>
      <c r="M477">
        <v>302.154</v>
      </c>
    </row>
    <row r="478" spans="9:13" x14ac:dyDescent="0.3">
      <c r="I478">
        <v>131.94416666666669</v>
      </c>
      <c r="J478">
        <f>D4*EXP(-F4*I478)+H4</f>
        <v>22.27328370522881</v>
      </c>
      <c r="K478">
        <f t="shared" si="7"/>
        <v>22.263908682970865</v>
      </c>
      <c r="L478">
        <v>22.771999999999998</v>
      </c>
      <c r="M478">
        <v>302.113</v>
      </c>
    </row>
    <row r="479" spans="9:13" x14ac:dyDescent="0.3">
      <c r="I479">
        <v>132.2222222222222</v>
      </c>
      <c r="J479">
        <f>D4*EXP(-F4*I479)+H4</f>
        <v>22.260494034789712</v>
      </c>
      <c r="K479">
        <f t="shared" si="7"/>
        <v>22.273560223935579</v>
      </c>
      <c r="L479">
        <v>22.763999999999999</v>
      </c>
      <c r="M479">
        <v>301.87599999999998</v>
      </c>
    </row>
    <row r="480" spans="9:13" x14ac:dyDescent="0.3">
      <c r="I480">
        <v>132.5</v>
      </c>
      <c r="J480">
        <f>D4*EXP(-F4*I480)+H4</f>
        <v>22.247727029266549</v>
      </c>
      <c r="K480">
        <f t="shared" si="7"/>
        <v>22.240009587660278</v>
      </c>
      <c r="L480">
        <v>22.727</v>
      </c>
      <c r="M480">
        <v>301.83999999999997</v>
      </c>
    </row>
    <row r="481" spans="9:13" x14ac:dyDescent="0.3">
      <c r="I481">
        <v>132.7777777777778</v>
      </c>
      <c r="J481">
        <f>D4*EXP(-F4*I481)+H4</f>
        <v>22.234969899177006</v>
      </c>
      <c r="K481">
        <f t="shared" si="7"/>
        <v>22.220191994080199</v>
      </c>
      <c r="L481">
        <v>22.699000000000002</v>
      </c>
      <c r="M481">
        <v>301.73700000000002</v>
      </c>
    </row>
    <row r="482" spans="9:13" x14ac:dyDescent="0.3">
      <c r="I482">
        <v>133.05555555555549</v>
      </c>
      <c r="J482">
        <f>D4*EXP(-F4*I482)+H4</f>
        <v>22.222222636882318</v>
      </c>
      <c r="K482">
        <f t="shared" si="7"/>
        <v>22.207892758024098</v>
      </c>
      <c r="L482">
        <v>22.672000000000001</v>
      </c>
      <c r="M482">
        <v>301.54500000000002</v>
      </c>
    </row>
    <row r="483" spans="9:13" x14ac:dyDescent="0.3">
      <c r="I483">
        <v>133.33333333333329</v>
      </c>
      <c r="J483">
        <f>D4*EXP(-F4*I483)+H4</f>
        <v>22.209485234749618</v>
      </c>
      <c r="K483">
        <f t="shared" si="7"/>
        <v>22.214768666184067</v>
      </c>
      <c r="L483">
        <v>22.663</v>
      </c>
      <c r="M483">
        <v>301.33199999999999</v>
      </c>
    </row>
    <row r="484" spans="9:13" x14ac:dyDescent="0.3">
      <c r="I484">
        <v>133.61111111111109</v>
      </c>
      <c r="J484">
        <f>D4*EXP(-F4*I484)+H4</f>
        <v>22.196757685151955</v>
      </c>
      <c r="K484">
        <f t="shared" si="7"/>
        <v>22.19345287580493</v>
      </c>
      <c r="L484">
        <v>22.638999999999999</v>
      </c>
      <c r="M484">
        <v>301.30200000000002</v>
      </c>
    </row>
    <row r="485" spans="9:13" x14ac:dyDescent="0.3">
      <c r="I485">
        <v>133.88888888888891</v>
      </c>
      <c r="J485">
        <f>D4*EXP(-F4*I485)+H4</f>
        <v>22.184039980468278</v>
      </c>
      <c r="K485">
        <f t="shared" si="7"/>
        <v>22.179728402980984</v>
      </c>
      <c r="L485">
        <v>22.625</v>
      </c>
      <c r="M485">
        <v>301.30200000000002</v>
      </c>
    </row>
    <row r="486" spans="9:13" x14ac:dyDescent="0.3">
      <c r="I486">
        <v>134.16666666666671</v>
      </c>
      <c r="J486">
        <f>D4*EXP(-F4*I486)+H4</f>
        <v>22.171332113083423</v>
      </c>
      <c r="K486">
        <f t="shared" si="7"/>
        <v>22.147795532475378</v>
      </c>
      <c r="L486">
        <v>22.597000000000001</v>
      </c>
      <c r="M486">
        <v>301.363</v>
      </c>
    </row>
    <row r="487" spans="9:13" x14ac:dyDescent="0.3">
      <c r="I487">
        <v>134.44444444444451</v>
      </c>
      <c r="J487">
        <f>D4*EXP(-F4*I487)+H4</f>
        <v>22.158634075388118</v>
      </c>
      <c r="K487">
        <f t="shared" si="7"/>
        <v>22.115277495147819</v>
      </c>
      <c r="L487">
        <v>22.577000000000002</v>
      </c>
      <c r="M487">
        <v>301.53899999999999</v>
      </c>
    </row>
    <row r="488" spans="9:13" x14ac:dyDescent="0.3">
      <c r="I488">
        <v>134.7222222222222</v>
      </c>
      <c r="J488">
        <f>D4*EXP(-F4*I488)+H4</f>
        <v>22.145945859778987</v>
      </c>
      <c r="K488">
        <f t="shared" si="7"/>
        <v>22.120494561206097</v>
      </c>
      <c r="L488">
        <v>22.582999999999998</v>
      </c>
      <c r="M488">
        <v>301.548</v>
      </c>
    </row>
    <row r="489" spans="9:13" x14ac:dyDescent="0.3">
      <c r="I489">
        <v>135</v>
      </c>
      <c r="J489">
        <f>D4*EXP(-F4*I489)+H4</f>
        <v>22.133267458658516</v>
      </c>
      <c r="K489">
        <f t="shared" si="7"/>
        <v>22.092364503155725</v>
      </c>
      <c r="L489">
        <v>22.574999999999999</v>
      </c>
      <c r="M489">
        <v>301.82499999999999</v>
      </c>
    </row>
    <row r="490" spans="9:13" x14ac:dyDescent="0.3">
      <c r="I490">
        <v>135.2777777777778</v>
      </c>
      <c r="J490">
        <f>D4*EXP(-F4*I490)+H4</f>
        <v>22.120598864435085</v>
      </c>
      <c r="K490">
        <f t="shared" si="7"/>
        <v>22.089612619618244</v>
      </c>
      <c r="L490">
        <v>22.568000000000001</v>
      </c>
      <c r="M490">
        <v>301.76900000000001</v>
      </c>
    </row>
    <row r="491" spans="9:13" x14ac:dyDescent="0.3">
      <c r="I491">
        <v>135.55555555555549</v>
      </c>
      <c r="J491">
        <f>D4*EXP(-F4*I491)+H4</f>
        <v>22.107940069522947</v>
      </c>
      <c r="K491">
        <f t="shared" si="7"/>
        <v>22.106203772574371</v>
      </c>
      <c r="L491">
        <v>22.597000000000001</v>
      </c>
      <c r="M491">
        <v>301.92999999999989</v>
      </c>
    </row>
    <row r="492" spans="9:13" x14ac:dyDescent="0.3">
      <c r="I492">
        <v>135.83333333333329</v>
      </c>
      <c r="J492">
        <f>D4*EXP(-F4*I492)+H4</f>
        <v>22.095291066342199</v>
      </c>
      <c r="K492">
        <f t="shared" si="7"/>
        <v>22.073655952677051</v>
      </c>
      <c r="L492">
        <v>22.565000000000001</v>
      </c>
      <c r="M492">
        <v>301.947</v>
      </c>
    </row>
    <row r="493" spans="9:13" x14ac:dyDescent="0.3">
      <c r="I493">
        <v>136.11111111111109</v>
      </c>
      <c r="J493">
        <f>D4*EXP(-F4*I493)+H4</f>
        <v>22.082651847318829</v>
      </c>
      <c r="K493">
        <f t="shared" si="7"/>
        <v>22.084151291575743</v>
      </c>
      <c r="L493">
        <v>22.577000000000002</v>
      </c>
      <c r="M493">
        <v>301.964</v>
      </c>
    </row>
    <row r="494" spans="9:13" x14ac:dyDescent="0.3">
      <c r="I494">
        <v>136.38888888888891</v>
      </c>
      <c r="J494">
        <f>D4*EXP(-F4*I494)+H4</f>
        <v>22.070022404884671</v>
      </c>
      <c r="K494">
        <f t="shared" si="7"/>
        <v>22.077707322698362</v>
      </c>
      <c r="L494">
        <v>22.574000000000002</v>
      </c>
      <c r="M494">
        <v>302.012</v>
      </c>
    </row>
    <row r="495" spans="9:13" x14ac:dyDescent="0.3">
      <c r="I495">
        <v>136.66666666666671</v>
      </c>
      <c r="J495">
        <f>D4*EXP(-F4*I495)+H4</f>
        <v>22.057402731477417</v>
      </c>
      <c r="K495">
        <f t="shared" si="7"/>
        <v>22.058325089118867</v>
      </c>
      <c r="L495">
        <v>22.55</v>
      </c>
      <c r="M495">
        <v>301.95600000000002</v>
      </c>
    </row>
    <row r="496" spans="9:13" x14ac:dyDescent="0.3">
      <c r="I496">
        <v>136.94416666666669</v>
      </c>
      <c r="J496">
        <f>D4*EXP(-F4*I496)+H4</f>
        <v>22.044805424579199</v>
      </c>
      <c r="K496">
        <f t="shared" si="7"/>
        <v>22.051110712137866</v>
      </c>
      <c r="L496">
        <v>22.547999999999998</v>
      </c>
      <c r="M496">
        <v>302.02800000000002</v>
      </c>
    </row>
    <row r="497" spans="9:13" x14ac:dyDescent="0.3">
      <c r="I497">
        <v>137.2222222222222</v>
      </c>
      <c r="J497">
        <f>D4*EXP(-F4*I497)+H4</f>
        <v>22.032192661523617</v>
      </c>
      <c r="K497">
        <f t="shared" si="7"/>
        <v>22.03368286343213</v>
      </c>
      <c r="L497">
        <v>22.530999999999999</v>
      </c>
      <c r="M497">
        <v>302.03899999999999</v>
      </c>
    </row>
    <row r="498" spans="9:13" x14ac:dyDescent="0.3">
      <c r="I498">
        <v>137.5</v>
      </c>
      <c r="J498">
        <f>D4*EXP(-F4*I498)+H4</f>
        <v>22.019602249881679</v>
      </c>
      <c r="K498">
        <f t="shared" si="7"/>
        <v>22.029403525395566</v>
      </c>
      <c r="L498">
        <v>22.521999999999998</v>
      </c>
      <c r="M498">
        <v>301.97699999999998</v>
      </c>
    </row>
    <row r="499" spans="9:13" x14ac:dyDescent="0.3">
      <c r="I499">
        <v>137.7777777777778</v>
      </c>
      <c r="J499">
        <f>D4*EXP(-F4*I499)+H4</f>
        <v>22.00702157707585</v>
      </c>
      <c r="K499">
        <f t="shared" si="7"/>
        <v>22.030830288677762</v>
      </c>
      <c r="L499">
        <v>22.515999999999998</v>
      </c>
      <c r="M499">
        <v>301.87700000000001</v>
      </c>
    </row>
    <row r="500" spans="9:13" x14ac:dyDescent="0.3">
      <c r="I500">
        <v>138.05555555555549</v>
      </c>
      <c r="J500">
        <f>D4*EXP(-F4*I500)+H4</f>
        <v>21.994450635573028</v>
      </c>
      <c r="K500">
        <f t="shared" si="7"/>
        <v>22.00380056623802</v>
      </c>
      <c r="L500">
        <v>22.481000000000002</v>
      </c>
      <c r="M500">
        <v>301.77800000000002</v>
      </c>
    </row>
    <row r="501" spans="9:13" x14ac:dyDescent="0.3">
      <c r="I501">
        <v>138.33333333333329</v>
      </c>
      <c r="J501">
        <f>D4*EXP(-F4*I501)+H4</f>
        <v>21.981889417845924</v>
      </c>
      <c r="K501">
        <f t="shared" si="7"/>
        <v>21.959555930104479</v>
      </c>
      <c r="L501">
        <v>22.440999999999999</v>
      </c>
      <c r="M501">
        <v>301.84800000000001</v>
      </c>
    </row>
    <row r="502" spans="9:13" x14ac:dyDescent="0.3">
      <c r="I502">
        <v>138.61111111111109</v>
      </c>
      <c r="J502">
        <f>D4*EXP(-F4*I502)+H4</f>
        <v>21.969337916373085</v>
      </c>
      <c r="K502">
        <f t="shared" si="7"/>
        <v>21.951463361994279</v>
      </c>
      <c r="L502">
        <v>22.436</v>
      </c>
      <c r="M502">
        <v>301.892</v>
      </c>
    </row>
    <row r="503" spans="9:13" x14ac:dyDescent="0.3">
      <c r="I503">
        <v>138.88888888888891</v>
      </c>
      <c r="J503">
        <f>D4*EXP(-F4*I503)+H4</f>
        <v>21.956796123638863</v>
      </c>
      <c r="K503">
        <f t="shared" si="7"/>
        <v>21.928533041172848</v>
      </c>
      <c r="L503">
        <v>22.408999999999999</v>
      </c>
      <c r="M503">
        <v>301.84399999999999</v>
      </c>
    </row>
    <row r="504" spans="9:13" x14ac:dyDescent="0.3">
      <c r="I504">
        <v>139.16666666666671</v>
      </c>
      <c r="J504">
        <f>D4*EXP(-F4*I504)+H4</f>
        <v>21.944264032133439</v>
      </c>
      <c r="K504">
        <f t="shared" si="7"/>
        <v>21.92365607150349</v>
      </c>
      <c r="L504">
        <v>22.396000000000001</v>
      </c>
      <c r="M504">
        <v>301.73599999999999</v>
      </c>
    </row>
    <row r="505" spans="9:13" x14ac:dyDescent="0.3">
      <c r="I505">
        <v>139.44444444444451</v>
      </c>
      <c r="J505">
        <f>D4*EXP(-F4*I505)+H4</f>
        <v>21.931741634352797</v>
      </c>
      <c r="K505">
        <f t="shared" si="7"/>
        <v>21.927281027639612</v>
      </c>
      <c r="L505">
        <v>22.4</v>
      </c>
      <c r="M505">
        <v>301.74</v>
      </c>
    </row>
    <row r="506" spans="9:13" x14ac:dyDescent="0.3">
      <c r="I506">
        <v>139.7222222222222</v>
      </c>
      <c r="J506">
        <f>D4*EXP(-F4*I506)+H4</f>
        <v>21.91922892279872</v>
      </c>
      <c r="K506">
        <f t="shared" si="7"/>
        <v>21.892943466136256</v>
      </c>
      <c r="L506">
        <v>22.370999999999999</v>
      </c>
      <c r="M506">
        <v>301.822</v>
      </c>
    </row>
    <row r="507" spans="9:13" x14ac:dyDescent="0.3">
      <c r="I507">
        <v>140</v>
      </c>
      <c r="J507">
        <f>D4*EXP(-F4*I507)+H4</f>
        <v>21.906725889978791</v>
      </c>
      <c r="K507">
        <f t="shared" si="7"/>
        <v>21.883629384463784</v>
      </c>
      <c r="L507">
        <v>22.356000000000002</v>
      </c>
      <c r="M507">
        <v>301.74799999999999</v>
      </c>
    </row>
    <row r="508" spans="9:13" x14ac:dyDescent="0.3">
      <c r="I508">
        <v>140.2777777777778</v>
      </c>
      <c r="J508">
        <f>D4*EXP(-F4*I508)+H4</f>
        <v>21.894232528406391</v>
      </c>
      <c r="K508">
        <f t="shared" si="7"/>
        <v>21.864120324219424</v>
      </c>
      <c r="L508">
        <v>22.33</v>
      </c>
      <c r="M508">
        <v>301.666</v>
      </c>
    </row>
    <row r="509" spans="9:13" x14ac:dyDescent="0.3">
      <c r="I509">
        <v>140.55555555555549</v>
      </c>
      <c r="J509">
        <f>D4*EXP(-F4*I509)+H4</f>
        <v>21.881748830600703</v>
      </c>
      <c r="K509">
        <f t="shared" si="7"/>
        <v>21.871954754051359</v>
      </c>
      <c r="L509">
        <v>22.341999999999999</v>
      </c>
      <c r="M509">
        <v>301.72000000000003</v>
      </c>
    </row>
    <row r="510" spans="9:13" x14ac:dyDescent="0.3">
      <c r="I510">
        <v>140.83333333333329</v>
      </c>
      <c r="J510">
        <f>D4*EXP(-F4*I510)+H4</f>
        <v>21.869274789086674</v>
      </c>
      <c r="K510">
        <f t="shared" si="7"/>
        <v>21.827889099852278</v>
      </c>
      <c r="L510">
        <v>22.323</v>
      </c>
      <c r="M510">
        <v>302.072</v>
      </c>
    </row>
    <row r="511" spans="9:13" x14ac:dyDescent="0.3">
      <c r="I511">
        <v>141.11083333333329</v>
      </c>
      <c r="J511">
        <f>D4*EXP(-F4*I511)+H4</f>
        <v>21.856822855970641</v>
      </c>
      <c r="K511">
        <f t="shared" si="7"/>
        <v>21.837942573965716</v>
      </c>
      <c r="L511">
        <v>22.306000000000001</v>
      </c>
      <c r="M511">
        <v>301.70299999999997</v>
      </c>
    </row>
    <row r="512" spans="9:13" x14ac:dyDescent="0.3">
      <c r="I512">
        <v>141.38888888888891</v>
      </c>
      <c r="J512">
        <f>D4*EXP(-F4*I512)+H4</f>
        <v>21.84435564506235</v>
      </c>
      <c r="K512">
        <f t="shared" si="7"/>
        <v>21.828586516177413</v>
      </c>
      <c r="L512">
        <v>22.295999999999999</v>
      </c>
      <c r="M512">
        <v>301.697</v>
      </c>
    </row>
    <row r="513" spans="9:13" x14ac:dyDescent="0.3">
      <c r="I513">
        <v>141.66666666666671</v>
      </c>
      <c r="J513">
        <f>D4*EXP(-F4*I513)+H4</f>
        <v>21.831910527630864</v>
      </c>
      <c r="K513">
        <f t="shared" si="7"/>
        <v>21.808577147187375</v>
      </c>
      <c r="L513">
        <v>22.289000000000001</v>
      </c>
      <c r="M513">
        <v>301.87900000000002</v>
      </c>
    </row>
    <row r="514" spans="9:13" x14ac:dyDescent="0.3">
      <c r="I514">
        <v>141.94444444444451</v>
      </c>
      <c r="J514">
        <f>D4*EXP(-F4*I514)+H4</f>
        <v>21.819475036648658</v>
      </c>
      <c r="K514">
        <f t="shared" si="7"/>
        <v>21.744042418894505</v>
      </c>
      <c r="L514">
        <v>22.236000000000001</v>
      </c>
      <c r="M514">
        <v>302.05499999999989</v>
      </c>
    </row>
    <row r="515" spans="9:13" x14ac:dyDescent="0.3">
      <c r="I515">
        <v>142.2219444444444</v>
      </c>
      <c r="J515">
        <f>D4*EXP(-F4*I515)+H4</f>
        <v>21.807061585739323</v>
      </c>
      <c r="K515">
        <f t="shared" ref="K515:K578" si="8">L515*295.372222199999/ M515</f>
        <v>21.744930057544224</v>
      </c>
      <c r="L515">
        <v>22.216000000000001</v>
      </c>
      <c r="M515">
        <v>301.77100000000002</v>
      </c>
    </row>
    <row r="516" spans="9:13" x14ac:dyDescent="0.3">
      <c r="I516">
        <v>142.5</v>
      </c>
      <c r="J516">
        <f>D4*EXP(-F4*I516)+H4</f>
        <v>21.794632904253135</v>
      </c>
      <c r="K516">
        <f t="shared" si="8"/>
        <v>21.757018297819823</v>
      </c>
      <c r="L516">
        <v>22.204999999999998</v>
      </c>
      <c r="M516">
        <v>301.45400000000001</v>
      </c>
    </row>
    <row r="517" spans="9:13" x14ac:dyDescent="0.3">
      <c r="I517">
        <v>142.7777777777778</v>
      </c>
      <c r="J517">
        <f>D4*EXP(-F4*I517)+H4</f>
        <v>21.78222624796474</v>
      </c>
      <c r="K517">
        <f t="shared" si="8"/>
        <v>21.725203857759237</v>
      </c>
      <c r="L517">
        <v>22.169</v>
      </c>
      <c r="M517">
        <v>301.40599999999989</v>
      </c>
    </row>
    <row r="518" spans="9:13" x14ac:dyDescent="0.3">
      <c r="I518">
        <v>143.05555555555549</v>
      </c>
      <c r="J518">
        <f>D4*EXP(-F4*I518)+H4</f>
        <v>21.769829188375468</v>
      </c>
      <c r="K518">
        <f t="shared" si="8"/>
        <v>21.740162265795369</v>
      </c>
      <c r="L518">
        <v>22.184999999999999</v>
      </c>
      <c r="M518">
        <v>301.416</v>
      </c>
    </row>
    <row r="519" spans="9:13" x14ac:dyDescent="0.3">
      <c r="I519">
        <v>143.33305555555549</v>
      </c>
      <c r="J519">
        <f>D4*EXP(-F4*I519)+H4</f>
        <v>21.757454100745079</v>
      </c>
      <c r="K519">
        <f t="shared" si="8"/>
        <v>21.705062412141761</v>
      </c>
      <c r="L519">
        <v>22.158000000000001</v>
      </c>
      <c r="M519">
        <v>301.536</v>
      </c>
    </row>
    <row r="520" spans="9:13" x14ac:dyDescent="0.3">
      <c r="I520">
        <v>143.61111111111109</v>
      </c>
      <c r="J520">
        <f>D4*EXP(-F4*I520)+H4</f>
        <v>21.745063829607343</v>
      </c>
      <c r="K520">
        <f t="shared" si="8"/>
        <v>21.701515548251869</v>
      </c>
      <c r="L520">
        <v>22.169</v>
      </c>
      <c r="M520">
        <v>301.73500000000001</v>
      </c>
    </row>
    <row r="521" spans="9:13" x14ac:dyDescent="0.3">
      <c r="I521">
        <v>143.88888888888891</v>
      </c>
      <c r="J521">
        <f>D4*EXP(-F4*I521)+H4</f>
        <v>21.732695515599396</v>
      </c>
      <c r="K521">
        <f t="shared" si="8"/>
        <v>21.677141442975529</v>
      </c>
      <c r="L521">
        <v>22.143000000000001</v>
      </c>
      <c r="M521">
        <v>301.72000000000003</v>
      </c>
    </row>
    <row r="522" spans="9:13" x14ac:dyDescent="0.3">
      <c r="I522">
        <v>144.16666666666671</v>
      </c>
      <c r="J522">
        <f>D4*EXP(-F4*I522)+H4</f>
        <v>21.720336768632343</v>
      </c>
      <c r="K522">
        <f t="shared" si="8"/>
        <v>21.705472003287525</v>
      </c>
      <c r="L522">
        <v>22.169</v>
      </c>
      <c r="M522">
        <v>301.67999999999989</v>
      </c>
    </row>
    <row r="523" spans="9:13" x14ac:dyDescent="0.3">
      <c r="I523">
        <v>144.44444444444451</v>
      </c>
      <c r="J523">
        <f>D4*EXP(-F4*I523)+H4</f>
        <v>21.707987581305968</v>
      </c>
      <c r="K523">
        <f t="shared" si="8"/>
        <v>21.676729228576555</v>
      </c>
      <c r="L523">
        <v>22.152999999999999</v>
      </c>
      <c r="M523">
        <v>301.86200000000002</v>
      </c>
    </row>
    <row r="524" spans="9:13" x14ac:dyDescent="0.3">
      <c r="I524">
        <v>144.7219444444444</v>
      </c>
      <c r="J524">
        <f>D4*EXP(-F4*I524)+H4</f>
        <v>21.695660281091971</v>
      </c>
      <c r="K524">
        <f t="shared" si="8"/>
        <v>21.660270954859424</v>
      </c>
      <c r="L524">
        <v>22.143000000000001</v>
      </c>
      <c r="M524">
        <v>301.95499999999998</v>
      </c>
    </row>
    <row r="525" spans="9:13" x14ac:dyDescent="0.3">
      <c r="I525">
        <v>145</v>
      </c>
      <c r="J525">
        <f>D4*EXP(-F4*I525)+H4</f>
        <v>21.683317856002976</v>
      </c>
      <c r="K525">
        <f t="shared" si="8"/>
        <v>21.692569087269209</v>
      </c>
      <c r="L525">
        <v>22.190999999999999</v>
      </c>
      <c r="M525">
        <v>302.15899999999999</v>
      </c>
    </row>
    <row r="526" spans="9:13" x14ac:dyDescent="0.3">
      <c r="I526">
        <v>145.2777777777778</v>
      </c>
      <c r="J526">
        <f>D4*EXP(-F4*I526)+H4</f>
        <v>21.670997303254509</v>
      </c>
      <c r="K526">
        <f t="shared" si="8"/>
        <v>21.652901912739498</v>
      </c>
      <c r="L526">
        <v>22.172999999999998</v>
      </c>
      <c r="M526">
        <v>302.46699999999998</v>
      </c>
    </row>
    <row r="527" spans="9:13" x14ac:dyDescent="0.3">
      <c r="I527">
        <v>145.55555555555549</v>
      </c>
      <c r="J527">
        <f>D4*EXP(-F4*I527)+H4</f>
        <v>21.658686280603035</v>
      </c>
      <c r="K527">
        <f t="shared" si="8"/>
        <v>21.635016196044809</v>
      </c>
      <c r="L527">
        <v>22.152999999999999</v>
      </c>
      <c r="M527">
        <v>302.44400000000002</v>
      </c>
    </row>
    <row r="528" spans="9:13" x14ac:dyDescent="0.3">
      <c r="I528">
        <v>145.83333333333329</v>
      </c>
      <c r="J528">
        <f>D4*EXP(-F4*I528)+H4</f>
        <v>21.64638478067689</v>
      </c>
      <c r="K528">
        <f t="shared" si="8"/>
        <v>21.628455174128696</v>
      </c>
      <c r="L528">
        <v>22.161000000000001</v>
      </c>
      <c r="M528">
        <v>302.64499999999998</v>
      </c>
    </row>
    <row r="529" spans="9:13" x14ac:dyDescent="0.3">
      <c r="I529">
        <v>146.11083333333329</v>
      </c>
      <c r="J529">
        <f>D4*EXP(-F4*I529)+H4</f>
        <v>21.634105083344235</v>
      </c>
      <c r="K529">
        <f t="shared" si="8"/>
        <v>21.64192540424342</v>
      </c>
      <c r="L529">
        <v>22.177</v>
      </c>
      <c r="M529">
        <v>302.67500000000001</v>
      </c>
    </row>
    <row r="530" spans="9:13" x14ac:dyDescent="0.3">
      <c r="I530">
        <v>146.38888888888891</v>
      </c>
      <c r="J530">
        <f>D4*EXP(-F4*I530)+H4</f>
        <v>21.621810319542536</v>
      </c>
      <c r="K530">
        <f t="shared" si="8"/>
        <v>21.617094592224969</v>
      </c>
      <c r="L530">
        <v>22.178999999999998</v>
      </c>
      <c r="M530">
        <v>303.05</v>
      </c>
    </row>
    <row r="531" spans="9:13" x14ac:dyDescent="0.3">
      <c r="I531">
        <v>146.66666666666671</v>
      </c>
      <c r="J531">
        <f>D4*EXP(-F4*I531)+H4</f>
        <v>21.609537343619532</v>
      </c>
      <c r="K531">
        <f t="shared" si="8"/>
        <v>21.60195524502867</v>
      </c>
      <c r="L531">
        <v>22.170999999999999</v>
      </c>
      <c r="M531">
        <v>303.15300000000002</v>
      </c>
    </row>
    <row r="532" spans="9:13" x14ac:dyDescent="0.3">
      <c r="I532">
        <v>146.94444444444451</v>
      </c>
      <c r="J532">
        <f>D4*EXP(-F4*I532)+H4</f>
        <v>21.59727386099226</v>
      </c>
      <c r="K532">
        <f t="shared" si="8"/>
        <v>21.594170545287529</v>
      </c>
      <c r="L532">
        <v>22.175000000000001</v>
      </c>
      <c r="M532">
        <v>303.31700000000001</v>
      </c>
    </row>
    <row r="533" spans="9:13" x14ac:dyDescent="0.3">
      <c r="I533">
        <v>147.2222222222222</v>
      </c>
      <c r="J533">
        <f>D4*EXP(-F4*I533)+H4</f>
        <v>21.585019864317545</v>
      </c>
      <c r="K533">
        <f t="shared" si="8"/>
        <v>21.556747008570493</v>
      </c>
      <c r="L533">
        <v>22.14</v>
      </c>
      <c r="M533">
        <v>303.36399999999998</v>
      </c>
    </row>
    <row r="534" spans="9:13" x14ac:dyDescent="0.3">
      <c r="I534">
        <v>147.5</v>
      </c>
      <c r="J534">
        <f>D4*EXP(-F4*I534)+H4</f>
        <v>21.572775346257878</v>
      </c>
      <c r="K534">
        <f t="shared" si="8"/>
        <v>21.558979522702916</v>
      </c>
      <c r="L534">
        <v>22.161999999999999</v>
      </c>
      <c r="M534">
        <v>303.63400000000001</v>
      </c>
    </row>
    <row r="535" spans="9:13" x14ac:dyDescent="0.3">
      <c r="I535">
        <v>147.7777777777778</v>
      </c>
      <c r="J535">
        <f>D4*EXP(-F4*I535)+H4</f>
        <v>21.560540299481438</v>
      </c>
      <c r="K535">
        <f t="shared" si="8"/>
        <v>21.556172660917714</v>
      </c>
      <c r="L535">
        <v>22.146999999999998</v>
      </c>
      <c r="M535">
        <v>303.46800000000002</v>
      </c>
    </row>
    <row r="536" spans="9:13" x14ac:dyDescent="0.3">
      <c r="I536">
        <v>148.05555555555549</v>
      </c>
      <c r="J536">
        <f>D4*EXP(-F4*I536)+H4</f>
        <v>21.548314716662084</v>
      </c>
      <c r="K536">
        <f t="shared" si="8"/>
        <v>21.543975269677574</v>
      </c>
      <c r="L536">
        <v>22.135999999999999</v>
      </c>
      <c r="M536">
        <v>303.48899999999998</v>
      </c>
    </row>
    <row r="537" spans="9:13" x14ac:dyDescent="0.3">
      <c r="I537">
        <v>148.33333333333329</v>
      </c>
      <c r="J537">
        <f>D4*EXP(-F4*I537)+H4</f>
        <v>21.536098590479316</v>
      </c>
      <c r="K537">
        <f t="shared" si="8"/>
        <v>21.553973597614831</v>
      </c>
      <c r="L537">
        <v>22.157</v>
      </c>
      <c r="M537">
        <v>303.63600000000002</v>
      </c>
    </row>
    <row r="538" spans="9:13" x14ac:dyDescent="0.3">
      <c r="I538">
        <v>148.61111111111109</v>
      </c>
      <c r="J538">
        <f>D4*EXP(-F4*I538)+H4</f>
        <v>21.523891913618314</v>
      </c>
      <c r="K538">
        <f t="shared" si="8"/>
        <v>21.574870756454597</v>
      </c>
      <c r="L538">
        <v>22.189</v>
      </c>
      <c r="M538">
        <v>303.77999999999997</v>
      </c>
    </row>
    <row r="539" spans="9:13" x14ac:dyDescent="0.3">
      <c r="I539">
        <v>148.88888888888891</v>
      </c>
      <c r="J539">
        <f>D4*EXP(-F4*I539)+H4</f>
        <v>21.511694678769913</v>
      </c>
      <c r="K539">
        <f t="shared" si="8"/>
        <v>21.51948605880882</v>
      </c>
      <c r="L539">
        <v>22.140999999999998</v>
      </c>
      <c r="M539">
        <v>303.90300000000002</v>
      </c>
    </row>
    <row r="540" spans="9:13" x14ac:dyDescent="0.3">
      <c r="I540">
        <v>149.16666666666671</v>
      </c>
      <c r="J540">
        <f>D4*EXP(-F4*I540)+H4</f>
        <v>21.499506878630608</v>
      </c>
      <c r="K540">
        <f t="shared" si="8"/>
        <v>21.560271788848059</v>
      </c>
      <c r="L540">
        <v>22.167999999999999</v>
      </c>
      <c r="M540">
        <v>303.69799999999998</v>
      </c>
    </row>
    <row r="541" spans="9:13" x14ac:dyDescent="0.3">
      <c r="I541">
        <v>149.44444444444451</v>
      </c>
      <c r="J541">
        <f>D4*EXP(-F4*I541)+H4</f>
        <v>21.487328505902532</v>
      </c>
      <c r="K541">
        <f t="shared" si="8"/>
        <v>21.522235825015152</v>
      </c>
      <c r="L541">
        <v>22.138000000000002</v>
      </c>
      <c r="M541">
        <v>303.82299999999998</v>
      </c>
    </row>
    <row r="542" spans="9:13" x14ac:dyDescent="0.3">
      <c r="I542">
        <v>149.7222222222222</v>
      </c>
      <c r="J542">
        <f>D4*EXP(-F4*I542)+H4</f>
        <v>21.475159553293476</v>
      </c>
      <c r="K542">
        <f t="shared" si="8"/>
        <v>21.513654483163961</v>
      </c>
      <c r="L542">
        <v>22.135000000000002</v>
      </c>
      <c r="M542">
        <v>303.90300000000002</v>
      </c>
    </row>
    <row r="543" spans="9:13" x14ac:dyDescent="0.3">
      <c r="I543">
        <v>150</v>
      </c>
      <c r="J543">
        <f>D4*EXP(-F4*I543)+H4</f>
        <v>21.463000013516847</v>
      </c>
      <c r="K543">
        <f t="shared" si="8"/>
        <v>21.530775036419797</v>
      </c>
      <c r="L543">
        <v>22.154</v>
      </c>
      <c r="M543">
        <v>303.92200000000003</v>
      </c>
    </row>
    <row r="544" spans="9:13" x14ac:dyDescent="0.3">
      <c r="I544">
        <v>150.2777777777778</v>
      </c>
      <c r="J544">
        <f>D4*EXP(-F4*I544)+H4</f>
        <v>21.45084987929172</v>
      </c>
      <c r="K544">
        <f t="shared" si="8"/>
        <v>21.492101880386343</v>
      </c>
      <c r="L544">
        <v>22.099</v>
      </c>
      <c r="M544">
        <v>303.71300000000002</v>
      </c>
    </row>
    <row r="545" spans="9:13" x14ac:dyDescent="0.3">
      <c r="I545">
        <v>150.55555555555549</v>
      </c>
      <c r="J545">
        <f>D4*EXP(-F4*I545)+H4</f>
        <v>21.438709143342784</v>
      </c>
      <c r="K545">
        <f t="shared" si="8"/>
        <v>21.4895474792838</v>
      </c>
      <c r="L545">
        <v>22.119</v>
      </c>
      <c r="M545">
        <v>304.024</v>
      </c>
    </row>
    <row r="546" spans="9:13" x14ac:dyDescent="0.3">
      <c r="I546">
        <v>150.83333333333329</v>
      </c>
      <c r="J546">
        <f>D4*EXP(-F4*I546)+H4</f>
        <v>21.426577798400352</v>
      </c>
      <c r="K546">
        <f t="shared" si="8"/>
        <v>21.47786944457447</v>
      </c>
      <c r="L546">
        <v>22.096</v>
      </c>
      <c r="M546">
        <v>303.87299999999999</v>
      </c>
    </row>
    <row r="547" spans="9:13" x14ac:dyDescent="0.3">
      <c r="I547">
        <v>151.11111111111109</v>
      </c>
      <c r="J547">
        <f>D4*EXP(-F4*I547)+H4</f>
        <v>21.414455837200371</v>
      </c>
      <c r="K547">
        <f t="shared" si="8"/>
        <v>21.463995413716635</v>
      </c>
      <c r="L547">
        <v>22.081</v>
      </c>
      <c r="M547">
        <v>303.863</v>
      </c>
    </row>
    <row r="548" spans="9:13" x14ac:dyDescent="0.3">
      <c r="I548">
        <v>151.38888888888891</v>
      </c>
      <c r="J548">
        <f>D4*EXP(-F4*I548)+H4</f>
        <v>21.402343252484403</v>
      </c>
      <c r="K548">
        <f t="shared" si="8"/>
        <v>21.442093193352765</v>
      </c>
      <c r="L548">
        <v>22.056000000000001</v>
      </c>
      <c r="M548">
        <v>303.82900000000001</v>
      </c>
    </row>
    <row r="549" spans="9:13" x14ac:dyDescent="0.3">
      <c r="I549">
        <v>151.66666666666671</v>
      </c>
      <c r="J549">
        <f>D4*EXP(-F4*I549)+H4</f>
        <v>21.390240036999622</v>
      </c>
      <c r="K549">
        <f t="shared" si="8"/>
        <v>21.451168404913535</v>
      </c>
      <c r="L549">
        <v>22.058</v>
      </c>
      <c r="M549">
        <v>303.72800000000001</v>
      </c>
    </row>
    <row r="550" spans="9:13" x14ac:dyDescent="0.3">
      <c r="I550">
        <v>151.94444444444451</v>
      </c>
      <c r="J550">
        <f>D4*EXP(-F4*I550)+H4</f>
        <v>21.378146183498814</v>
      </c>
      <c r="K550">
        <f t="shared" si="8"/>
        <v>21.424024269108592</v>
      </c>
      <c r="L550">
        <v>22.029</v>
      </c>
      <c r="M550">
        <v>303.71300000000002</v>
      </c>
    </row>
    <row r="551" spans="9:13" x14ac:dyDescent="0.3">
      <c r="I551">
        <v>152.2222222222222</v>
      </c>
      <c r="J551">
        <f>D4*EXP(-F4*I551)+H4</f>
        <v>21.366061684740377</v>
      </c>
      <c r="K551">
        <f t="shared" si="8"/>
        <v>21.393057552465706</v>
      </c>
      <c r="L551">
        <v>21.995999999999999</v>
      </c>
      <c r="M551">
        <v>303.697</v>
      </c>
    </row>
    <row r="552" spans="9:13" x14ac:dyDescent="0.3">
      <c r="I552">
        <v>152.5</v>
      </c>
      <c r="J552">
        <f>D4*EXP(-F4*I552)+H4</f>
        <v>21.353986533488293</v>
      </c>
      <c r="K552">
        <f t="shared" si="8"/>
        <v>21.374936493833115</v>
      </c>
      <c r="L552">
        <v>21.971</v>
      </c>
      <c r="M552">
        <v>303.60899999999998</v>
      </c>
    </row>
    <row r="553" spans="9:13" x14ac:dyDescent="0.3">
      <c r="I553">
        <v>152.7777777777778</v>
      </c>
      <c r="J553">
        <f>D4*EXP(-F4*I553)+H4</f>
        <v>21.34192072251216</v>
      </c>
      <c r="K553">
        <f t="shared" si="8"/>
        <v>21.328315493787365</v>
      </c>
      <c r="L553">
        <v>21.928999999999998</v>
      </c>
      <c r="M553">
        <v>303.69099999999997</v>
      </c>
    </row>
    <row r="554" spans="9:13" x14ac:dyDescent="0.3">
      <c r="I554">
        <v>153.0552777777778</v>
      </c>
      <c r="J554">
        <f>D4*EXP(-F4*I554)+H4</f>
        <v>21.329876296405633</v>
      </c>
      <c r="K554">
        <f t="shared" si="8"/>
        <v>21.330794328157637</v>
      </c>
      <c r="L554">
        <v>21.914000000000001</v>
      </c>
      <c r="M554">
        <v>303.44799999999998</v>
      </c>
    </row>
    <row r="555" spans="9:13" x14ac:dyDescent="0.3">
      <c r="I555">
        <v>153.33333333333329</v>
      </c>
      <c r="J555">
        <f>D4*EXP(-F4*I555)+H4</f>
        <v>21.317817092494071</v>
      </c>
      <c r="K555">
        <f t="shared" si="8"/>
        <v>21.325618009706684</v>
      </c>
      <c r="L555">
        <v>21.905000000000001</v>
      </c>
      <c r="M555">
        <v>303.39699999999999</v>
      </c>
    </row>
    <row r="556" spans="9:13" x14ac:dyDescent="0.3">
      <c r="I556">
        <v>153.61111111111109</v>
      </c>
      <c r="J556">
        <f>D4*EXP(-F4*I556)+H4</f>
        <v>21.305779259019236</v>
      </c>
      <c r="K556">
        <f t="shared" si="8"/>
        <v>21.310330299715044</v>
      </c>
      <c r="L556">
        <v>21.881</v>
      </c>
      <c r="M556">
        <v>303.28199999999998</v>
      </c>
    </row>
    <row r="557" spans="9:13" x14ac:dyDescent="0.3">
      <c r="I557">
        <v>153.88888888888891</v>
      </c>
      <c r="J557">
        <f>D4*EXP(-F4*I557)+H4</f>
        <v>21.293750736954596</v>
      </c>
      <c r="K557">
        <f t="shared" si="8"/>
        <v>21.297593389913054</v>
      </c>
      <c r="L557">
        <v>21.861000000000001</v>
      </c>
      <c r="M557">
        <v>303.18599999999998</v>
      </c>
    </row>
    <row r="558" spans="9:13" x14ac:dyDescent="0.3">
      <c r="I558">
        <v>154.16666666666671</v>
      </c>
      <c r="J558">
        <f>D4*EXP(-F4*I558)+H4</f>
        <v>21.281731519097665</v>
      </c>
      <c r="K558">
        <f t="shared" si="8"/>
        <v>21.299901763616127</v>
      </c>
      <c r="L558">
        <v>21.847000000000001</v>
      </c>
      <c r="M558">
        <v>302.959</v>
      </c>
    </row>
    <row r="559" spans="9:13" x14ac:dyDescent="0.3">
      <c r="I559">
        <v>154.44416666666669</v>
      </c>
      <c r="J559">
        <f>D4*EXP(-F4*I559)+H4</f>
        <v>21.269733603530909</v>
      </c>
      <c r="K559">
        <f t="shared" si="8"/>
        <v>21.244670661456389</v>
      </c>
      <c r="L559">
        <v>21.780999999999999</v>
      </c>
      <c r="M559">
        <v>302.82900000000001</v>
      </c>
    </row>
    <row r="560" spans="9:13" x14ac:dyDescent="0.3">
      <c r="I560">
        <v>154.7222222222222</v>
      </c>
      <c r="J560">
        <f>D4*EXP(-F4*I560)+H4</f>
        <v>21.257720967224827</v>
      </c>
      <c r="K560">
        <f t="shared" si="8"/>
        <v>21.25572158964335</v>
      </c>
      <c r="L560">
        <v>21.795999999999999</v>
      </c>
      <c r="M560">
        <v>302.88</v>
      </c>
    </row>
    <row r="561" spans="9:13" x14ac:dyDescent="0.3">
      <c r="I561">
        <v>155</v>
      </c>
      <c r="J561">
        <f>D4*EXP(-F4*I561)+H4</f>
        <v>21.245729618831778</v>
      </c>
      <c r="K561">
        <f t="shared" si="8"/>
        <v>21.237225398038632</v>
      </c>
      <c r="L561">
        <v>21.760999999999999</v>
      </c>
      <c r="M561">
        <v>302.65699999999998</v>
      </c>
    </row>
    <row r="562" spans="9:13" x14ac:dyDescent="0.3">
      <c r="I562">
        <v>155.2777777777778</v>
      </c>
      <c r="J562">
        <f>D4*EXP(-F4*I562)+H4</f>
        <v>21.23374754589215</v>
      </c>
      <c r="K562">
        <f t="shared" si="8"/>
        <v>21.210496410579299</v>
      </c>
      <c r="L562">
        <v>21.725999999999999</v>
      </c>
      <c r="M562">
        <v>302.55099999999999</v>
      </c>
    </row>
    <row r="563" spans="9:13" x14ac:dyDescent="0.3">
      <c r="I563">
        <v>155.55555555555549</v>
      </c>
      <c r="J563">
        <f>D4*EXP(-F4*I563)+H4</f>
        <v>21.221774741231272</v>
      </c>
      <c r="K563">
        <f t="shared" si="8"/>
        <v>21.202140061791496</v>
      </c>
      <c r="L563">
        <v>21.715</v>
      </c>
      <c r="M563">
        <v>302.517</v>
      </c>
    </row>
    <row r="564" spans="9:13" x14ac:dyDescent="0.3">
      <c r="I564">
        <v>155.83333333333329</v>
      </c>
      <c r="J564">
        <f>D4*EXP(-F4*I564)+H4</f>
        <v>21.209811197680011</v>
      </c>
      <c r="K564">
        <f t="shared" si="8"/>
        <v>21.183352146255963</v>
      </c>
      <c r="L564">
        <v>21.684999999999999</v>
      </c>
      <c r="M564">
        <v>302.36700000000002</v>
      </c>
    </row>
    <row r="565" spans="9:13" x14ac:dyDescent="0.3">
      <c r="I565">
        <v>156.11111111111109</v>
      </c>
      <c r="J565">
        <f>D4*EXP(-F4*I565)+H4</f>
        <v>21.197856908074787</v>
      </c>
      <c r="K565">
        <f t="shared" si="8"/>
        <v>21.196904964171207</v>
      </c>
      <c r="L565">
        <v>21.68</v>
      </c>
      <c r="M565">
        <v>302.10399999999998</v>
      </c>
    </row>
    <row r="566" spans="9:13" x14ac:dyDescent="0.3">
      <c r="I566">
        <v>156.38861111111109</v>
      </c>
      <c r="J566">
        <f>D4*EXP(-F4*I566)+H4</f>
        <v>21.185923805683991</v>
      </c>
      <c r="K566">
        <f t="shared" si="8"/>
        <v>21.149834530364767</v>
      </c>
      <c r="L566">
        <v>21.632000000000001</v>
      </c>
      <c r="M566">
        <v>302.10599999999999</v>
      </c>
    </row>
    <row r="567" spans="9:13" x14ac:dyDescent="0.3">
      <c r="I567">
        <v>156.66666666666671</v>
      </c>
      <c r="J567">
        <f>D4*EXP(-F4*I567)+H4</f>
        <v>21.173976062075834</v>
      </c>
      <c r="K567">
        <f t="shared" si="8"/>
        <v>21.124703649377718</v>
      </c>
      <c r="L567">
        <v>21.597999999999999</v>
      </c>
      <c r="M567">
        <v>301.99</v>
      </c>
    </row>
    <row r="568" spans="9:13" x14ac:dyDescent="0.3">
      <c r="I568">
        <v>156.94444444444451</v>
      </c>
      <c r="J568">
        <f>D4*EXP(-F4*I568)+H4</f>
        <v>21.162049491382636</v>
      </c>
      <c r="K568">
        <f t="shared" si="8"/>
        <v>21.111291919356493</v>
      </c>
      <c r="L568">
        <v>21.581</v>
      </c>
      <c r="M568">
        <v>301.94400000000002</v>
      </c>
    </row>
    <row r="569" spans="9:13" x14ac:dyDescent="0.3">
      <c r="I569">
        <v>157.2222222222222</v>
      </c>
      <c r="J569">
        <f>D4*EXP(-F4*I569)+H4</f>
        <v>21.15013214603653</v>
      </c>
      <c r="K569">
        <f t="shared" si="8"/>
        <v>21.094659432472415</v>
      </c>
      <c r="L569">
        <v>21.547999999999998</v>
      </c>
      <c r="M569">
        <v>301.72000000000003</v>
      </c>
    </row>
    <row r="570" spans="9:13" x14ac:dyDescent="0.3">
      <c r="I570">
        <v>157.5</v>
      </c>
      <c r="J570">
        <f>D4*EXP(-F4*I570)+H4</f>
        <v>21.138224018901582</v>
      </c>
      <c r="K570">
        <f t="shared" si="8"/>
        <v>21.067791692807944</v>
      </c>
      <c r="L570">
        <v>21.509</v>
      </c>
      <c r="M570">
        <v>301.55799999999999</v>
      </c>
    </row>
    <row r="571" spans="9:13" x14ac:dyDescent="0.3">
      <c r="I571">
        <v>157.7777777777778</v>
      </c>
      <c r="J571">
        <f>D4*EXP(-F4*I571)+H4</f>
        <v>21.126325102847403</v>
      </c>
      <c r="K571">
        <f t="shared" si="8"/>
        <v>21.075829020079347</v>
      </c>
      <c r="L571">
        <v>21.509</v>
      </c>
      <c r="M571">
        <v>301.44299999999998</v>
      </c>
    </row>
    <row r="572" spans="9:13" x14ac:dyDescent="0.3">
      <c r="I572">
        <v>158.05555555555549</v>
      </c>
      <c r="J572">
        <f>D4*EXP(-F4*I572)+H4</f>
        <v>21.114435390749122</v>
      </c>
      <c r="K572">
        <f t="shared" si="8"/>
        <v>21.041195434924838</v>
      </c>
      <c r="L572">
        <v>21.478000000000002</v>
      </c>
      <c r="M572">
        <v>301.50400000000002</v>
      </c>
    </row>
    <row r="573" spans="9:13" x14ac:dyDescent="0.3">
      <c r="I573">
        <v>158.33333333333329</v>
      </c>
      <c r="J573">
        <f>D4*EXP(-F4*I573)+H4</f>
        <v>21.102554875487346</v>
      </c>
      <c r="K573">
        <f t="shared" si="8"/>
        <v>21.03186560218905</v>
      </c>
      <c r="L573">
        <v>21.460999999999999</v>
      </c>
      <c r="M573">
        <v>301.399</v>
      </c>
    </row>
    <row r="574" spans="9:13" x14ac:dyDescent="0.3">
      <c r="I574">
        <v>158.61111111111109</v>
      </c>
      <c r="J574">
        <f>D4*EXP(-F4*I574)+H4</f>
        <v>21.090683549948217</v>
      </c>
      <c r="K574">
        <f t="shared" si="8"/>
        <v>20.992984429368352</v>
      </c>
      <c r="L574">
        <v>21.414999999999999</v>
      </c>
      <c r="M574">
        <v>301.31</v>
      </c>
    </row>
    <row r="575" spans="9:13" x14ac:dyDescent="0.3">
      <c r="I575">
        <v>158.88888888888891</v>
      </c>
      <c r="J575">
        <f>D4*EXP(-F4*I575)+H4</f>
        <v>21.07882140702338</v>
      </c>
      <c r="K575">
        <f t="shared" si="8"/>
        <v>20.98177856488773</v>
      </c>
      <c r="L575">
        <v>21.416</v>
      </c>
      <c r="M575">
        <v>301.48500000000001</v>
      </c>
    </row>
    <row r="576" spans="9:13" x14ac:dyDescent="0.3">
      <c r="I576">
        <v>159.16666666666671</v>
      </c>
      <c r="J576">
        <f>D4*EXP(-F4*I576)+H4</f>
        <v>21.066968439609969</v>
      </c>
      <c r="K576">
        <f t="shared" si="8"/>
        <v>21.006947313678204</v>
      </c>
      <c r="L576">
        <v>21.436</v>
      </c>
      <c r="M576">
        <v>301.40499999999997</v>
      </c>
    </row>
    <row r="577" spans="9:13" x14ac:dyDescent="0.3">
      <c r="I577">
        <v>159.44416666666669</v>
      </c>
      <c r="J577">
        <f>D4*EXP(-F4*I577)+H4</f>
        <v>21.055136479832353</v>
      </c>
      <c r="K577">
        <f t="shared" si="8"/>
        <v>20.983802311531424</v>
      </c>
      <c r="L577">
        <v>21.417000000000002</v>
      </c>
      <c r="M577">
        <v>301.47000000000003</v>
      </c>
    </row>
    <row r="578" spans="9:13" x14ac:dyDescent="0.3">
      <c r="I578">
        <v>159.7222222222222</v>
      </c>
      <c r="J578">
        <f>D4*EXP(-F4*I578)+H4</f>
        <v>21.043290002933439</v>
      </c>
      <c r="K578">
        <f t="shared" si="8"/>
        <v>20.979051442527133</v>
      </c>
      <c r="L578">
        <v>21.401</v>
      </c>
      <c r="M578">
        <v>301.31299999999999</v>
      </c>
    </row>
    <row r="579" spans="9:13" x14ac:dyDescent="0.3">
      <c r="I579">
        <v>159.9997222222222</v>
      </c>
      <c r="J579">
        <f>D4*EXP(-F4*I579)+H4</f>
        <v>21.031476340405298</v>
      </c>
      <c r="K579">
        <f t="shared" ref="K579:K590" si="9">L579*295.372222199999/ M579</f>
        <v>20.978689140228617</v>
      </c>
      <c r="L579">
        <v>21.411000000000001</v>
      </c>
      <c r="M579">
        <v>301.459</v>
      </c>
    </row>
    <row r="580" spans="9:13" x14ac:dyDescent="0.3">
      <c r="I580">
        <v>160.2777777777778</v>
      </c>
      <c r="J580">
        <f>D4*EXP(-F4*I580)+H4</f>
        <v>21.019648183205511</v>
      </c>
      <c r="K580">
        <f t="shared" si="9"/>
        <v>20.950024190744788</v>
      </c>
      <c r="L580">
        <v>21.385999999999999</v>
      </c>
      <c r="M580">
        <v>301.51900000000001</v>
      </c>
    </row>
    <row r="581" spans="9:13" x14ac:dyDescent="0.3">
      <c r="I581">
        <v>160.55555555555549</v>
      </c>
      <c r="J581">
        <f>D4*EXP(-F4*I581)+H4</f>
        <v>21.007840986998424</v>
      </c>
      <c r="K581">
        <f t="shared" si="9"/>
        <v>20.979546267907711</v>
      </c>
      <c r="L581">
        <v>21.414999999999999</v>
      </c>
      <c r="M581">
        <v>301.50299999999999</v>
      </c>
    </row>
    <row r="582" spans="9:13" x14ac:dyDescent="0.3">
      <c r="I582">
        <v>160.83333333333329</v>
      </c>
      <c r="J582">
        <f>D4*EXP(-F4*I582)+H4</f>
        <v>20.9960429238008</v>
      </c>
      <c r="K582">
        <f t="shared" si="9"/>
        <v>20.947807988962175</v>
      </c>
      <c r="L582">
        <v>21.387</v>
      </c>
      <c r="M582">
        <v>301.565</v>
      </c>
    </row>
    <row r="583" spans="9:13" x14ac:dyDescent="0.3">
      <c r="I583">
        <v>161.11111111111109</v>
      </c>
      <c r="J583">
        <f>D4*EXP(-F4*I583)+H4</f>
        <v>20.984253986548161</v>
      </c>
      <c r="K583">
        <f t="shared" si="9"/>
        <v>20.91668802531953</v>
      </c>
      <c r="L583">
        <v>21.364999999999998</v>
      </c>
      <c r="M583">
        <v>301.70299999999997</v>
      </c>
    </row>
    <row r="584" spans="9:13" x14ac:dyDescent="0.3">
      <c r="I584">
        <v>161.38888888888891</v>
      </c>
      <c r="J584">
        <f>D4*EXP(-F4*I584)+H4</f>
        <v>20.972474168181467</v>
      </c>
      <c r="K584">
        <f t="shared" si="9"/>
        <v>20.892506184847488</v>
      </c>
      <c r="L584">
        <v>21.349</v>
      </c>
      <c r="M584">
        <v>301.82600000000002</v>
      </c>
    </row>
    <row r="585" spans="9:13" x14ac:dyDescent="0.3">
      <c r="I585">
        <v>161.66666666666671</v>
      </c>
      <c r="J585">
        <f>D4*EXP(-F4*I585)+H4</f>
        <v>20.960703461647153</v>
      </c>
      <c r="K585">
        <f t="shared" si="9"/>
        <v>20.908684111608373</v>
      </c>
      <c r="L585">
        <v>21.369</v>
      </c>
      <c r="M585">
        <v>301.875</v>
      </c>
    </row>
    <row r="586" spans="9:13" x14ac:dyDescent="0.3">
      <c r="I586">
        <v>161.94444444444451</v>
      </c>
      <c r="J586">
        <f>D4*EXP(-F4*I586)+H4</f>
        <v>20.948941859897111</v>
      </c>
      <c r="K586">
        <f t="shared" si="9"/>
        <v>20.889333663857553</v>
      </c>
      <c r="L586">
        <v>21.343</v>
      </c>
      <c r="M586">
        <v>301.78699999999998</v>
      </c>
    </row>
    <row r="587" spans="9:13" x14ac:dyDescent="0.3">
      <c r="I587">
        <v>162.2222222222222</v>
      </c>
      <c r="J587">
        <f>D4*EXP(-F4*I587)+H4</f>
        <v>20.937189355888677</v>
      </c>
      <c r="K587">
        <f t="shared" si="9"/>
        <v>20.89310748641476</v>
      </c>
      <c r="L587">
        <v>21.353999999999999</v>
      </c>
      <c r="M587">
        <v>301.88799999999998</v>
      </c>
    </row>
    <row r="588" spans="9:13" x14ac:dyDescent="0.3">
      <c r="I588">
        <v>162.5</v>
      </c>
      <c r="J588">
        <f>D4*EXP(-F4*I588)+H4</f>
        <v>20.925445942584631</v>
      </c>
      <c r="K588">
        <f t="shared" si="9"/>
        <v>20.896190532453058</v>
      </c>
      <c r="L588">
        <v>21.358000000000001</v>
      </c>
      <c r="M588">
        <v>301.89999999999998</v>
      </c>
    </row>
    <row r="589" spans="9:13" x14ac:dyDescent="0.3">
      <c r="I589">
        <v>162.7777777777778</v>
      </c>
      <c r="J589">
        <f>D4*EXP(-F4*I589)+H4</f>
        <v>20.913711612953211</v>
      </c>
      <c r="K589">
        <f t="shared" si="9"/>
        <v>20.843206383612419</v>
      </c>
      <c r="L589">
        <v>21.297000000000001</v>
      </c>
      <c r="M589">
        <v>301.803</v>
      </c>
    </row>
    <row r="590" spans="9:13" x14ac:dyDescent="0.3">
      <c r="I590">
        <v>163.05555555555549</v>
      </c>
      <c r="J590">
        <f>D4*EXP(-F4*I590)+H4</f>
        <v>20.901986359968088</v>
      </c>
      <c r="K590">
        <f t="shared" si="9"/>
        <v>20.86718479962099</v>
      </c>
      <c r="L590">
        <v>21.327999999999999</v>
      </c>
      <c r="M590">
        <v>301.89499999999998</v>
      </c>
    </row>
  </sheetData>
  <mergeCells count="14">
    <mergeCell ref="M1:M2"/>
    <mergeCell ref="A1:H1"/>
    <mergeCell ref="I1:I2"/>
    <mergeCell ref="J1:J2"/>
    <mergeCell ref="K1:K2"/>
    <mergeCell ref="L1:L2"/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0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style="4" customWidth="1"/>
    <col min="2" max="2" width="10.5546875" style="4" customWidth="1"/>
    <col min="3" max="3" width="11.21875" style="4" customWidth="1"/>
    <col min="4" max="4" width="10.6640625" style="4" bestFit="1" customWidth="1"/>
    <col min="5" max="5" width="11.109375" style="4" customWidth="1"/>
    <col min="6" max="6" width="12.33203125" style="4" customWidth="1"/>
    <col min="7" max="7" width="8.6640625" style="4" customWidth="1"/>
    <col min="9" max="10" width="18.109375" style="4" customWidth="1"/>
    <col min="11" max="11" width="23.5546875" style="4" bestFit="1" customWidth="1"/>
    <col min="12" max="12" width="18.109375" style="4" customWidth="1"/>
    <col min="13" max="13" width="21" style="4" bestFit="1" customWidth="1"/>
  </cols>
  <sheetData>
    <row r="1" spans="1:13" ht="29.4" customHeight="1" x14ac:dyDescent="0.3">
      <c r="A1" s="81" t="s">
        <v>27</v>
      </c>
      <c r="B1" s="78"/>
      <c r="C1" s="78"/>
      <c r="D1" s="78"/>
      <c r="E1" s="78"/>
      <c r="F1" s="78"/>
      <c r="G1" s="78"/>
      <c r="H1" s="78"/>
      <c r="I1" s="71" t="s">
        <v>9</v>
      </c>
      <c r="J1" s="82" t="s">
        <v>10</v>
      </c>
      <c r="K1" s="71" t="s">
        <v>11</v>
      </c>
      <c r="L1" s="71" t="s">
        <v>12</v>
      </c>
      <c r="M1" s="71" t="s">
        <v>13</v>
      </c>
    </row>
    <row r="2" spans="1:13" ht="25.8" customHeight="1" x14ac:dyDescent="0.3">
      <c r="A2" s="73" t="s">
        <v>14</v>
      </c>
      <c r="B2" s="78"/>
      <c r="C2" s="11" t="s">
        <v>15</v>
      </c>
      <c r="D2" s="79"/>
      <c r="E2" s="78"/>
      <c r="F2" s="11" t="s">
        <v>16</v>
      </c>
      <c r="G2" s="79"/>
      <c r="H2" s="78"/>
      <c r="I2" s="78"/>
      <c r="J2" s="78"/>
      <c r="K2" s="78"/>
      <c r="L2" s="78"/>
      <c r="M2" s="78"/>
    </row>
    <row r="3" spans="1:13" ht="25.8" customHeight="1" x14ac:dyDescent="0.45">
      <c r="A3" s="73" t="s">
        <v>17</v>
      </c>
      <c r="B3" s="78"/>
      <c r="C3" s="80" t="s">
        <v>18</v>
      </c>
      <c r="D3" s="78"/>
      <c r="E3" s="78"/>
      <c r="F3" s="78"/>
      <c r="G3" s="78"/>
      <c r="H3" s="78"/>
      <c r="I3">
        <v>0</v>
      </c>
      <c r="J3">
        <f>D4*EXP(-F4*I3)+H4</f>
        <v>29.244187676724898</v>
      </c>
      <c r="K3">
        <f t="shared" ref="K3:K66" si="0">L3*295.372222199999/ M3</f>
        <v>29.421310889705385</v>
      </c>
      <c r="L3">
        <v>30.053000000000001</v>
      </c>
      <c r="M3">
        <v>301.714</v>
      </c>
    </row>
    <row r="4" spans="1:13" ht="25.8" customHeight="1" x14ac:dyDescent="0.3">
      <c r="A4" s="73" t="s">
        <v>19</v>
      </c>
      <c r="B4" s="78"/>
      <c r="C4" s="8" t="s">
        <v>20</v>
      </c>
      <c r="D4" s="13">
        <v>11.67966266924654</v>
      </c>
      <c r="E4" s="9" t="s">
        <v>21</v>
      </c>
      <c r="F4" s="16">
        <v>2.4475236387577481E-3</v>
      </c>
      <c r="G4" s="10" t="s">
        <v>22</v>
      </c>
      <c r="H4" s="13">
        <v>17.564525007478359</v>
      </c>
      <c r="I4">
        <v>0.27777777777777779</v>
      </c>
      <c r="J4">
        <f>D4*EXP(-F4*I4)+H4</f>
        <v>29.236249750268328</v>
      </c>
      <c r="K4">
        <f t="shared" si="0"/>
        <v>29.426238899707659</v>
      </c>
      <c r="L4">
        <v>30.067</v>
      </c>
      <c r="M4">
        <v>301.80399999999997</v>
      </c>
    </row>
    <row r="5" spans="1:13" ht="25.8" customHeight="1" x14ac:dyDescent="0.3">
      <c r="A5" s="73" t="s">
        <v>23</v>
      </c>
      <c r="B5" s="78"/>
      <c r="C5" s="7" t="s">
        <v>24</v>
      </c>
      <c r="D5" s="79">
        <v>0.99780295855106882</v>
      </c>
      <c r="E5" s="78"/>
      <c r="F5" s="78"/>
      <c r="G5" s="78"/>
      <c r="H5" s="78"/>
      <c r="I5">
        <v>0.55555555555555558</v>
      </c>
      <c r="J5">
        <f>D4*EXP(-F4*I5)+H4</f>
        <v>29.228317218717262</v>
      </c>
      <c r="K5">
        <f t="shared" si="0"/>
        <v>29.401518385432613</v>
      </c>
      <c r="L5">
        <v>30.029</v>
      </c>
      <c r="M5">
        <v>301.67599999999999</v>
      </c>
    </row>
    <row r="6" spans="1:13" x14ac:dyDescent="0.3">
      <c r="I6">
        <v>0.83333333333333337</v>
      </c>
      <c r="J6">
        <f>D4*EXP(-F4*I6)+H4</f>
        <v>29.220390078405124</v>
      </c>
      <c r="K6">
        <f t="shared" si="0"/>
        <v>29.340154184394716</v>
      </c>
      <c r="L6">
        <v>30</v>
      </c>
      <c r="M6">
        <v>302.01499999999999</v>
      </c>
    </row>
    <row r="7" spans="1:13" x14ac:dyDescent="0.3">
      <c r="I7">
        <v>1.1108333333333329</v>
      </c>
      <c r="J7">
        <f>D4*EXP(-F4*I7)+H4</f>
        <v>29.212476244730698</v>
      </c>
      <c r="K7">
        <f t="shared" si="0"/>
        <v>29.286120259165372</v>
      </c>
      <c r="L7">
        <v>30.009</v>
      </c>
      <c r="M7">
        <v>302.66300000000001</v>
      </c>
    </row>
    <row r="8" spans="1:13" x14ac:dyDescent="0.3">
      <c r="I8">
        <v>1.3888888888888891</v>
      </c>
      <c r="J8">
        <f>D4*EXP(-F4*I8)+H4</f>
        <v>29.204551956843801</v>
      </c>
      <c r="K8">
        <f t="shared" si="0"/>
        <v>29.278199117701885</v>
      </c>
      <c r="L8">
        <v>29.998999999999999</v>
      </c>
      <c r="M8">
        <v>302.64400000000001</v>
      </c>
    </row>
    <row r="9" spans="1:13" x14ac:dyDescent="0.3">
      <c r="I9">
        <v>1.666666666666667</v>
      </c>
      <c r="J9">
        <f>D4*EXP(-F4*I9)+H4</f>
        <v>29.196640968273911</v>
      </c>
      <c r="K9">
        <f t="shared" si="0"/>
        <v>29.326551131324102</v>
      </c>
      <c r="L9">
        <v>29.957000000000001</v>
      </c>
      <c r="M9">
        <v>301.72199999999998</v>
      </c>
    </row>
    <row r="10" spans="1:13" x14ac:dyDescent="0.3">
      <c r="I10">
        <v>1.944444444444444</v>
      </c>
      <c r="J10">
        <f>D4*EXP(-F4*I10)+H4</f>
        <v>29.188735356301553</v>
      </c>
      <c r="K10">
        <f t="shared" si="0"/>
        <v>29.344417953023758</v>
      </c>
      <c r="L10">
        <v>29.983000000000001</v>
      </c>
      <c r="M10">
        <v>301.8</v>
      </c>
    </row>
    <row r="11" spans="1:13" x14ac:dyDescent="0.3">
      <c r="I11">
        <v>2.2219444444444441</v>
      </c>
      <c r="J11">
        <f>D4*EXP(-F4*I11)+H4</f>
        <v>29.180843014829051</v>
      </c>
      <c r="K11">
        <f t="shared" si="0"/>
        <v>29.32923773694905</v>
      </c>
      <c r="L11">
        <v>29.966000000000001</v>
      </c>
      <c r="M11">
        <v>301.78500000000003</v>
      </c>
    </row>
    <row r="12" spans="1:13" x14ac:dyDescent="0.3">
      <c r="I12">
        <v>2.5</v>
      </c>
      <c r="J12">
        <f>D4*EXP(-F4*I12)+H4</f>
        <v>29.172940247535383</v>
      </c>
      <c r="K12">
        <f t="shared" si="0"/>
        <v>29.290516821228337</v>
      </c>
      <c r="L12">
        <v>29.931000000000001</v>
      </c>
      <c r="M12">
        <v>301.83100000000002</v>
      </c>
    </row>
    <row r="13" spans="1:13" x14ac:dyDescent="0.3">
      <c r="I13">
        <v>2.7777777777777781</v>
      </c>
      <c r="J13">
        <f>D4*EXP(-F4*I13)+H4</f>
        <v>29.165050743440752</v>
      </c>
      <c r="K13">
        <f t="shared" si="0"/>
        <v>29.297101302180231</v>
      </c>
      <c r="L13">
        <v>29.928999999999998</v>
      </c>
      <c r="M13">
        <v>301.74299999999999</v>
      </c>
    </row>
    <row r="14" spans="1:13" x14ac:dyDescent="0.3">
      <c r="I14">
        <v>3.0555555555555549</v>
      </c>
      <c r="J14">
        <f>D4*EXP(-F4*I14)+H4</f>
        <v>29.15716660134202</v>
      </c>
      <c r="K14">
        <f t="shared" si="0"/>
        <v>29.290177763796585</v>
      </c>
      <c r="L14">
        <v>29.937000000000001</v>
      </c>
      <c r="M14">
        <v>301.89499999999998</v>
      </c>
    </row>
    <row r="15" spans="1:13" x14ac:dyDescent="0.3">
      <c r="I15">
        <v>3.333333333333333</v>
      </c>
      <c r="J15">
        <f>D4*EXP(-F4*I15)+H4</f>
        <v>29.149287817594971</v>
      </c>
      <c r="K15">
        <f t="shared" si="0"/>
        <v>29.303995521319173</v>
      </c>
      <c r="L15">
        <v>29.954000000000001</v>
      </c>
      <c r="M15">
        <v>301.92399999999998</v>
      </c>
    </row>
    <row r="16" spans="1:13" x14ac:dyDescent="0.3">
      <c r="I16">
        <v>3.6111111111111112</v>
      </c>
      <c r="J16">
        <f>D4*EXP(-F4*I16)+H4</f>
        <v>29.141414388557877</v>
      </c>
      <c r="K16">
        <f t="shared" si="0"/>
        <v>29.260414686777168</v>
      </c>
      <c r="L16">
        <v>29.914999999999999</v>
      </c>
      <c r="M16">
        <v>301.98</v>
      </c>
    </row>
    <row r="17" spans="9:13" x14ac:dyDescent="0.3">
      <c r="I17">
        <v>3.8888888888888888</v>
      </c>
      <c r="J17">
        <f>D4*EXP(-F4*I17)+H4</f>
        <v>29.133546310591477</v>
      </c>
      <c r="K17">
        <f t="shared" si="0"/>
        <v>29.281258270141283</v>
      </c>
      <c r="L17">
        <v>29.925999999999998</v>
      </c>
      <c r="M17">
        <v>301.87599999999998</v>
      </c>
    </row>
    <row r="18" spans="9:13" x14ac:dyDescent="0.3">
      <c r="I18">
        <v>4.166666666666667</v>
      </c>
      <c r="J18">
        <f>D4*EXP(-F4*I18)+H4</f>
        <v>29.12568358005899</v>
      </c>
      <c r="K18">
        <f t="shared" si="0"/>
        <v>29.298870468526047</v>
      </c>
      <c r="L18">
        <v>29.943999999999999</v>
      </c>
      <c r="M18">
        <v>301.87599999999998</v>
      </c>
    </row>
    <row r="19" spans="9:13" x14ac:dyDescent="0.3">
      <c r="I19">
        <v>4.4444444444444446</v>
      </c>
      <c r="J19">
        <f>D4*EXP(-F4*I19)+H4</f>
        <v>29.11782619332611</v>
      </c>
      <c r="K19">
        <f t="shared" si="0"/>
        <v>29.259316932258301</v>
      </c>
      <c r="L19">
        <v>29.901</v>
      </c>
      <c r="M19">
        <v>301.85000000000002</v>
      </c>
    </row>
    <row r="20" spans="9:13" x14ac:dyDescent="0.3">
      <c r="I20">
        <v>4.7222222222222223</v>
      </c>
      <c r="J20">
        <f>D4*EXP(-F4*I20)+H4</f>
        <v>29.109974146760983</v>
      </c>
      <c r="K20">
        <f t="shared" si="0"/>
        <v>29.262673828439009</v>
      </c>
      <c r="L20">
        <v>29.928999999999998</v>
      </c>
      <c r="M20">
        <v>302.09800000000001</v>
      </c>
    </row>
    <row r="21" spans="9:13" x14ac:dyDescent="0.3">
      <c r="I21">
        <v>5</v>
      </c>
      <c r="J21">
        <f>D4*EXP(-F4*I21)+H4</f>
        <v>29.102127436734243</v>
      </c>
      <c r="K21">
        <f t="shared" si="0"/>
        <v>29.234442856656614</v>
      </c>
      <c r="L21">
        <v>29.893000000000001</v>
      </c>
      <c r="M21">
        <v>302.02600000000001</v>
      </c>
    </row>
    <row r="22" spans="9:13" x14ac:dyDescent="0.3">
      <c r="I22">
        <v>5.2777777777777777</v>
      </c>
      <c r="J22">
        <f>D4*EXP(-F4*I22)+H4</f>
        <v>29.094286059618987</v>
      </c>
      <c r="K22">
        <f t="shared" si="0"/>
        <v>29.204805035702787</v>
      </c>
      <c r="L22">
        <v>29.870999999999999</v>
      </c>
      <c r="M22">
        <v>302.11</v>
      </c>
    </row>
    <row r="23" spans="9:13" x14ac:dyDescent="0.3">
      <c r="I23">
        <v>5.5555555555555554</v>
      </c>
      <c r="J23">
        <f>D4*EXP(-F4*I23)+H4</f>
        <v>29.086450011790763</v>
      </c>
      <c r="K23">
        <f t="shared" si="0"/>
        <v>29.190468671015211</v>
      </c>
      <c r="L23">
        <v>29.850999999999999</v>
      </c>
      <c r="M23">
        <v>302.05599999999998</v>
      </c>
    </row>
    <row r="24" spans="9:13" x14ac:dyDescent="0.3">
      <c r="I24">
        <v>5.833333333333333</v>
      </c>
      <c r="J24">
        <f>D4*EXP(-F4*I24)+H4</f>
        <v>29.078619289627596</v>
      </c>
      <c r="K24">
        <f t="shared" si="0"/>
        <v>29.182879645159904</v>
      </c>
      <c r="L24">
        <v>29.83</v>
      </c>
      <c r="M24">
        <v>301.92200000000003</v>
      </c>
    </row>
    <row r="25" spans="9:13" x14ac:dyDescent="0.3">
      <c r="I25">
        <v>6.1111111111111107</v>
      </c>
      <c r="J25">
        <f>D4*EXP(-F4*I25)+H4</f>
        <v>29.070793889509975</v>
      </c>
      <c r="K25">
        <f t="shared" si="0"/>
        <v>29.19649849510731</v>
      </c>
      <c r="L25">
        <v>29.82</v>
      </c>
      <c r="M25">
        <v>301.67999999999989</v>
      </c>
    </row>
    <row r="26" spans="9:13" x14ac:dyDescent="0.3">
      <c r="I26">
        <v>6.3888888888888893</v>
      </c>
      <c r="J26">
        <f>D4*EXP(-F4*I26)+H4</f>
        <v>29.062973807820836</v>
      </c>
      <c r="K26">
        <f t="shared" si="0"/>
        <v>29.190792807788654</v>
      </c>
      <c r="L26">
        <v>29.795000000000002</v>
      </c>
      <c r="M26">
        <v>301.48599999999999</v>
      </c>
    </row>
    <row r="27" spans="9:13" x14ac:dyDescent="0.3">
      <c r="I27">
        <v>6.666666666666667</v>
      </c>
      <c r="J27">
        <f>D4*EXP(-F4*I27)+H4</f>
        <v>29.055159040945583</v>
      </c>
      <c r="K27">
        <f t="shared" si="0"/>
        <v>29.172093201566927</v>
      </c>
      <c r="L27">
        <v>29.760999999999999</v>
      </c>
      <c r="M27">
        <v>301.33499999999998</v>
      </c>
    </row>
    <row r="28" spans="9:13" x14ac:dyDescent="0.3">
      <c r="I28">
        <v>6.9444444444444446</v>
      </c>
      <c r="J28">
        <f>D4*EXP(-F4*I28)+H4</f>
        <v>29.047349585272073</v>
      </c>
      <c r="K28">
        <f t="shared" si="0"/>
        <v>29.16105799924534</v>
      </c>
      <c r="L28">
        <v>29.753</v>
      </c>
      <c r="M28">
        <v>301.36799999999999</v>
      </c>
    </row>
    <row r="29" spans="9:13" x14ac:dyDescent="0.3">
      <c r="I29">
        <v>7.2222222222222223</v>
      </c>
      <c r="J29">
        <f>D4*EXP(-F4*I29)+H4</f>
        <v>29.039545437190618</v>
      </c>
      <c r="K29">
        <f t="shared" si="0"/>
        <v>29.162275871626882</v>
      </c>
      <c r="L29">
        <v>29.742000000000001</v>
      </c>
      <c r="M29">
        <v>301.24400000000003</v>
      </c>
    </row>
    <row r="30" spans="9:13" x14ac:dyDescent="0.3">
      <c r="I30">
        <v>7.5</v>
      </c>
      <c r="J30">
        <f>D4*EXP(-F4*I30)+H4</f>
        <v>29.031746593093988</v>
      </c>
      <c r="K30">
        <f t="shared" si="0"/>
        <v>29.136149085376882</v>
      </c>
      <c r="L30">
        <v>29.712</v>
      </c>
      <c r="M30">
        <v>301.20999999999998</v>
      </c>
    </row>
    <row r="31" spans="9:13" x14ac:dyDescent="0.3">
      <c r="I31">
        <v>7.7777777777777777</v>
      </c>
      <c r="J31">
        <f>D4*EXP(-F4*I31)+H4</f>
        <v>29.023953049377397</v>
      </c>
      <c r="K31">
        <f t="shared" si="0"/>
        <v>29.120956460734217</v>
      </c>
      <c r="L31">
        <v>29.704000000000001</v>
      </c>
      <c r="M31">
        <v>301.286</v>
      </c>
    </row>
    <row r="32" spans="9:13" x14ac:dyDescent="0.3">
      <c r="I32">
        <v>8.0555555555555554</v>
      </c>
      <c r="J32">
        <f>D4*EXP(-F4*I32)+H4</f>
        <v>29.01616480243851</v>
      </c>
      <c r="K32">
        <f t="shared" si="0"/>
        <v>29.113455989020459</v>
      </c>
      <c r="L32">
        <v>29.686</v>
      </c>
      <c r="M32">
        <v>301.18099999999998</v>
      </c>
    </row>
    <row r="33" spans="9:13" x14ac:dyDescent="0.3">
      <c r="I33">
        <v>8.3333333333333339</v>
      </c>
      <c r="J33">
        <f>D4*EXP(-F4*I33)+H4</f>
        <v>29.008381848677452</v>
      </c>
      <c r="K33">
        <f t="shared" si="0"/>
        <v>29.106308357975266</v>
      </c>
      <c r="L33">
        <v>29.666</v>
      </c>
      <c r="M33">
        <v>301.05200000000002</v>
      </c>
    </row>
    <row r="34" spans="9:13" x14ac:dyDescent="0.3">
      <c r="I34">
        <v>8.6111111111111107</v>
      </c>
      <c r="J34">
        <f>D4*EXP(-F4*I34)+H4</f>
        <v>29.00060418449678</v>
      </c>
      <c r="K34">
        <f t="shared" si="0"/>
        <v>29.06032329180216</v>
      </c>
      <c r="L34">
        <v>29.620999999999999</v>
      </c>
      <c r="M34">
        <v>301.07100000000003</v>
      </c>
    </row>
    <row r="35" spans="9:13" x14ac:dyDescent="0.3">
      <c r="I35">
        <v>8.8888888888888893</v>
      </c>
      <c r="J35">
        <f>D4*EXP(-F4*I35)+H4</f>
        <v>28.992831806301496</v>
      </c>
      <c r="K35">
        <f t="shared" si="0"/>
        <v>29.07007886255635</v>
      </c>
      <c r="L35">
        <v>29.614999999999998</v>
      </c>
      <c r="M35">
        <v>300.90899999999999</v>
      </c>
    </row>
    <row r="36" spans="9:13" x14ac:dyDescent="0.3">
      <c r="I36">
        <v>9.1666666666666661</v>
      </c>
      <c r="J36">
        <f>D4*EXP(-F4*I36)+H4</f>
        <v>28.98506471049906</v>
      </c>
      <c r="K36">
        <f t="shared" si="0"/>
        <v>29.07296194766084</v>
      </c>
      <c r="L36">
        <v>29.614000000000001</v>
      </c>
      <c r="M36">
        <v>300.86900000000003</v>
      </c>
    </row>
    <row r="37" spans="9:13" x14ac:dyDescent="0.3">
      <c r="I37">
        <v>9.4444444444444446</v>
      </c>
      <c r="J37">
        <f>D4*EXP(-F4*I37)+H4</f>
        <v>28.97730289349936</v>
      </c>
      <c r="K37">
        <f t="shared" si="0"/>
        <v>29.066763311573293</v>
      </c>
      <c r="L37">
        <v>29.613</v>
      </c>
      <c r="M37">
        <v>300.923</v>
      </c>
    </row>
    <row r="38" spans="9:13" x14ac:dyDescent="0.3">
      <c r="I38">
        <v>9.7222222222222214</v>
      </c>
      <c r="J38">
        <f>D4*EXP(-F4*I38)+H4</f>
        <v>28.969546351714726</v>
      </c>
      <c r="K38">
        <f t="shared" si="0"/>
        <v>29.039409381978491</v>
      </c>
      <c r="L38">
        <v>29.587</v>
      </c>
      <c r="M38">
        <v>300.94200000000001</v>
      </c>
    </row>
    <row r="39" spans="9:13" x14ac:dyDescent="0.3">
      <c r="I39">
        <v>10</v>
      </c>
      <c r="J39">
        <f>D4*EXP(-F4*I39)+H4</f>
        <v>28.961795081559934</v>
      </c>
      <c r="K39">
        <f t="shared" si="0"/>
        <v>29.014600205673837</v>
      </c>
      <c r="L39">
        <v>29.562999999999999</v>
      </c>
      <c r="M39">
        <v>300.95499999999998</v>
      </c>
    </row>
    <row r="40" spans="9:13" x14ac:dyDescent="0.3">
      <c r="I40">
        <v>10.27777777777778</v>
      </c>
      <c r="J40">
        <f>D4*EXP(-F4*I40)+H4</f>
        <v>28.95404907945219</v>
      </c>
      <c r="K40">
        <f t="shared" si="0"/>
        <v>29.026728488821039</v>
      </c>
      <c r="L40">
        <v>29.59</v>
      </c>
      <c r="M40">
        <v>301.10399999999998</v>
      </c>
    </row>
    <row r="41" spans="9:13" x14ac:dyDescent="0.3">
      <c r="I41">
        <v>10.555555555555561</v>
      </c>
      <c r="J41">
        <f>D4*EXP(-F4*I41)+H4</f>
        <v>28.946308341811136</v>
      </c>
      <c r="K41">
        <f t="shared" si="0"/>
        <v>29.00277474092217</v>
      </c>
      <c r="L41">
        <v>29.57</v>
      </c>
      <c r="M41">
        <v>301.149</v>
      </c>
    </row>
    <row r="42" spans="9:13" x14ac:dyDescent="0.3">
      <c r="I42">
        <v>10.83333333333333</v>
      </c>
      <c r="J42">
        <f>D4*EXP(-F4*I42)+H4</f>
        <v>28.938572865058845</v>
      </c>
      <c r="K42">
        <f t="shared" si="0"/>
        <v>28.992774460486967</v>
      </c>
      <c r="L42">
        <v>29.576000000000001</v>
      </c>
      <c r="M42">
        <v>301.31400000000002</v>
      </c>
    </row>
    <row r="43" spans="9:13" x14ac:dyDescent="0.3">
      <c r="I43">
        <v>11.111111111111111</v>
      </c>
      <c r="J43">
        <f>D4*EXP(-F4*I43)+H4</f>
        <v>28.930842645619826</v>
      </c>
      <c r="K43">
        <f t="shared" si="0"/>
        <v>28.979879145101712</v>
      </c>
      <c r="L43">
        <v>29.56</v>
      </c>
      <c r="M43">
        <v>301.28500000000003</v>
      </c>
    </row>
    <row r="44" spans="9:13" x14ac:dyDescent="0.3">
      <c r="I44">
        <v>11.388611111111111</v>
      </c>
      <c r="J44">
        <f>D4*EXP(-F4*I44)+H4</f>
        <v>28.923125402263665</v>
      </c>
      <c r="K44">
        <f t="shared" si="0"/>
        <v>28.971323221662374</v>
      </c>
      <c r="L44">
        <v>29.555</v>
      </c>
      <c r="M44">
        <v>301.32299999999998</v>
      </c>
    </row>
    <row r="45" spans="9:13" x14ac:dyDescent="0.3">
      <c r="I45">
        <v>11.666388888888889</v>
      </c>
      <c r="J45">
        <f>D4*EXP(-F4*I45)+H4</f>
        <v>28.915405681486043</v>
      </c>
      <c r="K45">
        <f t="shared" si="0"/>
        <v>28.953661567912036</v>
      </c>
      <c r="L45">
        <v>29.550999999999998</v>
      </c>
      <c r="M45">
        <v>301.46600000000001</v>
      </c>
    </row>
    <row r="46" spans="9:13" x14ac:dyDescent="0.3">
      <c r="I46">
        <v>11.944166666666669</v>
      </c>
      <c r="J46">
        <f>D4*EXP(-F4*I46)+H4</f>
        <v>28.907691207313356</v>
      </c>
      <c r="K46">
        <f t="shared" si="0"/>
        <v>28.968154132057897</v>
      </c>
      <c r="L46">
        <v>29.545000000000002</v>
      </c>
      <c r="M46">
        <v>301.25400000000002</v>
      </c>
    </row>
    <row r="47" spans="9:13" x14ac:dyDescent="0.3">
      <c r="I47">
        <v>12.22222222222222</v>
      </c>
      <c r="J47">
        <f>D4*EXP(-F4*I47)+H4</f>
        <v>28.899974269571636</v>
      </c>
      <c r="K47">
        <f t="shared" si="0"/>
        <v>28.939831832024922</v>
      </c>
      <c r="L47">
        <v>29.541</v>
      </c>
      <c r="M47">
        <v>301.50799999999998</v>
      </c>
    </row>
    <row r="48" spans="9:13" x14ac:dyDescent="0.3">
      <c r="I48">
        <v>12.5</v>
      </c>
      <c r="J48">
        <f>D4*EXP(-F4*I48)+H4</f>
        <v>28.892270283151586</v>
      </c>
      <c r="K48">
        <f t="shared" si="0"/>
        <v>28.961134696271625</v>
      </c>
      <c r="L48">
        <v>29.56</v>
      </c>
      <c r="M48">
        <v>301.48</v>
      </c>
    </row>
    <row r="49" spans="9:13" x14ac:dyDescent="0.3">
      <c r="I49">
        <v>12.77777777777778</v>
      </c>
      <c r="J49">
        <f>D4*EXP(-F4*I49)+H4</f>
        <v>28.88457153264282</v>
      </c>
      <c r="K49">
        <f t="shared" si="0"/>
        <v>28.930736368234694</v>
      </c>
      <c r="L49">
        <v>29.542000000000002</v>
      </c>
      <c r="M49">
        <v>301.613</v>
      </c>
    </row>
    <row r="50" spans="9:13" x14ac:dyDescent="0.3">
      <c r="I50">
        <v>13.055555555555561</v>
      </c>
      <c r="J50">
        <f>D4*EXP(-F4*I50)+H4</f>
        <v>28.876878014486827</v>
      </c>
      <c r="K50">
        <f t="shared" si="0"/>
        <v>28.895619604941032</v>
      </c>
      <c r="L50">
        <v>29.507999999999999</v>
      </c>
      <c r="M50">
        <v>301.63199999999989</v>
      </c>
    </row>
    <row r="51" spans="9:13" x14ac:dyDescent="0.3">
      <c r="I51">
        <v>13.33333333333333</v>
      </c>
      <c r="J51">
        <f>D4*EXP(-F4*I51)+H4</f>
        <v>28.869189725127509</v>
      </c>
      <c r="K51">
        <f t="shared" si="0"/>
        <v>28.890165621853953</v>
      </c>
      <c r="L51">
        <v>29.477</v>
      </c>
      <c r="M51">
        <v>301.37200000000001</v>
      </c>
    </row>
    <row r="52" spans="9:13" x14ac:dyDescent="0.3">
      <c r="I52">
        <v>13.611111111111111</v>
      </c>
      <c r="J52">
        <f>D4*EXP(-F4*I52)+H4</f>
        <v>28.861506661011184</v>
      </c>
      <c r="K52">
        <f t="shared" si="0"/>
        <v>28.927848374636046</v>
      </c>
      <c r="L52">
        <v>29.494</v>
      </c>
      <c r="M52">
        <v>301.15300000000002</v>
      </c>
    </row>
    <row r="53" spans="9:13" x14ac:dyDescent="0.3">
      <c r="I53">
        <v>13.888888888888889</v>
      </c>
      <c r="J53">
        <f>D4*EXP(-F4*I53)+H4</f>
        <v>28.853828818586582</v>
      </c>
      <c r="K53">
        <f t="shared" si="0"/>
        <v>28.903848712200364</v>
      </c>
      <c r="L53">
        <v>29.512</v>
      </c>
      <c r="M53">
        <v>301.58699999999999</v>
      </c>
    </row>
    <row r="54" spans="9:13" x14ac:dyDescent="0.3">
      <c r="I54">
        <v>14.16666666666667</v>
      </c>
      <c r="J54">
        <f>D4*EXP(-F4*I54)+H4</f>
        <v>28.846156194304854</v>
      </c>
      <c r="K54">
        <f t="shared" si="0"/>
        <v>28.860058293648954</v>
      </c>
      <c r="L54">
        <v>29.454000000000001</v>
      </c>
      <c r="M54">
        <v>301.45100000000002</v>
      </c>
    </row>
    <row r="55" spans="9:13" x14ac:dyDescent="0.3">
      <c r="I55">
        <v>14.444444444444439</v>
      </c>
      <c r="J55">
        <f>D4*EXP(-F4*I55)+H4</f>
        <v>28.838488784619557</v>
      </c>
      <c r="K55">
        <f t="shared" si="0"/>
        <v>28.908628869243913</v>
      </c>
      <c r="L55">
        <v>29.492999999999999</v>
      </c>
      <c r="M55">
        <v>301.34300000000002</v>
      </c>
    </row>
    <row r="56" spans="9:13" x14ac:dyDescent="0.3">
      <c r="I56">
        <v>14.72222222222222</v>
      </c>
      <c r="J56">
        <f>D4*EXP(-F4*I56)+H4</f>
        <v>28.83082658598666</v>
      </c>
      <c r="K56">
        <f t="shared" si="0"/>
        <v>28.851331519608497</v>
      </c>
      <c r="L56">
        <v>29.428000000000001</v>
      </c>
      <c r="M56">
        <v>301.27600000000001</v>
      </c>
    </row>
    <row r="57" spans="9:13" x14ac:dyDescent="0.3">
      <c r="I57">
        <v>15</v>
      </c>
      <c r="J57">
        <f>D4*EXP(-F4*I57)+H4</f>
        <v>28.823169594864545</v>
      </c>
      <c r="K57">
        <f t="shared" si="0"/>
        <v>28.836020060096452</v>
      </c>
      <c r="L57">
        <v>29.423999999999999</v>
      </c>
      <c r="M57">
        <v>301.39499999999998</v>
      </c>
    </row>
    <row r="58" spans="9:13" x14ac:dyDescent="0.3">
      <c r="I58">
        <v>15.27777777777778</v>
      </c>
      <c r="J58">
        <f>D4*EXP(-F4*I58)+H4</f>
        <v>28.815517807713988</v>
      </c>
      <c r="K58">
        <f t="shared" si="0"/>
        <v>28.855449950375863</v>
      </c>
      <c r="L58">
        <v>29.428000000000001</v>
      </c>
      <c r="M58">
        <v>301.23299999999989</v>
      </c>
    </row>
    <row r="59" spans="9:13" x14ac:dyDescent="0.3">
      <c r="I59">
        <v>15.555555555555561</v>
      </c>
      <c r="J59">
        <f>D4*EXP(-F4*I59)+H4</f>
        <v>28.807871220998187</v>
      </c>
      <c r="K59">
        <f t="shared" si="0"/>
        <v>28.829686915419199</v>
      </c>
      <c r="L59">
        <v>29.414999999999999</v>
      </c>
      <c r="M59">
        <v>301.36900000000003</v>
      </c>
    </row>
    <row r="60" spans="9:13" x14ac:dyDescent="0.3">
      <c r="I60">
        <v>15.83333333333333</v>
      </c>
      <c r="J60">
        <f>D4*EXP(-F4*I60)+H4</f>
        <v>28.80022983118274</v>
      </c>
      <c r="K60">
        <f t="shared" si="0"/>
        <v>28.835619205703715</v>
      </c>
      <c r="L60">
        <v>29.414999999999999</v>
      </c>
      <c r="M60">
        <v>301.30700000000002</v>
      </c>
    </row>
    <row r="61" spans="9:13" x14ac:dyDescent="0.3">
      <c r="I61">
        <v>16.111111111111111</v>
      </c>
      <c r="J61">
        <f>D4*EXP(-F4*I61)+H4</f>
        <v>28.792593634735631</v>
      </c>
      <c r="K61">
        <f t="shared" si="0"/>
        <v>28.829838390657411</v>
      </c>
      <c r="L61">
        <v>29.396999999999998</v>
      </c>
      <c r="M61">
        <v>301.18299999999999</v>
      </c>
    </row>
    <row r="62" spans="9:13" x14ac:dyDescent="0.3">
      <c r="I62">
        <v>16.388888888888889</v>
      </c>
      <c r="J62">
        <f>D4*EXP(-F4*I62)+H4</f>
        <v>28.784962628127268</v>
      </c>
      <c r="K62">
        <f t="shared" si="0"/>
        <v>28.80752062179031</v>
      </c>
      <c r="L62">
        <v>29.372</v>
      </c>
      <c r="M62">
        <v>301.16000000000003</v>
      </c>
    </row>
    <row r="63" spans="9:13" x14ac:dyDescent="0.3">
      <c r="I63">
        <v>16.666666666666671</v>
      </c>
      <c r="J63">
        <f>D4*EXP(-F4*I63)+H4</f>
        <v>28.777336807830437</v>
      </c>
      <c r="K63">
        <f t="shared" si="0"/>
        <v>28.809169989212553</v>
      </c>
      <c r="L63">
        <v>29.369</v>
      </c>
      <c r="M63">
        <v>301.11200000000002</v>
      </c>
    </row>
    <row r="64" spans="9:13" x14ac:dyDescent="0.3">
      <c r="I64">
        <v>16.944166666666671</v>
      </c>
      <c r="J64">
        <f>D4*EXP(-F4*I64)+H4</f>
        <v>28.769723788370221</v>
      </c>
      <c r="K64">
        <f t="shared" si="0"/>
        <v>28.802974892992665</v>
      </c>
      <c r="L64">
        <v>29.366</v>
      </c>
      <c r="M64">
        <v>301.14600000000002</v>
      </c>
    </row>
    <row r="65" spans="9:13" x14ac:dyDescent="0.3">
      <c r="I65">
        <v>17.222222222222221</v>
      </c>
      <c r="J65">
        <f>D4*EXP(-F4*I65)+H4</f>
        <v>28.762100712074563</v>
      </c>
      <c r="K65">
        <f t="shared" si="0"/>
        <v>28.762489231827303</v>
      </c>
      <c r="L65">
        <v>29.332999999999998</v>
      </c>
      <c r="M65">
        <v>301.23099999999999</v>
      </c>
    </row>
    <row r="66" spans="9:13" x14ac:dyDescent="0.3">
      <c r="I66">
        <v>17.5</v>
      </c>
      <c r="J66">
        <f>D4*EXP(-F4*I66)+H4</f>
        <v>28.754490429573078</v>
      </c>
      <c r="K66">
        <f t="shared" si="0"/>
        <v>28.789119101228085</v>
      </c>
      <c r="L66">
        <v>29.347000000000001</v>
      </c>
      <c r="M66">
        <v>301.096</v>
      </c>
    </row>
    <row r="67" spans="9:13" x14ac:dyDescent="0.3">
      <c r="I67">
        <v>17.777777777777779</v>
      </c>
      <c r="J67">
        <f>D4*EXP(-F4*I67)+H4</f>
        <v>28.746885319298272</v>
      </c>
      <c r="K67">
        <f t="shared" ref="K67:K130" si="1">L67*295.372222199999/ M67</f>
        <v>28.768957498986271</v>
      </c>
      <c r="L67">
        <v>29.317</v>
      </c>
      <c r="M67">
        <v>300.99900000000002</v>
      </c>
    </row>
    <row r="68" spans="9:13" x14ac:dyDescent="0.3">
      <c r="I68">
        <v>18.055555555555561</v>
      </c>
      <c r="J68">
        <f>D4*EXP(-F4*I68)+H4</f>
        <v>28.739285377734909</v>
      </c>
      <c r="K68">
        <f t="shared" si="1"/>
        <v>28.733130019076928</v>
      </c>
      <c r="L68">
        <v>29.297999999999998</v>
      </c>
      <c r="M68">
        <v>301.17899999999997</v>
      </c>
    </row>
    <row r="69" spans="9:13" x14ac:dyDescent="0.3">
      <c r="I69">
        <v>18.333333333333329</v>
      </c>
      <c r="J69">
        <f>D4*EXP(-F4*I69)+H4</f>
        <v>28.731690601370136</v>
      </c>
      <c r="K69">
        <f t="shared" si="1"/>
        <v>28.709998285264035</v>
      </c>
      <c r="L69">
        <v>29.260999999999999</v>
      </c>
      <c r="M69">
        <v>301.041</v>
      </c>
    </row>
    <row r="70" spans="9:13" x14ac:dyDescent="0.3">
      <c r="I70">
        <v>18.611111111111111</v>
      </c>
      <c r="J70">
        <f>D4*EXP(-F4*I70)+H4</f>
        <v>28.7241009866935</v>
      </c>
      <c r="K70">
        <f t="shared" si="1"/>
        <v>28.727667172367891</v>
      </c>
      <c r="L70">
        <v>29.257999999999999</v>
      </c>
      <c r="M70">
        <v>300.82499999999999</v>
      </c>
    </row>
    <row r="71" spans="9:13" x14ac:dyDescent="0.3">
      <c r="I71">
        <v>18.888888888888889</v>
      </c>
      <c r="J71">
        <f>D4*EXP(-F4*I71)+H4</f>
        <v>28.71651653019693</v>
      </c>
      <c r="K71">
        <f t="shared" si="1"/>
        <v>28.734276230303312</v>
      </c>
      <c r="L71">
        <v>29.273</v>
      </c>
      <c r="M71">
        <v>300.91000000000003</v>
      </c>
    </row>
    <row r="72" spans="9:13" x14ac:dyDescent="0.3">
      <c r="I72">
        <v>19.166666666666671</v>
      </c>
      <c r="J72">
        <f>D4*EXP(-F4*I72)+H4</f>
        <v>28.708937228374737</v>
      </c>
      <c r="K72">
        <f t="shared" si="1"/>
        <v>28.703963617913246</v>
      </c>
      <c r="L72">
        <v>29.26</v>
      </c>
      <c r="M72">
        <v>301.09399999999999</v>
      </c>
    </row>
    <row r="73" spans="9:13" x14ac:dyDescent="0.3">
      <c r="I73">
        <v>19.444444444444439</v>
      </c>
      <c r="J73">
        <f>D4*EXP(-F4*I73)+H4</f>
        <v>28.701363077723613</v>
      </c>
      <c r="K73">
        <f t="shared" si="1"/>
        <v>28.664686807830236</v>
      </c>
      <c r="L73">
        <v>29.291</v>
      </c>
      <c r="M73">
        <v>301.82600000000002</v>
      </c>
    </row>
    <row r="74" spans="9:13" x14ac:dyDescent="0.3">
      <c r="I74">
        <v>19.722222222222221</v>
      </c>
      <c r="J74">
        <f>D4*EXP(-F4*I74)+H4</f>
        <v>28.693794074742634</v>
      </c>
      <c r="K74">
        <f t="shared" si="1"/>
        <v>28.608287851053294</v>
      </c>
      <c r="L74">
        <v>29.294</v>
      </c>
      <c r="M74">
        <v>302.452</v>
      </c>
    </row>
    <row r="75" spans="9:13" x14ac:dyDescent="0.3">
      <c r="I75">
        <v>20</v>
      </c>
      <c r="J75">
        <f>D4*EXP(-F4*I75)+H4</f>
        <v>28.686230215933257</v>
      </c>
      <c r="K75">
        <f t="shared" si="1"/>
        <v>28.549274126115126</v>
      </c>
      <c r="L75">
        <v>29.305</v>
      </c>
      <c r="M75">
        <v>303.19099999999997</v>
      </c>
    </row>
    <row r="76" spans="9:13" x14ac:dyDescent="0.3">
      <c r="I76">
        <v>20.277777777777779</v>
      </c>
      <c r="J76">
        <f>D4*EXP(-F4*I76)+H4</f>
        <v>28.678671497799314</v>
      </c>
      <c r="K76">
        <f t="shared" si="1"/>
        <v>28.505283664694737</v>
      </c>
      <c r="L76">
        <v>29.297000000000001</v>
      </c>
      <c r="M76">
        <v>303.57600000000002</v>
      </c>
    </row>
    <row r="77" spans="9:13" x14ac:dyDescent="0.3">
      <c r="I77">
        <v>20.555555555555561</v>
      </c>
      <c r="J77">
        <f>D4*EXP(-F4*I77)+H4</f>
        <v>28.671117916847013</v>
      </c>
      <c r="K77">
        <f t="shared" si="1"/>
        <v>28.454999295956949</v>
      </c>
      <c r="L77">
        <v>29.28</v>
      </c>
      <c r="M77">
        <v>303.93599999999998</v>
      </c>
    </row>
    <row r="78" spans="9:13" x14ac:dyDescent="0.3">
      <c r="I78">
        <v>20.833333333333329</v>
      </c>
      <c r="J78">
        <f>D4*EXP(-F4*I78)+H4</f>
        <v>28.663569469584939</v>
      </c>
      <c r="K78">
        <f t="shared" si="1"/>
        <v>28.460880635452114</v>
      </c>
      <c r="L78">
        <v>29.297999999999998</v>
      </c>
      <c r="M78">
        <v>304.06</v>
      </c>
    </row>
    <row r="79" spans="9:13" x14ac:dyDescent="0.3">
      <c r="I79">
        <v>21.110833333333328</v>
      </c>
      <c r="J79">
        <f>D4*EXP(-F4*I79)+H4</f>
        <v>28.656033693279731</v>
      </c>
      <c r="K79">
        <f t="shared" si="1"/>
        <v>28.440188071258063</v>
      </c>
      <c r="L79">
        <v>29.3</v>
      </c>
      <c r="M79">
        <v>304.30200000000002</v>
      </c>
    </row>
    <row r="80" spans="9:13" x14ac:dyDescent="0.3">
      <c r="I80">
        <v>21.388888888888889</v>
      </c>
      <c r="J80">
        <f>D4*EXP(-F4*I80)+H4</f>
        <v>28.648487962177661</v>
      </c>
      <c r="K80">
        <f t="shared" si="1"/>
        <v>28.451132186879892</v>
      </c>
      <c r="L80">
        <v>29.308</v>
      </c>
      <c r="M80">
        <v>304.26799999999997</v>
      </c>
    </row>
    <row r="81" spans="9:13" x14ac:dyDescent="0.3">
      <c r="I81">
        <v>21.666666666666671</v>
      </c>
      <c r="J81">
        <f>D4*EXP(-F4*I81)+H4</f>
        <v>28.640954895061483</v>
      </c>
      <c r="K81">
        <f t="shared" si="1"/>
        <v>28.475090909346232</v>
      </c>
      <c r="L81">
        <v>29.241</v>
      </c>
      <c r="M81">
        <v>303.31700000000001</v>
      </c>
    </row>
    <row r="82" spans="9:13" x14ac:dyDescent="0.3">
      <c r="I82">
        <v>21.944444444444439</v>
      </c>
      <c r="J82">
        <f>D4*EXP(-F4*I82)+H4</f>
        <v>28.633426947693572</v>
      </c>
      <c r="K82">
        <f t="shared" si="1"/>
        <v>28.541862147570754</v>
      </c>
      <c r="L82">
        <v>29.213999999999999</v>
      </c>
      <c r="M82">
        <v>302.32799999999997</v>
      </c>
    </row>
    <row r="83" spans="9:13" x14ac:dyDescent="0.3">
      <c r="I83">
        <v>22.221944444444439</v>
      </c>
      <c r="J83">
        <f>D4*EXP(-F4*I83)+H4</f>
        <v>28.625911636871052</v>
      </c>
      <c r="K83">
        <f t="shared" si="1"/>
        <v>28.557620330660388</v>
      </c>
      <c r="L83">
        <v>29.196000000000002</v>
      </c>
      <c r="M83">
        <v>301.97500000000002</v>
      </c>
    </row>
    <row r="84" spans="9:13" x14ac:dyDescent="0.3">
      <c r="I84">
        <v>22.5</v>
      </c>
      <c r="J84">
        <f>D4*EXP(-F4*I84)+H4</f>
        <v>28.618386398286667</v>
      </c>
      <c r="K84">
        <f t="shared" si="1"/>
        <v>28.559939545019009</v>
      </c>
      <c r="L84">
        <v>29.141999999999999</v>
      </c>
      <c r="M84">
        <v>301.392</v>
      </c>
    </row>
    <row r="85" spans="9:13" x14ac:dyDescent="0.3">
      <c r="I85">
        <v>22.777777777777779</v>
      </c>
      <c r="J85">
        <f>D4*EXP(-F4*I85)+H4</f>
        <v>28.610873789295621</v>
      </c>
      <c r="K85">
        <f t="shared" si="1"/>
        <v>28.527358247666772</v>
      </c>
      <c r="L85">
        <v>29.099</v>
      </c>
      <c r="M85">
        <v>301.291</v>
      </c>
    </row>
    <row r="86" spans="9:13" x14ac:dyDescent="0.3">
      <c r="I86">
        <v>23.055555555555561</v>
      </c>
      <c r="J86">
        <f>D4*EXP(-F4*I86)+H4</f>
        <v>28.603366286148756</v>
      </c>
      <c r="K86">
        <f t="shared" si="1"/>
        <v>28.57318359012385</v>
      </c>
      <c r="L86">
        <v>29.15</v>
      </c>
      <c r="M86">
        <v>301.33499999999998</v>
      </c>
    </row>
    <row r="87" spans="9:13" x14ac:dyDescent="0.3">
      <c r="I87">
        <v>23.333055555555561</v>
      </c>
      <c r="J87">
        <f>D4*EXP(-F4*I87)+H4</f>
        <v>28.595871385229245</v>
      </c>
      <c r="K87">
        <f t="shared" si="1"/>
        <v>28.539879282590366</v>
      </c>
      <c r="L87">
        <v>29.131</v>
      </c>
      <c r="M87">
        <v>301.49</v>
      </c>
    </row>
    <row r="88" spans="9:13" x14ac:dyDescent="0.3">
      <c r="I88">
        <v>23.611111111111111</v>
      </c>
      <c r="J88">
        <f>D4*EXP(-F4*I88)+H4</f>
        <v>28.588366583509448</v>
      </c>
      <c r="K88">
        <f t="shared" si="1"/>
        <v>28.512813851769149</v>
      </c>
      <c r="L88">
        <v>29.111000000000001</v>
      </c>
      <c r="M88">
        <v>301.56900000000002</v>
      </c>
    </row>
    <row r="89" spans="9:13" x14ac:dyDescent="0.3">
      <c r="I89">
        <v>23.888888888888889</v>
      </c>
      <c r="J89">
        <f>D4*EXP(-F4*I89)+H4</f>
        <v>28.580874377083845</v>
      </c>
      <c r="K89">
        <f t="shared" si="1"/>
        <v>28.517528856711067</v>
      </c>
      <c r="L89">
        <v>29.119</v>
      </c>
      <c r="M89">
        <v>301.60199999999998</v>
      </c>
    </row>
    <row r="90" spans="9:13" x14ac:dyDescent="0.3">
      <c r="I90">
        <v>24.166666666666671</v>
      </c>
      <c r="J90">
        <f>D4*EXP(-F4*I90)+H4</f>
        <v>28.573387262636089</v>
      </c>
      <c r="K90">
        <f t="shared" si="1"/>
        <v>28.491624754123745</v>
      </c>
      <c r="L90">
        <v>29.082999999999998</v>
      </c>
      <c r="M90">
        <v>301.50299999999999</v>
      </c>
    </row>
    <row r="91" spans="9:13" x14ac:dyDescent="0.3">
      <c r="I91">
        <v>24.444444444444439</v>
      </c>
      <c r="J91">
        <f>D4*EXP(-F4*I91)+H4</f>
        <v>28.56590523670549</v>
      </c>
      <c r="K91">
        <f t="shared" si="1"/>
        <v>28.479973960537556</v>
      </c>
      <c r="L91">
        <v>29.074000000000002</v>
      </c>
      <c r="M91">
        <v>301.53300000000002</v>
      </c>
    </row>
    <row r="92" spans="9:13" x14ac:dyDescent="0.3">
      <c r="I92">
        <v>24.721944444444439</v>
      </c>
      <c r="J92">
        <f>D4*EXP(-F4*I92)+H4</f>
        <v>28.558435770235739</v>
      </c>
      <c r="K92">
        <f t="shared" si="1"/>
        <v>28.45553674057809</v>
      </c>
      <c r="L92">
        <v>29.132000000000001</v>
      </c>
      <c r="M92">
        <v>302.39400000000001</v>
      </c>
    </row>
    <row r="93" spans="9:13" x14ac:dyDescent="0.3">
      <c r="I93">
        <v>25</v>
      </c>
      <c r="J93">
        <f>D4*EXP(-F4*I93)+H4</f>
        <v>28.550956436564736</v>
      </c>
      <c r="K93">
        <f t="shared" si="1"/>
        <v>28.431425328815553</v>
      </c>
      <c r="L93">
        <v>29.082000000000001</v>
      </c>
      <c r="M93">
        <v>302.13099999999997</v>
      </c>
    </row>
    <row r="94" spans="9:13" x14ac:dyDescent="0.3">
      <c r="I94">
        <v>25.277777777777779</v>
      </c>
      <c r="J94">
        <f>D4*EXP(-F4*I94)+H4</f>
        <v>28.543489655444947</v>
      </c>
      <c r="K94">
        <f t="shared" si="1"/>
        <v>28.416292258371559</v>
      </c>
      <c r="L94">
        <v>29.1</v>
      </c>
      <c r="M94">
        <v>302.47899999999998</v>
      </c>
    </row>
    <row r="95" spans="9:13" x14ac:dyDescent="0.3">
      <c r="I95">
        <v>25.555555555555561</v>
      </c>
      <c r="J95">
        <f>D4*EXP(-F4*I95)+H4</f>
        <v>28.536027949023037</v>
      </c>
      <c r="K95">
        <f t="shared" si="1"/>
        <v>28.418632065539704</v>
      </c>
      <c r="L95">
        <v>29.114999999999998</v>
      </c>
      <c r="M95">
        <v>302.61</v>
      </c>
    </row>
    <row r="96" spans="9:13" x14ac:dyDescent="0.3">
      <c r="I96">
        <v>25.833333333333329</v>
      </c>
      <c r="J96">
        <f>D4*EXP(-F4*I96)+H4</f>
        <v>28.528571313850058</v>
      </c>
      <c r="K96">
        <f t="shared" si="1"/>
        <v>28.427918579448608</v>
      </c>
      <c r="L96">
        <v>29.13</v>
      </c>
      <c r="M96">
        <v>302.66699999999997</v>
      </c>
    </row>
    <row r="97" spans="9:13" x14ac:dyDescent="0.3">
      <c r="I97">
        <v>26.110833333333328</v>
      </c>
      <c r="J97">
        <f>D4*EXP(-F4*I97)+H4</f>
        <v>28.521127195516556</v>
      </c>
      <c r="K97">
        <f t="shared" si="1"/>
        <v>28.386046138051682</v>
      </c>
      <c r="L97">
        <v>29.082000000000001</v>
      </c>
      <c r="M97">
        <v>302.61399999999998</v>
      </c>
    </row>
    <row r="98" spans="9:13" x14ac:dyDescent="0.3">
      <c r="I98">
        <v>26.388888888888889</v>
      </c>
      <c r="J98">
        <f>D4*EXP(-F4*I98)+H4</f>
        <v>28.513673243466812</v>
      </c>
      <c r="K98">
        <f t="shared" si="1"/>
        <v>28.419385249141865</v>
      </c>
      <c r="L98">
        <v>29.082000000000001</v>
      </c>
      <c r="M98">
        <v>302.25900000000001</v>
      </c>
    </row>
    <row r="99" spans="9:13" x14ac:dyDescent="0.3">
      <c r="I99">
        <v>26.666666666666671</v>
      </c>
      <c r="J99">
        <f>D4*EXP(-F4*I99)+H4</f>
        <v>28.506231801370351</v>
      </c>
      <c r="K99">
        <f t="shared" si="1"/>
        <v>28.416149155437413</v>
      </c>
      <c r="L99">
        <v>29.085999999999999</v>
      </c>
      <c r="M99">
        <v>302.33499999999998</v>
      </c>
    </row>
    <row r="100" spans="9:13" x14ac:dyDescent="0.3">
      <c r="I100">
        <v>26.944444444444439</v>
      </c>
      <c r="J100">
        <f>D4*EXP(-F4*I100)+H4</f>
        <v>28.498795416750447</v>
      </c>
      <c r="K100">
        <f t="shared" si="1"/>
        <v>28.440774061562198</v>
      </c>
      <c r="L100">
        <v>29.088000000000001</v>
      </c>
      <c r="M100">
        <v>302.09399999999999</v>
      </c>
    </row>
    <row r="101" spans="9:13" x14ac:dyDescent="0.3">
      <c r="I101">
        <v>27.222222222222221</v>
      </c>
      <c r="J101">
        <f>D4*EXP(-F4*I101)+H4</f>
        <v>28.491364086169845</v>
      </c>
      <c r="K101">
        <f t="shared" si="1"/>
        <v>28.412532973812109</v>
      </c>
      <c r="L101">
        <v>29.056999999999999</v>
      </c>
      <c r="M101">
        <v>302.072</v>
      </c>
    </row>
    <row r="102" spans="9:13" x14ac:dyDescent="0.3">
      <c r="I102">
        <v>27.5</v>
      </c>
      <c r="J102">
        <f>D4*EXP(-F4*I102)+H4</f>
        <v>28.483937806193644</v>
      </c>
      <c r="K102">
        <f t="shared" si="1"/>
        <v>28.442127908751871</v>
      </c>
      <c r="L102">
        <v>29.076000000000001</v>
      </c>
      <c r="M102">
        <v>301.95499999999998</v>
      </c>
    </row>
    <row r="103" spans="9:13" x14ac:dyDescent="0.3">
      <c r="I103">
        <v>27.777777777777779</v>
      </c>
      <c r="J103">
        <f>D4*EXP(-F4*I103)+H4</f>
        <v>28.476516573389262</v>
      </c>
      <c r="K103">
        <f t="shared" si="1"/>
        <v>28.43459632890584</v>
      </c>
      <c r="L103">
        <v>29.058</v>
      </c>
      <c r="M103">
        <v>301.84800000000001</v>
      </c>
    </row>
    <row r="104" spans="9:13" x14ac:dyDescent="0.3">
      <c r="I104">
        <v>28.055555555555561</v>
      </c>
      <c r="J104">
        <f>D4*EXP(-F4*I104)+H4</f>
        <v>28.469100384326453</v>
      </c>
      <c r="K104">
        <f t="shared" si="1"/>
        <v>28.415857880095082</v>
      </c>
      <c r="L104">
        <v>29.03</v>
      </c>
      <c r="M104">
        <v>301.75599999999997</v>
      </c>
    </row>
    <row r="105" spans="9:13" x14ac:dyDescent="0.3">
      <c r="I105">
        <v>28.333333333333329</v>
      </c>
      <c r="J105">
        <f>D4*EXP(-F4*I105)+H4</f>
        <v>28.461689235577317</v>
      </c>
      <c r="K105">
        <f t="shared" si="1"/>
        <v>28.446182728830088</v>
      </c>
      <c r="L105">
        <v>29.036999999999999</v>
      </c>
      <c r="M105">
        <v>301.50699999999989</v>
      </c>
    </row>
    <row r="106" spans="9:13" x14ac:dyDescent="0.3">
      <c r="I106">
        <v>28.611111111111111</v>
      </c>
      <c r="J106">
        <f>D4*EXP(-F4*I106)+H4</f>
        <v>28.454283123716259</v>
      </c>
      <c r="K106">
        <f t="shared" si="1"/>
        <v>28.457238655196456</v>
      </c>
      <c r="L106">
        <v>29.04</v>
      </c>
      <c r="M106">
        <v>301.42099999999999</v>
      </c>
    </row>
    <row r="107" spans="9:13" x14ac:dyDescent="0.3">
      <c r="I107">
        <v>28.888888888888889</v>
      </c>
      <c r="J107">
        <f>D4*EXP(-F4*I107)+H4</f>
        <v>28.446882045320038</v>
      </c>
      <c r="K107">
        <f t="shared" si="1"/>
        <v>28.430832979205906</v>
      </c>
      <c r="L107">
        <v>29.016999999999999</v>
      </c>
      <c r="M107">
        <v>301.46199999999999</v>
      </c>
    </row>
    <row r="108" spans="9:13" x14ac:dyDescent="0.3">
      <c r="I108">
        <v>29.166666666666671</v>
      </c>
      <c r="J108">
        <f>D4*EXP(-F4*I108)+H4</f>
        <v>28.439485996967719</v>
      </c>
      <c r="K108">
        <f t="shared" si="1"/>
        <v>28.440063500880324</v>
      </c>
      <c r="L108">
        <v>29.013999999999999</v>
      </c>
      <c r="M108">
        <v>301.33300000000003</v>
      </c>
    </row>
    <row r="109" spans="9:13" x14ac:dyDescent="0.3">
      <c r="I109">
        <v>29.444444444444439</v>
      </c>
      <c r="J109">
        <f>D4*EXP(-F4*I109)+H4</f>
        <v>28.432094975240702</v>
      </c>
      <c r="K109">
        <f t="shared" si="1"/>
        <v>28.445864665473994</v>
      </c>
      <c r="L109">
        <v>29.023</v>
      </c>
      <c r="M109">
        <v>301.36500000000001</v>
      </c>
    </row>
    <row r="110" spans="9:13" x14ac:dyDescent="0.3">
      <c r="I110">
        <v>29.722222222222221</v>
      </c>
      <c r="J110">
        <f>D4*EXP(-F4*I110)+H4</f>
        <v>28.424708976722705</v>
      </c>
      <c r="K110">
        <f t="shared" si="1"/>
        <v>28.428286841567591</v>
      </c>
      <c r="L110">
        <v>29.016999999999999</v>
      </c>
      <c r="M110">
        <v>301.48899999999998</v>
      </c>
    </row>
    <row r="111" spans="9:13" x14ac:dyDescent="0.3">
      <c r="I111">
        <v>30</v>
      </c>
      <c r="J111">
        <f>D4*EXP(-F4*I111)+H4</f>
        <v>28.417327997999777</v>
      </c>
      <c r="K111">
        <f t="shared" si="1"/>
        <v>28.41562998261864</v>
      </c>
      <c r="L111">
        <v>28.995999999999999</v>
      </c>
      <c r="M111">
        <v>301.40499999999997</v>
      </c>
    </row>
    <row r="112" spans="9:13" x14ac:dyDescent="0.3">
      <c r="I112">
        <v>30.277777777777779</v>
      </c>
      <c r="J112">
        <f>D4*EXP(-F4*I112)+H4</f>
        <v>28.409952035660279</v>
      </c>
      <c r="K112">
        <f t="shared" si="1"/>
        <v>28.401985669365772</v>
      </c>
      <c r="L112">
        <v>28.978999999999999</v>
      </c>
      <c r="M112">
        <v>301.37299999999999</v>
      </c>
    </row>
    <row r="113" spans="9:13" x14ac:dyDescent="0.3">
      <c r="I113">
        <v>30.555555555555561</v>
      </c>
      <c r="J113">
        <f>D4*EXP(-F4*I113)+H4</f>
        <v>28.402581086294894</v>
      </c>
      <c r="K113">
        <f t="shared" si="1"/>
        <v>28.375049012325363</v>
      </c>
      <c r="L113">
        <v>28.969000000000001</v>
      </c>
      <c r="M113">
        <v>301.55499999999989</v>
      </c>
    </row>
    <row r="114" spans="9:13" x14ac:dyDescent="0.3">
      <c r="I114">
        <v>30.833333333333329</v>
      </c>
      <c r="J114">
        <f>D4*EXP(-F4*I114)+H4</f>
        <v>28.395215146496618</v>
      </c>
      <c r="K114">
        <f t="shared" si="1"/>
        <v>28.381504772152908</v>
      </c>
      <c r="L114">
        <v>28.968</v>
      </c>
      <c r="M114">
        <v>301.476</v>
      </c>
    </row>
    <row r="115" spans="9:13" x14ac:dyDescent="0.3">
      <c r="I115">
        <v>31.111111111111111</v>
      </c>
      <c r="J115">
        <f>D4*EXP(-F4*I115)+H4</f>
        <v>28.387854212860766</v>
      </c>
      <c r="K115">
        <f t="shared" si="1"/>
        <v>28.354847701433741</v>
      </c>
      <c r="L115">
        <v>28.943000000000001</v>
      </c>
      <c r="M115">
        <v>301.49900000000002</v>
      </c>
    </row>
    <row r="116" spans="9:13" x14ac:dyDescent="0.3">
      <c r="I116">
        <v>31.388888888888889</v>
      </c>
      <c r="J116">
        <f>D4*EXP(-F4*I116)+H4</f>
        <v>28.380498281984973</v>
      </c>
      <c r="K116">
        <f t="shared" si="1"/>
        <v>28.370058592725048</v>
      </c>
      <c r="L116">
        <v>28.93</v>
      </c>
      <c r="M116">
        <v>301.202</v>
      </c>
    </row>
    <row r="117" spans="9:13" x14ac:dyDescent="0.3">
      <c r="I117">
        <v>31.666666666666671</v>
      </c>
      <c r="J117">
        <f>D4*EXP(-F4*I117)+H4</f>
        <v>28.373147350469175</v>
      </c>
      <c r="K117">
        <f t="shared" si="1"/>
        <v>28.380898021700844</v>
      </c>
      <c r="L117">
        <v>28.934999999999999</v>
      </c>
      <c r="M117">
        <v>301.13900000000001</v>
      </c>
    </row>
    <row r="118" spans="9:13" x14ac:dyDescent="0.3">
      <c r="I118">
        <v>31.944444444444439</v>
      </c>
      <c r="J118">
        <f>D4*EXP(-F4*I118)+H4</f>
        <v>28.365801414915623</v>
      </c>
      <c r="K118">
        <f t="shared" si="1"/>
        <v>28.33906882893173</v>
      </c>
      <c r="L118">
        <v>28.896000000000001</v>
      </c>
      <c r="M118">
        <v>301.17700000000002</v>
      </c>
    </row>
    <row r="119" spans="9:13" x14ac:dyDescent="0.3">
      <c r="I119">
        <v>32.222222222222221</v>
      </c>
      <c r="J119">
        <f>D4*EXP(-F4*I119)+H4</f>
        <v>28.358460471928879</v>
      </c>
      <c r="K119">
        <f t="shared" si="1"/>
        <v>28.334430545494282</v>
      </c>
      <c r="L119">
        <v>28.9</v>
      </c>
      <c r="M119">
        <v>301.26799999999997</v>
      </c>
    </row>
    <row r="120" spans="9:13" x14ac:dyDescent="0.3">
      <c r="I120">
        <v>32.5</v>
      </c>
      <c r="J120">
        <f>D4*EXP(-F4*I120)+H4</f>
        <v>28.351124518115814</v>
      </c>
      <c r="K120">
        <f t="shared" si="1"/>
        <v>28.313804402882823</v>
      </c>
      <c r="L120">
        <v>28.847999999999999</v>
      </c>
      <c r="M120">
        <v>300.94499999999999</v>
      </c>
    </row>
    <row r="121" spans="9:13" x14ac:dyDescent="0.3">
      <c r="I121">
        <v>32.777777777777779</v>
      </c>
      <c r="J121">
        <f>D4*EXP(-F4*I121)+H4</f>
        <v>28.3437935500856</v>
      </c>
      <c r="K121">
        <f t="shared" si="1"/>
        <v>28.322462465822767</v>
      </c>
      <c r="L121">
        <v>28.841000000000001</v>
      </c>
      <c r="M121">
        <v>300.77999999999997</v>
      </c>
    </row>
    <row r="122" spans="9:13" x14ac:dyDescent="0.3">
      <c r="I122">
        <v>33.055277777777768</v>
      </c>
      <c r="J122">
        <f>D4*EXP(-F4*I122)+H4</f>
        <v>28.336474887947777</v>
      </c>
      <c r="K122">
        <f t="shared" si="1"/>
        <v>28.29203108514648</v>
      </c>
      <c r="L122">
        <v>28.808</v>
      </c>
      <c r="M122">
        <v>300.75900000000001</v>
      </c>
    </row>
    <row r="123" spans="9:13" x14ac:dyDescent="0.3">
      <c r="I123">
        <v>33.333333333333343</v>
      </c>
      <c r="J123">
        <f>D4*EXP(-F4*I123)+H4</f>
        <v>28.32914655782195</v>
      </c>
      <c r="K123">
        <f t="shared" si="1"/>
        <v>28.302790994545887</v>
      </c>
      <c r="L123">
        <v>28.834</v>
      </c>
      <c r="M123">
        <v>300.916</v>
      </c>
    </row>
    <row r="124" spans="9:13" x14ac:dyDescent="0.3">
      <c r="I124">
        <v>33.611111111111107</v>
      </c>
      <c r="J124">
        <f>D4*EXP(-F4*I124)+H4</f>
        <v>28.321830526818381</v>
      </c>
      <c r="K124">
        <f t="shared" si="1"/>
        <v>28.298612294383151</v>
      </c>
      <c r="L124">
        <v>28.849</v>
      </c>
      <c r="M124">
        <v>301.11700000000002</v>
      </c>
    </row>
    <row r="125" spans="9:13" x14ac:dyDescent="0.3">
      <c r="I125">
        <v>33.888888888888893</v>
      </c>
      <c r="J125">
        <f>D4*EXP(-F4*I125)+H4</f>
        <v>28.314519468057394</v>
      </c>
      <c r="K125">
        <f t="shared" si="1"/>
        <v>28.274176975480863</v>
      </c>
      <c r="L125">
        <v>28.844000000000001</v>
      </c>
      <c r="M125">
        <v>301.32499999999999</v>
      </c>
    </row>
    <row r="126" spans="9:13" x14ac:dyDescent="0.3">
      <c r="I126">
        <v>34.166666666666657</v>
      </c>
      <c r="J126">
        <f>D4*EXP(-F4*I126)+H4</f>
        <v>28.30721337815967</v>
      </c>
      <c r="K126">
        <f t="shared" si="1"/>
        <v>28.257684460760068</v>
      </c>
      <c r="L126">
        <v>28.82</v>
      </c>
      <c r="M126">
        <v>301.25</v>
      </c>
    </row>
    <row r="127" spans="9:13" x14ac:dyDescent="0.3">
      <c r="I127">
        <v>34.444166666666668</v>
      </c>
      <c r="J127">
        <f>D4*EXP(-F4*I127)+H4</f>
        <v>28.299919552393462</v>
      </c>
      <c r="K127">
        <f t="shared" si="1"/>
        <v>28.263666410492263</v>
      </c>
      <c r="L127">
        <v>28.835000000000001</v>
      </c>
      <c r="M127">
        <v>301.34300000000002</v>
      </c>
    </row>
    <row r="128" spans="9:13" x14ac:dyDescent="0.3">
      <c r="I128">
        <v>34.722222222222221</v>
      </c>
      <c r="J128">
        <f>D4*EXP(-F4*I128)+H4</f>
        <v>28.292616091448217</v>
      </c>
      <c r="K128">
        <f t="shared" si="1"/>
        <v>28.238329576932216</v>
      </c>
      <c r="L128">
        <v>28.832000000000001</v>
      </c>
      <c r="M128">
        <v>301.58199999999999</v>
      </c>
    </row>
    <row r="129" spans="9:13" x14ac:dyDescent="0.3">
      <c r="I129">
        <v>35</v>
      </c>
      <c r="J129">
        <f>D4*EXP(-F4*I129)+H4</f>
        <v>28.285324887887334</v>
      </c>
      <c r="K129">
        <f t="shared" si="1"/>
        <v>28.226757166748026</v>
      </c>
      <c r="L129">
        <v>28.821999999999999</v>
      </c>
      <c r="M129">
        <v>301.601</v>
      </c>
    </row>
    <row r="130" spans="9:13" x14ac:dyDescent="0.3">
      <c r="I130">
        <v>35.277777777777779</v>
      </c>
      <c r="J130">
        <f>D4*EXP(-F4*I130)+H4</f>
        <v>28.278038639695389</v>
      </c>
      <c r="K130">
        <f t="shared" si="1"/>
        <v>28.251606067127334</v>
      </c>
      <c r="L130">
        <v>28.827000000000002</v>
      </c>
      <c r="M130">
        <v>301.38799999999998</v>
      </c>
    </row>
    <row r="131" spans="9:13" x14ac:dyDescent="0.3">
      <c r="I131">
        <v>35.555555555555557</v>
      </c>
      <c r="J131">
        <f>D4*EXP(-F4*I131)+H4</f>
        <v>28.270757343504542</v>
      </c>
      <c r="K131">
        <f t="shared" ref="K131:K194" si="2">L131*295.372222199999/ M131</f>
        <v>28.214914518434401</v>
      </c>
      <c r="L131">
        <v>28.792999999999999</v>
      </c>
      <c r="M131">
        <v>301.42399999999998</v>
      </c>
    </row>
    <row r="132" spans="9:13" x14ac:dyDescent="0.3">
      <c r="I132">
        <v>35.833333333333343</v>
      </c>
      <c r="J132">
        <f>D4*EXP(-F4*I132)+H4</f>
        <v>28.263480995949219</v>
      </c>
      <c r="K132">
        <f t="shared" si="2"/>
        <v>28.202741933302491</v>
      </c>
      <c r="L132">
        <v>28.777999999999999</v>
      </c>
      <c r="M132">
        <v>301.39699999999999</v>
      </c>
    </row>
    <row r="133" spans="9:13" x14ac:dyDescent="0.3">
      <c r="I133">
        <v>36.111111111111107</v>
      </c>
      <c r="J133">
        <f>D4*EXP(-F4*I133)+H4</f>
        <v>28.256209593666156</v>
      </c>
      <c r="K133">
        <f t="shared" si="2"/>
        <v>28.195574085095718</v>
      </c>
      <c r="L133">
        <v>28.783000000000001</v>
      </c>
      <c r="M133">
        <v>301.52600000000001</v>
      </c>
    </row>
    <row r="134" spans="9:13" x14ac:dyDescent="0.3">
      <c r="I134">
        <v>36.388611111111111</v>
      </c>
      <c r="J134">
        <f>D4*EXP(-F4*I134)+H4</f>
        <v>28.248950397287366</v>
      </c>
      <c r="K134">
        <f t="shared" si="2"/>
        <v>28.205427255401418</v>
      </c>
      <c r="L134">
        <v>28.771000000000001</v>
      </c>
      <c r="M134">
        <v>301.29500000000002</v>
      </c>
    </row>
    <row r="135" spans="9:13" x14ac:dyDescent="0.3">
      <c r="I135">
        <v>36.666666666666657</v>
      </c>
      <c r="J135">
        <f>D4*EXP(-F4*I135)+H4</f>
        <v>28.241681611475133</v>
      </c>
      <c r="K135">
        <f t="shared" si="2"/>
        <v>28.180686611566287</v>
      </c>
      <c r="L135">
        <v>28.745000000000001</v>
      </c>
      <c r="M135">
        <v>301.28699999999998</v>
      </c>
    </row>
    <row r="136" spans="9:13" x14ac:dyDescent="0.3">
      <c r="I136">
        <v>36.944444444444443</v>
      </c>
      <c r="J136">
        <f>D4*EXP(-F4*I136)+H4</f>
        <v>28.234425024852047</v>
      </c>
      <c r="K136">
        <f t="shared" si="2"/>
        <v>28.158084727565182</v>
      </c>
      <c r="L136">
        <v>28.728999999999999</v>
      </c>
      <c r="M136">
        <v>301.36099999999999</v>
      </c>
    </row>
    <row r="137" spans="9:13" x14ac:dyDescent="0.3">
      <c r="I137">
        <v>37.222222222222221</v>
      </c>
      <c r="J137">
        <f>D4*EXP(-F4*I137)+H4</f>
        <v>28.227173370070965</v>
      </c>
      <c r="K137">
        <f t="shared" si="2"/>
        <v>28.145392328063547</v>
      </c>
      <c r="L137">
        <v>28.710999999999999</v>
      </c>
      <c r="M137">
        <v>301.30799999999999</v>
      </c>
    </row>
    <row r="138" spans="9:13" x14ac:dyDescent="0.3">
      <c r="I138">
        <v>37.5</v>
      </c>
      <c r="J138">
        <f>D4*EXP(-F4*I138)+H4</f>
        <v>28.219926643780024</v>
      </c>
      <c r="K138">
        <f t="shared" si="2"/>
        <v>28.112053037805598</v>
      </c>
      <c r="L138">
        <v>28.663</v>
      </c>
      <c r="M138">
        <v>301.161</v>
      </c>
    </row>
    <row r="139" spans="9:13" x14ac:dyDescent="0.3">
      <c r="I139">
        <v>37.777777777777779</v>
      </c>
      <c r="J139">
        <f>D4*EXP(-F4*I139)+H4</f>
        <v>28.212684842629645</v>
      </c>
      <c r="K139">
        <f t="shared" si="2"/>
        <v>28.127698064746422</v>
      </c>
      <c r="L139">
        <v>28.672000000000001</v>
      </c>
      <c r="M139">
        <v>301.08800000000002</v>
      </c>
    </row>
    <row r="140" spans="9:13" x14ac:dyDescent="0.3">
      <c r="I140">
        <v>38.055555555555557</v>
      </c>
      <c r="J140">
        <f>D4*EXP(-F4*I140)+H4</f>
        <v>28.205447963272523</v>
      </c>
      <c r="K140">
        <f t="shared" si="2"/>
        <v>28.079011952973552</v>
      </c>
      <c r="L140">
        <v>28.695</v>
      </c>
      <c r="M140">
        <v>301.85199999999998</v>
      </c>
    </row>
    <row r="141" spans="9:13" x14ac:dyDescent="0.3">
      <c r="I141">
        <v>38.333333333333343</v>
      </c>
      <c r="J141">
        <f>D4*EXP(-F4*I141)+H4</f>
        <v>28.198216002363623</v>
      </c>
      <c r="K141">
        <f t="shared" si="2"/>
        <v>28.033807286803182</v>
      </c>
      <c r="L141">
        <v>28.716000000000001</v>
      </c>
      <c r="M141">
        <v>302.56</v>
      </c>
    </row>
    <row r="142" spans="9:13" x14ac:dyDescent="0.3">
      <c r="I142">
        <v>38.611111111111107</v>
      </c>
      <c r="J142">
        <f>D4*EXP(-F4*I142)+H4</f>
        <v>28.19098895656019</v>
      </c>
      <c r="K142">
        <f t="shared" si="2"/>
        <v>27.991846154899363</v>
      </c>
      <c r="L142">
        <v>28.715</v>
      </c>
      <c r="M142">
        <v>303.00299999999999</v>
      </c>
    </row>
    <row r="143" spans="9:13" x14ac:dyDescent="0.3">
      <c r="I143">
        <v>38.888888888888893</v>
      </c>
      <c r="J143">
        <f>D4*EXP(-F4*I143)+H4</f>
        <v>28.183766822521736</v>
      </c>
      <c r="K143">
        <f t="shared" si="2"/>
        <v>27.994227911225625</v>
      </c>
      <c r="L143">
        <v>28.74</v>
      </c>
      <c r="M143">
        <v>303.24099999999999</v>
      </c>
    </row>
    <row r="144" spans="9:13" x14ac:dyDescent="0.3">
      <c r="I144">
        <v>39.166666666666657</v>
      </c>
      <c r="J144">
        <f>D4*EXP(-F4*I144)+H4</f>
        <v>28.17654959691005</v>
      </c>
      <c r="K144">
        <f t="shared" si="2"/>
        <v>27.970906011344045</v>
      </c>
      <c r="L144">
        <v>28.725999999999999</v>
      </c>
      <c r="M144">
        <v>303.346</v>
      </c>
    </row>
    <row r="145" spans="9:13" x14ac:dyDescent="0.3">
      <c r="I145">
        <v>39.444166666666668</v>
      </c>
      <c r="J145">
        <f>D4*EXP(-F4*I145)+H4</f>
        <v>28.169344486260719</v>
      </c>
      <c r="K145">
        <f t="shared" si="2"/>
        <v>27.985163642037907</v>
      </c>
      <c r="L145">
        <v>28.736000000000001</v>
      </c>
      <c r="M145">
        <v>303.29700000000003</v>
      </c>
    </row>
    <row r="146" spans="9:13" x14ac:dyDescent="0.3">
      <c r="I146">
        <v>39.722222222222221</v>
      </c>
      <c r="J146">
        <f>D4*EXP(-F4*I146)+H4</f>
        <v>28.162129857625452</v>
      </c>
      <c r="K146">
        <f t="shared" si="2"/>
        <v>27.957670789422608</v>
      </c>
      <c r="L146">
        <v>28.709</v>
      </c>
      <c r="M146">
        <v>303.31</v>
      </c>
    </row>
    <row r="147" spans="9:13" x14ac:dyDescent="0.3">
      <c r="I147">
        <v>39.999722222222218</v>
      </c>
      <c r="J147">
        <f>D4*EXP(-F4*I147)+H4</f>
        <v>28.154934537362131</v>
      </c>
      <c r="K147">
        <f t="shared" si="2"/>
        <v>28.011828511708902</v>
      </c>
      <c r="L147">
        <v>28.751999999999999</v>
      </c>
      <c r="M147">
        <v>303.17700000000002</v>
      </c>
    </row>
    <row r="148" spans="9:13" x14ac:dyDescent="0.3">
      <c r="I148">
        <v>40.277777777777779</v>
      </c>
      <c r="J148">
        <f>D4*EXP(-F4*I148)+H4</f>
        <v>28.147729712046022</v>
      </c>
      <c r="K148">
        <f t="shared" si="2"/>
        <v>27.948602725631112</v>
      </c>
      <c r="L148">
        <v>28.702999999999999</v>
      </c>
      <c r="M148">
        <v>303.34500000000003</v>
      </c>
    </row>
    <row r="149" spans="9:13" x14ac:dyDescent="0.3">
      <c r="I149">
        <v>40.555555555555557</v>
      </c>
      <c r="J149">
        <f>D4*EXP(-F4*I149)+H4</f>
        <v>28.140536978574286</v>
      </c>
      <c r="K149">
        <f t="shared" si="2"/>
        <v>27.968061246801494</v>
      </c>
      <c r="L149">
        <v>28.712</v>
      </c>
      <c r="M149">
        <v>303.22899999999998</v>
      </c>
    </row>
    <row r="150" spans="9:13" x14ac:dyDescent="0.3">
      <c r="I150">
        <v>40.833333333333343</v>
      </c>
      <c r="J150">
        <f>D4*EXP(-F4*I150)+H4</f>
        <v>28.133349133547611</v>
      </c>
      <c r="K150">
        <f t="shared" si="2"/>
        <v>27.974304685375227</v>
      </c>
      <c r="L150">
        <v>28.715</v>
      </c>
      <c r="M150">
        <v>303.19299999999998</v>
      </c>
    </row>
    <row r="151" spans="9:13" x14ac:dyDescent="0.3">
      <c r="I151">
        <v>41.111111111111107</v>
      </c>
      <c r="J151">
        <f>D4*EXP(-F4*I151)+H4</f>
        <v>28.126166173643636</v>
      </c>
      <c r="K151">
        <f t="shared" si="2"/>
        <v>27.967910598757545</v>
      </c>
      <c r="L151">
        <v>28.718</v>
      </c>
      <c r="M151">
        <v>303.29399999999998</v>
      </c>
    </row>
    <row r="152" spans="9:13" x14ac:dyDescent="0.3">
      <c r="I152">
        <v>41.388888888888893</v>
      </c>
      <c r="J152">
        <f>D4*EXP(-F4*I152)+H4</f>
        <v>28.11898809554225</v>
      </c>
      <c r="K152">
        <f t="shared" si="2"/>
        <v>27.944101769032414</v>
      </c>
      <c r="L152">
        <v>28.704999999999998</v>
      </c>
      <c r="M152">
        <v>303.41500000000002</v>
      </c>
    </row>
    <row r="153" spans="9:13" x14ac:dyDescent="0.3">
      <c r="I153">
        <v>41.666666666666657</v>
      </c>
      <c r="J153">
        <f>D4*EXP(-F4*I153)+H4</f>
        <v>28.111814895925598</v>
      </c>
      <c r="K153">
        <f t="shared" si="2"/>
        <v>27.922607308294541</v>
      </c>
      <c r="L153">
        <v>28.684999999999999</v>
      </c>
      <c r="M153">
        <v>303.43700000000001</v>
      </c>
    </row>
    <row r="154" spans="9:13" x14ac:dyDescent="0.3">
      <c r="I154">
        <v>41.944444444444443</v>
      </c>
      <c r="J154">
        <f>D4*EXP(-F4*I154)+H4</f>
        <v>28.104646571478089</v>
      </c>
      <c r="K154">
        <f t="shared" si="2"/>
        <v>27.946218831125627</v>
      </c>
      <c r="L154">
        <v>28.712</v>
      </c>
      <c r="M154">
        <v>303.46600000000001</v>
      </c>
    </row>
    <row r="155" spans="9:13" x14ac:dyDescent="0.3">
      <c r="I155">
        <v>42.222222222222221</v>
      </c>
      <c r="J155">
        <f>D4*EXP(-F4*I155)+H4</f>
        <v>28.097483118886377</v>
      </c>
      <c r="K155">
        <f t="shared" si="2"/>
        <v>27.927035804177446</v>
      </c>
      <c r="L155">
        <v>28.68</v>
      </c>
      <c r="M155">
        <v>303.33600000000001</v>
      </c>
    </row>
    <row r="156" spans="9:13" x14ac:dyDescent="0.3">
      <c r="I156">
        <v>42.5</v>
      </c>
      <c r="J156">
        <f>D4*EXP(-F4*I156)+H4</f>
        <v>28.090324534839368</v>
      </c>
      <c r="K156">
        <f t="shared" si="2"/>
        <v>27.917797172134282</v>
      </c>
      <c r="L156">
        <v>28.669</v>
      </c>
      <c r="M156">
        <v>303.32</v>
      </c>
    </row>
    <row r="157" spans="9:13" x14ac:dyDescent="0.3">
      <c r="I157">
        <v>42.777777777777779</v>
      </c>
      <c r="J157">
        <f>D4*EXP(-F4*I157)+H4</f>
        <v>28.083170816028225</v>
      </c>
      <c r="K157">
        <f t="shared" si="2"/>
        <v>27.908994744381658</v>
      </c>
      <c r="L157">
        <v>28.672999999999998</v>
      </c>
      <c r="M157">
        <v>303.45800000000003</v>
      </c>
    </row>
    <row r="158" spans="9:13" x14ac:dyDescent="0.3">
      <c r="I158">
        <v>43.055555555555557</v>
      </c>
      <c r="J158">
        <f>D4*EXP(-F4*I158)+H4</f>
        <v>28.076021959146352</v>
      </c>
      <c r="K158">
        <f t="shared" si="2"/>
        <v>27.874888583683457</v>
      </c>
      <c r="L158">
        <v>28.643999999999998</v>
      </c>
      <c r="M158">
        <v>303.52199999999999</v>
      </c>
    </row>
    <row r="159" spans="9:13" x14ac:dyDescent="0.3">
      <c r="I159">
        <v>43.333333333333343</v>
      </c>
      <c r="J159">
        <f>D4*EXP(-F4*I159)+H4</f>
        <v>28.068877960889409</v>
      </c>
      <c r="K159">
        <f t="shared" si="2"/>
        <v>27.872095561597447</v>
      </c>
      <c r="L159">
        <v>28.65</v>
      </c>
      <c r="M159">
        <v>303.61599999999999</v>
      </c>
    </row>
    <row r="160" spans="9:13" x14ac:dyDescent="0.3">
      <c r="I160">
        <v>43.611111111111107</v>
      </c>
      <c r="J160">
        <f>D4*EXP(-F4*I160)+H4</f>
        <v>28.061738817955288</v>
      </c>
      <c r="K160">
        <f t="shared" si="2"/>
        <v>27.862514496081943</v>
      </c>
      <c r="L160">
        <v>28.646000000000001</v>
      </c>
      <c r="M160">
        <v>303.678</v>
      </c>
    </row>
    <row r="161" spans="9:13" x14ac:dyDescent="0.3">
      <c r="I161">
        <v>43.888888888888893</v>
      </c>
      <c r="J161">
        <f>D4*EXP(-F4*I161)+H4</f>
        <v>28.054604527044141</v>
      </c>
      <c r="K161">
        <f t="shared" si="2"/>
        <v>27.834364845610164</v>
      </c>
      <c r="L161">
        <v>28.635999999999999</v>
      </c>
      <c r="M161">
        <v>303.87900000000002</v>
      </c>
    </row>
    <row r="162" spans="9:13" x14ac:dyDescent="0.3">
      <c r="I162">
        <v>44.166666666666657</v>
      </c>
      <c r="J162">
        <f>D4*EXP(-F4*I162)+H4</f>
        <v>28.047475084858355</v>
      </c>
      <c r="K162">
        <f t="shared" si="2"/>
        <v>27.848503289711999</v>
      </c>
      <c r="L162">
        <v>28.648</v>
      </c>
      <c r="M162">
        <v>303.85199999999998</v>
      </c>
    </row>
    <row r="163" spans="9:13" x14ac:dyDescent="0.3">
      <c r="I163">
        <v>44.444444444444443</v>
      </c>
      <c r="J163">
        <f>D4*EXP(-F4*I163)+H4</f>
        <v>28.040350488102558</v>
      </c>
      <c r="K163">
        <f t="shared" si="2"/>
        <v>27.821786641125197</v>
      </c>
      <c r="L163">
        <v>28.637</v>
      </c>
      <c r="M163">
        <v>304.02699999999999</v>
      </c>
    </row>
    <row r="164" spans="9:13" x14ac:dyDescent="0.3">
      <c r="I164">
        <v>44.721944444444453</v>
      </c>
      <c r="J164">
        <f>D4*EXP(-F4*I164)+H4</f>
        <v>28.033237850820683</v>
      </c>
      <c r="K164">
        <f t="shared" si="2"/>
        <v>27.804684620501916</v>
      </c>
      <c r="L164">
        <v>28.637</v>
      </c>
      <c r="M164">
        <v>304.214</v>
      </c>
    </row>
    <row r="165" spans="9:13" x14ac:dyDescent="0.3">
      <c r="I165">
        <v>45</v>
      </c>
      <c r="J165">
        <f>D4*EXP(-F4*I165)+H4</f>
        <v>28.026115817710632</v>
      </c>
      <c r="K165">
        <f t="shared" si="2"/>
        <v>27.808901973047487</v>
      </c>
      <c r="L165">
        <v>28.634</v>
      </c>
      <c r="M165">
        <v>304.13600000000002</v>
      </c>
    </row>
    <row r="166" spans="9:13" x14ac:dyDescent="0.3">
      <c r="I166">
        <v>45.277777777777779</v>
      </c>
      <c r="J166">
        <f>D4*EXP(-F4*I166)+H4</f>
        <v>28.019005737494957</v>
      </c>
      <c r="K166">
        <f t="shared" si="2"/>
        <v>27.805928098386946</v>
      </c>
      <c r="L166">
        <v>28.54</v>
      </c>
      <c r="M166">
        <v>303.17</v>
      </c>
    </row>
    <row r="167" spans="9:13" x14ac:dyDescent="0.3">
      <c r="I167">
        <v>45.555555555555557</v>
      </c>
      <c r="J167">
        <f>D4*EXP(-F4*I167)+H4</f>
        <v>28.011900489550172</v>
      </c>
      <c r="K167">
        <f t="shared" si="2"/>
        <v>27.888812009429262</v>
      </c>
      <c r="L167">
        <v>28.562000000000001</v>
      </c>
      <c r="M167">
        <v>302.50200000000001</v>
      </c>
    </row>
    <row r="168" spans="9:13" x14ac:dyDescent="0.3">
      <c r="I168">
        <v>45.833055555555553</v>
      </c>
      <c r="J168">
        <f>D4*EXP(-F4*I168)+H4</f>
        <v>28.004807168600045</v>
      </c>
      <c r="K168">
        <f t="shared" si="2"/>
        <v>27.899650993921504</v>
      </c>
      <c r="L168">
        <v>28.568000000000001</v>
      </c>
      <c r="M168">
        <v>302.44799999999998</v>
      </c>
    </row>
    <row r="169" spans="9:13" x14ac:dyDescent="0.3">
      <c r="I169">
        <v>46.111111111111107</v>
      </c>
      <c r="J169">
        <f>D4*EXP(-F4*I169)+H4</f>
        <v>27.997704477338722</v>
      </c>
      <c r="K169">
        <f t="shared" si="2"/>
        <v>27.864935548405338</v>
      </c>
      <c r="L169">
        <v>28.54</v>
      </c>
      <c r="M169">
        <v>302.52800000000002</v>
      </c>
    </row>
    <row r="170" spans="9:13" x14ac:dyDescent="0.3">
      <c r="I170">
        <v>46.388888888888893</v>
      </c>
      <c r="J170">
        <f>D4*EXP(-F4*I170)+H4</f>
        <v>27.990613706510381</v>
      </c>
      <c r="K170">
        <f t="shared" si="2"/>
        <v>27.890989775354097</v>
      </c>
      <c r="L170">
        <v>28.518999999999998</v>
      </c>
      <c r="M170">
        <v>302.02300000000002</v>
      </c>
    </row>
    <row r="171" spans="9:13" x14ac:dyDescent="0.3">
      <c r="I171">
        <v>46.666666666666657</v>
      </c>
      <c r="J171">
        <f>D4*EXP(-F4*I171)+H4</f>
        <v>27.983527754829556</v>
      </c>
      <c r="K171">
        <f t="shared" si="2"/>
        <v>27.849805626294369</v>
      </c>
      <c r="L171">
        <v>28.48</v>
      </c>
      <c r="M171">
        <v>302.05599999999998</v>
      </c>
    </row>
    <row r="172" spans="9:13" x14ac:dyDescent="0.3">
      <c r="I172">
        <v>46.944166666666668</v>
      </c>
      <c r="J172">
        <f>D4*EXP(-F4*I172)+H4</f>
        <v>27.976453697752351</v>
      </c>
      <c r="K172">
        <f t="shared" si="2"/>
        <v>27.90422009364368</v>
      </c>
      <c r="L172">
        <v>28.492000000000001</v>
      </c>
      <c r="M172">
        <v>301.59399999999999</v>
      </c>
    </row>
    <row r="173" spans="9:13" x14ac:dyDescent="0.3">
      <c r="I173">
        <v>47.222222222222221</v>
      </c>
      <c r="J173">
        <f>D4*EXP(-F4*I173)+H4</f>
        <v>27.969370295811611</v>
      </c>
      <c r="K173">
        <f t="shared" si="2"/>
        <v>27.868237171024731</v>
      </c>
      <c r="L173">
        <v>28.503</v>
      </c>
      <c r="M173">
        <v>302.10000000000002</v>
      </c>
    </row>
    <row r="174" spans="9:13" x14ac:dyDescent="0.3">
      <c r="I174">
        <v>47.5</v>
      </c>
      <c r="J174">
        <f>D4*EXP(-F4*I174)+H4</f>
        <v>27.962298781930627</v>
      </c>
      <c r="K174">
        <f t="shared" si="2"/>
        <v>27.860103785431704</v>
      </c>
      <c r="L174">
        <v>28.506</v>
      </c>
      <c r="M174">
        <v>302.22000000000003</v>
      </c>
    </row>
    <row r="175" spans="9:13" x14ac:dyDescent="0.3">
      <c r="I175">
        <v>47.777777777777779</v>
      </c>
      <c r="J175">
        <f>D4*EXP(-F4*I175)+H4</f>
        <v>27.955232074109432</v>
      </c>
      <c r="K175">
        <f t="shared" si="2"/>
        <v>27.839732378044911</v>
      </c>
      <c r="L175">
        <v>28.491</v>
      </c>
      <c r="M175">
        <v>302.28199999999998</v>
      </c>
    </row>
    <row r="176" spans="9:13" x14ac:dyDescent="0.3">
      <c r="I176">
        <v>48.055555555555557</v>
      </c>
      <c r="J176">
        <f>D4*EXP(-F4*I176)+H4</f>
        <v>27.948170169081656</v>
      </c>
      <c r="K176">
        <f t="shared" si="2"/>
        <v>27.800990647315054</v>
      </c>
      <c r="L176">
        <v>28.472999999999999</v>
      </c>
      <c r="M176">
        <v>302.512</v>
      </c>
    </row>
    <row r="177" spans="9:13" x14ac:dyDescent="0.3">
      <c r="I177">
        <v>48.333333333333343</v>
      </c>
      <c r="J177">
        <f>D4*EXP(-F4*I177)+H4</f>
        <v>27.941113063583146</v>
      </c>
      <c r="K177">
        <f t="shared" si="2"/>
        <v>27.833753825769744</v>
      </c>
      <c r="L177">
        <v>28.446999999999999</v>
      </c>
      <c r="M177">
        <v>301.88</v>
      </c>
    </row>
    <row r="178" spans="9:13" x14ac:dyDescent="0.3">
      <c r="I178">
        <v>48.610833333333332</v>
      </c>
      <c r="J178">
        <f>D4*EXP(-F4*I178)+H4</f>
        <v>27.934067804266537</v>
      </c>
      <c r="K178">
        <f t="shared" si="2"/>
        <v>27.862271113453957</v>
      </c>
      <c r="L178">
        <v>28.427</v>
      </c>
      <c r="M178">
        <v>301.35899999999998</v>
      </c>
    </row>
    <row r="179" spans="9:13" x14ac:dyDescent="0.3">
      <c r="I179">
        <v>48.888888888888893</v>
      </c>
      <c r="J179">
        <f>D4*EXP(-F4*I179)+H4</f>
        <v>27.927013238128374</v>
      </c>
      <c r="K179">
        <f t="shared" si="2"/>
        <v>27.900881947811868</v>
      </c>
      <c r="L179">
        <v>28.439</v>
      </c>
      <c r="M179">
        <v>301.06900000000002</v>
      </c>
    </row>
    <row r="180" spans="9:13" x14ac:dyDescent="0.3">
      <c r="I180">
        <v>49.166666666666657</v>
      </c>
      <c r="J180">
        <f>D4*EXP(-F4*I180)+H4</f>
        <v>27.919970511654899</v>
      </c>
      <c r="K180">
        <f t="shared" si="2"/>
        <v>27.89444066186444</v>
      </c>
      <c r="L180">
        <v>28.45</v>
      </c>
      <c r="M180">
        <v>301.255</v>
      </c>
    </row>
    <row r="181" spans="9:13" x14ac:dyDescent="0.3">
      <c r="I181">
        <v>49.444444444444443</v>
      </c>
      <c r="J181">
        <f>D4*EXP(-F4*I181)+H4</f>
        <v>27.912932571676237</v>
      </c>
      <c r="K181">
        <f t="shared" si="2"/>
        <v>27.853781023688892</v>
      </c>
      <c r="L181">
        <v>28.414000000000001</v>
      </c>
      <c r="M181">
        <v>301.31299999999999</v>
      </c>
    </row>
    <row r="182" spans="9:13" x14ac:dyDescent="0.3">
      <c r="I182">
        <v>49.721944444444453</v>
      </c>
      <c r="J182">
        <f>D4*EXP(-F4*I182)+H4</f>
        <v>27.905906445707899</v>
      </c>
      <c r="K182">
        <f t="shared" si="2"/>
        <v>27.868651998006474</v>
      </c>
      <c r="L182">
        <v>28.427</v>
      </c>
      <c r="M182">
        <v>301.29000000000002</v>
      </c>
    </row>
    <row r="183" spans="9:13" x14ac:dyDescent="0.3">
      <c r="I183">
        <v>50</v>
      </c>
      <c r="J183">
        <f>D4*EXP(-F4*I183)+H4</f>
        <v>27.898871038193256</v>
      </c>
      <c r="K183">
        <f t="shared" si="2"/>
        <v>27.873053951174459</v>
      </c>
      <c r="L183">
        <v>28.433</v>
      </c>
      <c r="M183">
        <v>301.30599999999998</v>
      </c>
    </row>
    <row r="184" spans="9:13" x14ac:dyDescent="0.3">
      <c r="I184">
        <v>50.277777777777779</v>
      </c>
      <c r="J184">
        <f>D4*EXP(-F4*I184)+H4</f>
        <v>27.891847438189416</v>
      </c>
      <c r="K184">
        <f t="shared" si="2"/>
        <v>27.860716658319607</v>
      </c>
      <c r="L184">
        <v>28.419</v>
      </c>
      <c r="M184">
        <v>301.291</v>
      </c>
    </row>
    <row r="185" spans="9:13" x14ac:dyDescent="0.3">
      <c r="I185">
        <v>50.555555555555557</v>
      </c>
      <c r="J185">
        <f>D4*EXP(-F4*I185)+H4</f>
        <v>27.884828611681343</v>
      </c>
      <c r="K185">
        <f t="shared" si="2"/>
        <v>27.870942560370242</v>
      </c>
      <c r="L185">
        <v>28.445</v>
      </c>
      <c r="M185">
        <v>301.45600000000002</v>
      </c>
    </row>
    <row r="186" spans="9:13" x14ac:dyDescent="0.3">
      <c r="I186">
        <v>50.833333333333343</v>
      </c>
      <c r="J186">
        <f>D4*EXP(-F4*I186)+H4</f>
        <v>27.877814555424791</v>
      </c>
      <c r="K186">
        <f t="shared" si="2"/>
        <v>27.882310123691411</v>
      </c>
      <c r="L186">
        <v>28.46</v>
      </c>
      <c r="M186">
        <v>301.49200000000002</v>
      </c>
    </row>
    <row r="187" spans="9:13" x14ac:dyDescent="0.3">
      <c r="I187">
        <v>51.111111111111107</v>
      </c>
      <c r="J187">
        <f>D4*EXP(-F4*I187)+H4</f>
        <v>27.870805266177726</v>
      </c>
      <c r="K187">
        <f t="shared" si="2"/>
        <v>27.867446940261249</v>
      </c>
      <c r="L187">
        <v>28.462</v>
      </c>
      <c r="M187">
        <v>301.67399999999998</v>
      </c>
    </row>
    <row r="188" spans="9:13" x14ac:dyDescent="0.3">
      <c r="I188">
        <v>51.388888888888893</v>
      </c>
      <c r="J188">
        <f>D4*EXP(-F4*I188)+H4</f>
        <v>27.863800740700309</v>
      </c>
      <c r="K188">
        <f t="shared" si="2"/>
        <v>27.833140422595545</v>
      </c>
      <c r="L188">
        <v>28.459</v>
      </c>
      <c r="M188">
        <v>302.01400000000001</v>
      </c>
    </row>
    <row r="189" spans="9:13" x14ac:dyDescent="0.3">
      <c r="I189">
        <v>51.666666666666657</v>
      </c>
      <c r="J189">
        <f>D4*EXP(-F4*I189)+H4</f>
        <v>27.856800975754911</v>
      </c>
      <c r="K189">
        <f t="shared" si="2"/>
        <v>27.807683037442665</v>
      </c>
      <c r="L189">
        <v>28.454999999999998</v>
      </c>
      <c r="M189">
        <v>302.24799999999999</v>
      </c>
    </row>
    <row r="190" spans="9:13" x14ac:dyDescent="0.3">
      <c r="I190">
        <v>51.944444444444443</v>
      </c>
      <c r="J190">
        <f>D4*EXP(-F4*I190)+H4</f>
        <v>27.849805968106104</v>
      </c>
      <c r="K190">
        <f t="shared" si="2"/>
        <v>27.819380369628004</v>
      </c>
      <c r="L190">
        <v>28.46</v>
      </c>
      <c r="M190">
        <v>302.17399999999998</v>
      </c>
    </row>
    <row r="191" spans="9:13" x14ac:dyDescent="0.3">
      <c r="I191">
        <v>52.222222222222221</v>
      </c>
      <c r="J191">
        <f>D4*EXP(-F4*I191)+H4</f>
        <v>27.842815714520643</v>
      </c>
      <c r="K191">
        <f t="shared" si="2"/>
        <v>27.822859731753827</v>
      </c>
      <c r="L191">
        <v>28.484000000000002</v>
      </c>
      <c r="M191">
        <v>302.39100000000002</v>
      </c>
    </row>
    <row r="192" spans="9:13" x14ac:dyDescent="0.3">
      <c r="I192">
        <v>52.5</v>
      </c>
      <c r="J192">
        <f>D4*EXP(-F4*I192)+H4</f>
        <v>27.835830211767504</v>
      </c>
      <c r="K192">
        <f t="shared" si="2"/>
        <v>27.853710065275923</v>
      </c>
      <c r="L192">
        <v>28.512</v>
      </c>
      <c r="M192">
        <v>302.35300000000001</v>
      </c>
    </row>
    <row r="193" spans="9:13" x14ac:dyDescent="0.3">
      <c r="I193">
        <v>52.777777777777779</v>
      </c>
      <c r="J193">
        <f>D4*EXP(-F4*I193)+H4</f>
        <v>27.828849456617846</v>
      </c>
      <c r="K193">
        <f t="shared" si="2"/>
        <v>27.81440222599678</v>
      </c>
      <c r="L193">
        <v>28.497</v>
      </c>
      <c r="M193">
        <v>302.62099999999998</v>
      </c>
    </row>
    <row r="194" spans="9:13" x14ac:dyDescent="0.3">
      <c r="I194">
        <v>53.055555555555557</v>
      </c>
      <c r="J194">
        <f>D4*EXP(-F4*I194)+H4</f>
        <v>27.821873445845018</v>
      </c>
      <c r="K194">
        <f t="shared" si="2"/>
        <v>27.788694854662786</v>
      </c>
      <c r="L194">
        <v>28.478000000000002</v>
      </c>
      <c r="M194">
        <v>302.69900000000001</v>
      </c>
    </row>
    <row r="195" spans="9:13" x14ac:dyDescent="0.3">
      <c r="I195">
        <v>53.333333333333343</v>
      </c>
      <c r="J195">
        <f>D4*EXP(-F4*I195)+H4</f>
        <v>27.814902176224571</v>
      </c>
      <c r="K195">
        <f t="shared" ref="K195:K258" si="3">L195*295.372222199999/ M195</f>
        <v>27.793035579682691</v>
      </c>
      <c r="L195">
        <v>28.488</v>
      </c>
      <c r="M195">
        <v>302.75799999999998</v>
      </c>
    </row>
    <row r="196" spans="9:13" x14ac:dyDescent="0.3">
      <c r="I196">
        <v>53.611111111111107</v>
      </c>
      <c r="J196">
        <f>D4*EXP(-F4*I196)+H4</f>
        <v>27.807935644534247</v>
      </c>
      <c r="K196">
        <f t="shared" si="3"/>
        <v>27.793875950180006</v>
      </c>
      <c r="L196">
        <v>28.501000000000001</v>
      </c>
      <c r="M196">
        <v>302.887</v>
      </c>
    </row>
    <row r="197" spans="9:13" x14ac:dyDescent="0.3">
      <c r="I197">
        <v>53.888888888888893</v>
      </c>
      <c r="J197">
        <f>D4*EXP(-F4*I197)+H4</f>
        <v>27.800973847553969</v>
      </c>
      <c r="K197">
        <f t="shared" si="3"/>
        <v>27.762614164088298</v>
      </c>
      <c r="L197">
        <v>28.478999999999999</v>
      </c>
      <c r="M197">
        <v>302.99400000000003</v>
      </c>
    </row>
    <row r="198" spans="9:13" x14ac:dyDescent="0.3">
      <c r="I198">
        <v>54.166666666666657</v>
      </c>
      <c r="J198">
        <f>D4*EXP(-F4*I198)+H4</f>
        <v>27.79401678206586</v>
      </c>
      <c r="K198">
        <f t="shared" si="3"/>
        <v>27.817744761267019</v>
      </c>
      <c r="L198">
        <v>28.516999999999999</v>
      </c>
      <c r="M198">
        <v>302.79700000000003</v>
      </c>
    </row>
    <row r="199" spans="9:13" x14ac:dyDescent="0.3">
      <c r="I199">
        <v>54.444444444444443</v>
      </c>
      <c r="J199">
        <f>D4*EXP(-F4*I199)+H4</f>
        <v>27.787064444854224</v>
      </c>
      <c r="K199">
        <f t="shared" si="3"/>
        <v>27.764704160607064</v>
      </c>
      <c r="L199">
        <v>28.474</v>
      </c>
      <c r="M199">
        <v>302.91800000000001</v>
      </c>
    </row>
    <row r="200" spans="9:13" x14ac:dyDescent="0.3">
      <c r="I200">
        <v>54.722222222222221</v>
      </c>
      <c r="J200">
        <f>D4*EXP(-F4*I200)+H4</f>
        <v>27.780116832705549</v>
      </c>
      <c r="K200">
        <f t="shared" si="3"/>
        <v>27.799589393178618</v>
      </c>
      <c r="L200">
        <v>28.503</v>
      </c>
      <c r="M200">
        <v>302.846</v>
      </c>
    </row>
    <row r="201" spans="9:13" x14ac:dyDescent="0.3">
      <c r="I201">
        <v>55</v>
      </c>
      <c r="J201">
        <f>D4*EXP(-F4*I201)+H4</f>
        <v>27.773173942408512</v>
      </c>
      <c r="K201">
        <f t="shared" si="3"/>
        <v>27.805214094936826</v>
      </c>
      <c r="L201">
        <v>28.497</v>
      </c>
      <c r="M201">
        <v>302.721</v>
      </c>
    </row>
    <row r="202" spans="9:13" x14ac:dyDescent="0.3">
      <c r="I202">
        <v>55.277777777777779</v>
      </c>
      <c r="J202">
        <f>D4*EXP(-F4*I202)+H4</f>
        <v>27.766235770753966</v>
      </c>
      <c r="K202">
        <f t="shared" si="3"/>
        <v>27.770996589661795</v>
      </c>
      <c r="L202">
        <v>28.475000000000001</v>
      </c>
      <c r="M202">
        <v>302.86</v>
      </c>
    </row>
    <row r="203" spans="9:13" x14ac:dyDescent="0.3">
      <c r="I203">
        <v>55.555555555555557</v>
      </c>
      <c r="J203">
        <f>D4*EXP(-F4*I203)+H4</f>
        <v>27.759302314534949</v>
      </c>
      <c r="K203">
        <f t="shared" si="3"/>
        <v>27.799118671738476</v>
      </c>
      <c r="L203">
        <v>28.49</v>
      </c>
      <c r="M203">
        <v>302.71300000000002</v>
      </c>
    </row>
    <row r="204" spans="9:13" x14ac:dyDescent="0.3">
      <c r="I204">
        <v>55.833333333333343</v>
      </c>
      <c r="J204">
        <f>D4*EXP(-F4*I204)+H4</f>
        <v>27.752373570546681</v>
      </c>
      <c r="K204">
        <f t="shared" si="3"/>
        <v>27.755289127213935</v>
      </c>
      <c r="L204">
        <v>28.437000000000001</v>
      </c>
      <c r="M204">
        <v>302.62700000000001</v>
      </c>
    </row>
    <row r="205" spans="9:13" x14ac:dyDescent="0.3">
      <c r="I205">
        <v>56.111111111111107</v>
      </c>
      <c r="J205">
        <f>D4*EXP(-F4*I205)+H4</f>
        <v>27.745449535586559</v>
      </c>
      <c r="K205">
        <f t="shared" si="3"/>
        <v>27.731892144712567</v>
      </c>
      <c r="L205">
        <v>28.414999999999999</v>
      </c>
      <c r="M205">
        <v>302.64800000000002</v>
      </c>
    </row>
    <row r="206" spans="9:13" x14ac:dyDescent="0.3">
      <c r="I206">
        <v>56.388888888888893</v>
      </c>
      <c r="J206">
        <f>D4*EXP(-F4*I206)+H4</f>
        <v>27.738530206454151</v>
      </c>
      <c r="K206">
        <f t="shared" si="3"/>
        <v>27.74659070425421</v>
      </c>
      <c r="L206">
        <v>28.431000000000001</v>
      </c>
      <c r="M206">
        <v>302.65800000000002</v>
      </c>
    </row>
    <row r="207" spans="9:13" x14ac:dyDescent="0.3">
      <c r="I207">
        <v>56.666388888888889</v>
      </c>
      <c r="J207">
        <f>D4*EXP(-F4*I207)+H4</f>
        <v>27.73162249222981</v>
      </c>
      <c r="K207">
        <f t="shared" si="3"/>
        <v>27.723692543536931</v>
      </c>
      <c r="L207">
        <v>28.376000000000001</v>
      </c>
      <c r="M207">
        <v>302.322</v>
      </c>
    </row>
    <row r="208" spans="9:13" x14ac:dyDescent="0.3">
      <c r="I208">
        <v>56.944444444444443</v>
      </c>
      <c r="J208">
        <f>D4*EXP(-F4*I208)+H4</f>
        <v>27.724705652881646</v>
      </c>
      <c r="K208">
        <f t="shared" si="3"/>
        <v>27.771065732105313</v>
      </c>
      <c r="L208">
        <v>28.407</v>
      </c>
      <c r="M208">
        <v>302.13600000000002</v>
      </c>
    </row>
    <row r="209" spans="9:13" x14ac:dyDescent="0.3">
      <c r="I209">
        <v>57.222222222222221</v>
      </c>
      <c r="J209">
        <f>D4*EXP(-F4*I209)+H4</f>
        <v>27.717800422051557</v>
      </c>
      <c r="K209">
        <f t="shared" si="3"/>
        <v>27.730201937183967</v>
      </c>
      <c r="L209">
        <v>28.356000000000002</v>
      </c>
      <c r="M209">
        <v>302.03800000000001</v>
      </c>
    </row>
    <row r="210" spans="9:13" x14ac:dyDescent="0.3">
      <c r="I210">
        <v>57.5</v>
      </c>
      <c r="J210">
        <f>D4*EXP(-F4*I210)+H4</f>
        <v>27.71089988426921</v>
      </c>
      <c r="K210">
        <f t="shared" si="3"/>
        <v>27.736773572413998</v>
      </c>
      <c r="L210">
        <v>28.343</v>
      </c>
      <c r="M210">
        <v>301.82799999999997</v>
      </c>
    </row>
    <row r="211" spans="9:13" x14ac:dyDescent="0.3">
      <c r="I211">
        <v>57.777777777777779</v>
      </c>
      <c r="J211">
        <f>D4*EXP(-F4*I211)+H4</f>
        <v>27.70400403634504</v>
      </c>
      <c r="K211">
        <f t="shared" si="3"/>
        <v>27.735965540133609</v>
      </c>
      <c r="L211">
        <v>28.331</v>
      </c>
      <c r="M211">
        <v>301.709</v>
      </c>
    </row>
    <row r="212" spans="9:13" x14ac:dyDescent="0.3">
      <c r="I212">
        <v>58.055555555555557</v>
      </c>
      <c r="J212">
        <f>D4*EXP(-F4*I212)+H4</f>
        <v>27.697112875091641</v>
      </c>
      <c r="K212">
        <f t="shared" si="3"/>
        <v>27.712510047175687</v>
      </c>
      <c r="L212">
        <v>28.294</v>
      </c>
      <c r="M212">
        <v>301.57</v>
      </c>
    </row>
    <row r="213" spans="9:13" x14ac:dyDescent="0.3">
      <c r="I213">
        <v>58.333055555555553</v>
      </c>
      <c r="J213">
        <f>D4*EXP(-F4*I213)+H4</f>
        <v>27.690233281463208</v>
      </c>
      <c r="K213">
        <f t="shared" si="3"/>
        <v>27.683523311229891</v>
      </c>
      <c r="L213">
        <v>28.26</v>
      </c>
      <c r="M213">
        <v>301.52300000000002</v>
      </c>
    </row>
    <row r="214" spans="9:13" x14ac:dyDescent="0.3">
      <c r="I214">
        <v>58.611111111111107</v>
      </c>
      <c r="J214">
        <f>D4*EXP(-F4*I214)+H4</f>
        <v>27.683344599858394</v>
      </c>
      <c r="K214">
        <f t="shared" si="3"/>
        <v>27.679358443409328</v>
      </c>
      <c r="L214">
        <v>28.251999999999999</v>
      </c>
      <c r="M214">
        <v>301.48299999999989</v>
      </c>
    </row>
    <row r="215" spans="9:13" x14ac:dyDescent="0.3">
      <c r="I215">
        <v>58.888888888888893</v>
      </c>
      <c r="J215">
        <f>D4*EXP(-F4*I215)+H4</f>
        <v>27.676467479514578</v>
      </c>
      <c r="K215">
        <f t="shared" si="3"/>
        <v>27.680729037808426</v>
      </c>
      <c r="L215">
        <v>28.234000000000002</v>
      </c>
      <c r="M215">
        <v>301.27600000000001</v>
      </c>
    </row>
    <row r="216" spans="9:13" x14ac:dyDescent="0.3">
      <c r="I216">
        <v>59.166666666666657</v>
      </c>
      <c r="J216">
        <f>D4*EXP(-F4*I216)+H4</f>
        <v>27.66959503311358</v>
      </c>
      <c r="K216">
        <f t="shared" si="3"/>
        <v>27.659066133835761</v>
      </c>
      <c r="L216">
        <v>28.236999999999998</v>
      </c>
      <c r="M216">
        <v>301.54399999999998</v>
      </c>
    </row>
    <row r="217" spans="9:13" x14ac:dyDescent="0.3">
      <c r="I217">
        <v>59.444444444444443</v>
      </c>
      <c r="J217">
        <f>D4*EXP(-F4*I217)+H4</f>
        <v>27.662727257478828</v>
      </c>
      <c r="K217">
        <f t="shared" si="3"/>
        <v>27.633268577198152</v>
      </c>
      <c r="L217">
        <v>28.228999999999999</v>
      </c>
      <c r="M217">
        <v>301.74</v>
      </c>
    </row>
    <row r="218" spans="9:13" x14ac:dyDescent="0.3">
      <c r="I218">
        <v>59.722222222222221</v>
      </c>
      <c r="J218">
        <f>D4*EXP(-F4*I218)+H4</f>
        <v>27.655864149435892</v>
      </c>
      <c r="K218">
        <f t="shared" si="3"/>
        <v>27.631999065055666</v>
      </c>
      <c r="L218">
        <v>28.234999999999999</v>
      </c>
      <c r="M218">
        <v>301.81799999999998</v>
      </c>
    </row>
    <row r="219" spans="9:13" x14ac:dyDescent="0.3">
      <c r="I219">
        <v>60</v>
      </c>
      <c r="J219">
        <f>D4*EXP(-F4*I219)+H4</f>
        <v>27.64900570581251</v>
      </c>
      <c r="K219">
        <f t="shared" si="3"/>
        <v>27.661270875099383</v>
      </c>
      <c r="L219">
        <v>28.24</v>
      </c>
      <c r="M219">
        <v>301.55200000000002</v>
      </c>
    </row>
    <row r="220" spans="9:13" x14ac:dyDescent="0.3">
      <c r="I220">
        <v>60.277777777777779</v>
      </c>
      <c r="J220">
        <f>D4*EXP(-F4*I220)+H4</f>
        <v>27.642151923438565</v>
      </c>
      <c r="K220">
        <f t="shared" si="3"/>
        <v>27.662854386846433</v>
      </c>
      <c r="L220">
        <v>28.263999999999999</v>
      </c>
      <c r="M220">
        <v>301.791</v>
      </c>
    </row>
    <row r="221" spans="9:13" x14ac:dyDescent="0.3">
      <c r="I221">
        <v>60.555555555555557</v>
      </c>
      <c r="J221">
        <f>D4*EXP(-F4*I221)+H4</f>
        <v>27.635302799146107</v>
      </c>
      <c r="K221">
        <f t="shared" si="3"/>
        <v>27.647579614699403</v>
      </c>
      <c r="L221">
        <v>28.26</v>
      </c>
      <c r="M221">
        <v>301.91500000000002</v>
      </c>
    </row>
    <row r="222" spans="9:13" x14ac:dyDescent="0.3">
      <c r="I222">
        <v>60.833333333333343</v>
      </c>
      <c r="J222">
        <f>D4*EXP(-F4*I222)+H4</f>
        <v>27.62845832976933</v>
      </c>
      <c r="K222">
        <f t="shared" si="3"/>
        <v>27.584033096024385</v>
      </c>
      <c r="L222">
        <v>28.231000000000002</v>
      </c>
      <c r="M222">
        <v>302.3</v>
      </c>
    </row>
    <row r="223" spans="9:13" x14ac:dyDescent="0.3">
      <c r="I223">
        <v>61.111111111111107</v>
      </c>
      <c r="J223">
        <f>D4*EXP(-F4*I223)+H4</f>
        <v>27.621618512144586</v>
      </c>
      <c r="K223">
        <f t="shared" si="3"/>
        <v>27.567357164949271</v>
      </c>
      <c r="L223">
        <v>28.199000000000002</v>
      </c>
      <c r="M223">
        <v>302.14</v>
      </c>
    </row>
    <row r="224" spans="9:13" x14ac:dyDescent="0.3">
      <c r="I224">
        <v>61.388888888888893</v>
      </c>
      <c r="J224">
        <f>D4*EXP(-F4*I224)+H4</f>
        <v>27.614783343110375</v>
      </c>
      <c r="K224">
        <f t="shared" si="3"/>
        <v>27.609199990555847</v>
      </c>
      <c r="L224">
        <v>28.196000000000002</v>
      </c>
      <c r="M224">
        <v>301.64999999999998</v>
      </c>
    </row>
    <row r="225" spans="9:13" x14ac:dyDescent="0.3">
      <c r="I225">
        <v>61.666666666666657</v>
      </c>
      <c r="J225">
        <f>D4*EXP(-F4*I225)+H4</f>
        <v>27.607952819507339</v>
      </c>
      <c r="K225">
        <f t="shared" si="3"/>
        <v>27.632100267127282</v>
      </c>
      <c r="L225">
        <v>28.225000000000001</v>
      </c>
      <c r="M225">
        <v>301.70999999999998</v>
      </c>
    </row>
    <row r="226" spans="9:13" x14ac:dyDescent="0.3">
      <c r="I226">
        <v>61.944444444444443</v>
      </c>
      <c r="J226">
        <f>D4*EXP(-F4*I226)+H4</f>
        <v>27.601126938178275</v>
      </c>
      <c r="K226">
        <f t="shared" si="3"/>
        <v>27.615211336740007</v>
      </c>
      <c r="L226">
        <v>28.23</v>
      </c>
      <c r="M226">
        <v>301.94799999999998</v>
      </c>
    </row>
    <row r="227" spans="9:13" x14ac:dyDescent="0.3">
      <c r="I227">
        <v>62.222222222222221</v>
      </c>
      <c r="J227">
        <f>D4*EXP(-F4*I227)+H4</f>
        <v>27.594305695968128</v>
      </c>
      <c r="K227">
        <f t="shared" si="3"/>
        <v>27.604404929714804</v>
      </c>
      <c r="L227">
        <v>28.204000000000001</v>
      </c>
      <c r="M227">
        <v>301.78800000000001</v>
      </c>
    </row>
    <row r="228" spans="9:13" x14ac:dyDescent="0.3">
      <c r="I228">
        <v>62.499722222222218</v>
      </c>
      <c r="J228">
        <f>D4*EXP(-F4*I228)+H4</f>
        <v>27.587495904015604</v>
      </c>
      <c r="K228">
        <f t="shared" si="3"/>
        <v>27.562891690962328</v>
      </c>
      <c r="L228">
        <v>28.152999999999999</v>
      </c>
      <c r="M228">
        <v>301.69600000000003</v>
      </c>
    </row>
    <row r="229" spans="9:13" x14ac:dyDescent="0.3">
      <c r="I229">
        <v>62.777777777777779</v>
      </c>
      <c r="J229">
        <f>D4*EXP(-F4*I229)+H4</f>
        <v>27.58067711629505</v>
      </c>
      <c r="K229">
        <f t="shared" si="3"/>
        <v>27.577889986457279</v>
      </c>
      <c r="L229">
        <v>28.17</v>
      </c>
      <c r="M229">
        <v>301.714</v>
      </c>
    </row>
    <row r="230" spans="9:13" x14ac:dyDescent="0.3">
      <c r="I230">
        <v>63.055277777777768</v>
      </c>
      <c r="J230">
        <f>D4*EXP(-F4*I230)+H4</f>
        <v>27.573876577565013</v>
      </c>
      <c r="K230">
        <f t="shared" si="3"/>
        <v>27.560449128651229</v>
      </c>
      <c r="L230">
        <v>28.145</v>
      </c>
      <c r="M230">
        <v>301.637</v>
      </c>
    </row>
    <row r="231" spans="9:13" x14ac:dyDescent="0.3">
      <c r="I231">
        <v>63.333333333333343</v>
      </c>
      <c r="J231">
        <f>D4*EXP(-F4*I231)+H4</f>
        <v>27.567067055290494</v>
      </c>
      <c r="K231">
        <f t="shared" si="3"/>
        <v>27.573468533223345</v>
      </c>
      <c r="L231">
        <v>28.146999999999998</v>
      </c>
      <c r="M231">
        <v>301.51600000000002</v>
      </c>
    </row>
    <row r="232" spans="9:13" x14ac:dyDescent="0.3">
      <c r="I232">
        <v>63.610833333333332</v>
      </c>
      <c r="J232">
        <f>D4*EXP(-F4*I232)+H4</f>
        <v>27.56027575720956</v>
      </c>
      <c r="K232">
        <f t="shared" si="3"/>
        <v>27.549597914036312</v>
      </c>
      <c r="L232">
        <v>28.111999999999998</v>
      </c>
      <c r="M232">
        <v>301.40199999999999</v>
      </c>
    </row>
    <row r="233" spans="9:13" x14ac:dyDescent="0.3">
      <c r="I233">
        <v>63.888888888888893</v>
      </c>
      <c r="J233">
        <f>D4*EXP(-F4*I233)+H4</f>
        <v>27.553475487791086</v>
      </c>
      <c r="K233">
        <f t="shared" si="3"/>
        <v>27.563791810915721</v>
      </c>
      <c r="L233">
        <v>28.15</v>
      </c>
      <c r="M233">
        <v>301.654</v>
      </c>
    </row>
    <row r="234" spans="9:13" x14ac:dyDescent="0.3">
      <c r="I234">
        <v>64.166666666666671</v>
      </c>
      <c r="J234">
        <f>D4*EXP(-F4*I234)+H4</f>
        <v>27.546686631251603</v>
      </c>
      <c r="K234">
        <f t="shared" si="3"/>
        <v>27.537180148209032</v>
      </c>
      <c r="L234">
        <v>28.119</v>
      </c>
      <c r="M234">
        <v>301.613</v>
      </c>
    </row>
    <row r="235" spans="9:13" x14ac:dyDescent="0.3">
      <c r="I235">
        <v>64.444166666666661</v>
      </c>
      <c r="J235">
        <f>D4*EXP(-F4*I235)+H4</f>
        <v>27.539909170606592</v>
      </c>
      <c r="K235">
        <f t="shared" si="3"/>
        <v>27.517209550660105</v>
      </c>
      <c r="L235">
        <v>28.081</v>
      </c>
      <c r="M235">
        <v>301.42399999999998</v>
      </c>
    </row>
    <row r="236" spans="9:13" x14ac:dyDescent="0.3">
      <c r="I236">
        <v>64.722222222222229</v>
      </c>
      <c r="J236">
        <f>D4*EXP(-F4*I236)+H4</f>
        <v>27.53312275690336</v>
      </c>
      <c r="K236">
        <f t="shared" si="3"/>
        <v>27.535711779754816</v>
      </c>
      <c r="L236">
        <v>28.100999999999999</v>
      </c>
      <c r="M236">
        <v>301.43599999999998</v>
      </c>
    </row>
    <row r="237" spans="9:13" x14ac:dyDescent="0.3">
      <c r="I237">
        <v>64.999722222222218</v>
      </c>
      <c r="J237">
        <f>D4*EXP(-F4*I237)+H4</f>
        <v>27.526354505548685</v>
      </c>
      <c r="K237">
        <f t="shared" si="3"/>
        <v>27.516270895525061</v>
      </c>
      <c r="L237">
        <v>28.067</v>
      </c>
      <c r="M237">
        <v>301.28399999999999</v>
      </c>
    </row>
    <row r="238" spans="9:13" x14ac:dyDescent="0.3">
      <c r="I238">
        <v>65.277777777777771</v>
      </c>
      <c r="J238">
        <f>D4*EXP(-F4*I238)+H4</f>
        <v>27.519577313301308</v>
      </c>
      <c r="K238">
        <f t="shared" si="3"/>
        <v>27.521355479578506</v>
      </c>
      <c r="L238">
        <v>28.071999999999999</v>
      </c>
      <c r="M238">
        <v>301.28199999999998</v>
      </c>
    </row>
    <row r="239" spans="9:13" x14ac:dyDescent="0.3">
      <c r="I239">
        <v>65.555555555555557</v>
      </c>
      <c r="J239">
        <f>D4*EXP(-F4*I239)+H4</f>
        <v>27.512811495202556</v>
      </c>
      <c r="K239">
        <f t="shared" si="3"/>
        <v>27.51182558152534</v>
      </c>
      <c r="L239">
        <v>28.062000000000001</v>
      </c>
      <c r="M239">
        <v>301.279</v>
      </c>
    </row>
    <row r="240" spans="9:13" x14ac:dyDescent="0.3">
      <c r="I240">
        <v>65.833333333333329</v>
      </c>
      <c r="J240">
        <f>D4*EXP(-F4*I240)+H4</f>
        <v>27.506050275401542</v>
      </c>
      <c r="K240">
        <f t="shared" si="3"/>
        <v>27.489890017379086</v>
      </c>
      <c r="L240">
        <v>28.044</v>
      </c>
      <c r="M240">
        <v>301.32600000000002</v>
      </c>
    </row>
    <row r="241" spans="9:13" x14ac:dyDescent="0.3">
      <c r="I241">
        <v>66.111111111111114</v>
      </c>
      <c r="J241">
        <f>D4*EXP(-F4*I241)+H4</f>
        <v>27.499293650773105</v>
      </c>
      <c r="K241">
        <f t="shared" si="3"/>
        <v>27.481863377747313</v>
      </c>
      <c r="L241">
        <v>28.047999999999998</v>
      </c>
      <c r="M241">
        <v>301.45699999999999</v>
      </c>
    </row>
    <row r="242" spans="9:13" x14ac:dyDescent="0.3">
      <c r="I242">
        <v>66.388888888888886</v>
      </c>
      <c r="J242">
        <f>D4*EXP(-F4*I242)+H4</f>
        <v>27.492541618194185</v>
      </c>
      <c r="K242">
        <f t="shared" si="3"/>
        <v>27.395935221143258</v>
      </c>
      <c r="L242">
        <v>28.055</v>
      </c>
      <c r="M242">
        <v>302.47800000000001</v>
      </c>
    </row>
    <row r="243" spans="9:13" x14ac:dyDescent="0.3">
      <c r="I243">
        <v>66.666666666666671</v>
      </c>
      <c r="J243">
        <f>D4*EXP(-F4*I243)+H4</f>
        <v>27.485794174543866</v>
      </c>
      <c r="K243">
        <f t="shared" si="3"/>
        <v>27.379502427391259</v>
      </c>
      <c r="L243">
        <v>28.067</v>
      </c>
      <c r="M243">
        <v>302.78899999999999</v>
      </c>
    </row>
    <row r="244" spans="9:13" x14ac:dyDescent="0.3">
      <c r="I244">
        <v>66.944444444444443</v>
      </c>
      <c r="J244">
        <f>D4*EXP(-F4*I244)+H4</f>
        <v>27.479051316703341</v>
      </c>
      <c r="K244">
        <f t="shared" si="3"/>
        <v>27.406735962057539</v>
      </c>
      <c r="L244">
        <v>28.099</v>
      </c>
      <c r="M244">
        <v>302.83300000000003</v>
      </c>
    </row>
    <row r="245" spans="9:13" x14ac:dyDescent="0.3">
      <c r="I245">
        <v>67.222222222222229</v>
      </c>
      <c r="J245">
        <f>D4*EXP(-F4*I245)+H4</f>
        <v>27.472313041555928</v>
      </c>
      <c r="K245">
        <f t="shared" si="3"/>
        <v>27.426334297989161</v>
      </c>
      <c r="L245">
        <v>28.132000000000001</v>
      </c>
      <c r="M245">
        <v>302.97199999999998</v>
      </c>
    </row>
    <row r="246" spans="9:13" x14ac:dyDescent="0.3">
      <c r="I246">
        <v>67.5</v>
      </c>
      <c r="J246">
        <f>D4*EXP(-F4*I246)+H4</f>
        <v>27.465579345987059</v>
      </c>
      <c r="K246">
        <f t="shared" si="3"/>
        <v>27.363929235832462</v>
      </c>
      <c r="L246">
        <v>28.088000000000001</v>
      </c>
      <c r="M246">
        <v>303.18799999999999</v>
      </c>
    </row>
    <row r="247" spans="9:13" x14ac:dyDescent="0.3">
      <c r="I247">
        <v>67.777777777777771</v>
      </c>
      <c r="J247">
        <f>D4*EXP(-F4*I247)+H4</f>
        <v>27.458850226884284</v>
      </c>
      <c r="K247">
        <f t="shared" si="3"/>
        <v>27.379538887268474</v>
      </c>
      <c r="L247">
        <v>28.117000000000001</v>
      </c>
      <c r="M247">
        <v>303.32799999999997</v>
      </c>
    </row>
    <row r="248" spans="9:13" x14ac:dyDescent="0.3">
      <c r="I248">
        <v>68.055555555555557</v>
      </c>
      <c r="J248">
        <f>D4*EXP(-F4*I248)+H4</f>
        <v>27.452125681137268</v>
      </c>
      <c r="K248">
        <f t="shared" si="3"/>
        <v>27.333848761069241</v>
      </c>
      <c r="L248">
        <v>28.111999999999998</v>
      </c>
      <c r="M248">
        <v>303.78099999999989</v>
      </c>
    </row>
    <row r="249" spans="9:13" x14ac:dyDescent="0.3">
      <c r="I249">
        <v>68.333055555555561</v>
      </c>
      <c r="J249">
        <f>D4*EXP(-F4*I249)+H4</f>
        <v>27.44541242333149</v>
      </c>
      <c r="K249">
        <f t="shared" si="3"/>
        <v>27.373653743515522</v>
      </c>
      <c r="L249">
        <v>28.056000000000001</v>
      </c>
      <c r="M249">
        <v>302.73500000000001</v>
      </c>
    </row>
    <row r="250" spans="9:13" x14ac:dyDescent="0.3">
      <c r="I250">
        <v>68.611111111111114</v>
      </c>
      <c r="J250">
        <f>D4*EXP(-F4*I250)+H4</f>
        <v>27.438690297279756</v>
      </c>
      <c r="K250">
        <f t="shared" si="3"/>
        <v>27.409933697144645</v>
      </c>
      <c r="L250">
        <v>28.035</v>
      </c>
      <c r="M250">
        <v>302.10799999999989</v>
      </c>
    </row>
    <row r="251" spans="9:13" x14ac:dyDescent="0.3">
      <c r="I251">
        <v>68.888888888888886</v>
      </c>
      <c r="J251">
        <f>D4*EXP(-F4*I251)+H4</f>
        <v>27.431979452959155</v>
      </c>
      <c r="K251">
        <f t="shared" si="3"/>
        <v>27.451022767410489</v>
      </c>
      <c r="L251">
        <v>28.055</v>
      </c>
      <c r="M251">
        <v>301.87099999999998</v>
      </c>
    </row>
    <row r="252" spans="9:13" x14ac:dyDescent="0.3">
      <c r="I252">
        <v>69.166666666666671</v>
      </c>
      <c r="J252">
        <f>D4*EXP(-F4*I252)+H4</f>
        <v>27.425273169574101</v>
      </c>
      <c r="K252">
        <f t="shared" si="3"/>
        <v>27.405942468147828</v>
      </c>
      <c r="L252">
        <v>28.007999999999999</v>
      </c>
      <c r="M252">
        <v>301.86099999999999</v>
      </c>
    </row>
    <row r="253" spans="9:13" x14ac:dyDescent="0.3">
      <c r="I253">
        <v>69.444166666666661</v>
      </c>
      <c r="J253">
        <f>D4*EXP(-F4*I253)+H4</f>
        <v>27.418578143474761</v>
      </c>
      <c r="K253">
        <f t="shared" si="3"/>
        <v>27.394433999194298</v>
      </c>
      <c r="L253">
        <v>27.975000000000001</v>
      </c>
      <c r="M253">
        <v>301.63199999999989</v>
      </c>
    </row>
    <row r="254" spans="9:13" x14ac:dyDescent="0.3">
      <c r="I254">
        <v>69.722222222222229</v>
      </c>
      <c r="J254">
        <f>D4*EXP(-F4*I254)+H4</f>
        <v>27.411874273213638</v>
      </c>
      <c r="K254">
        <f t="shared" si="3"/>
        <v>27.410802510082913</v>
      </c>
      <c r="L254">
        <v>27.97</v>
      </c>
      <c r="M254">
        <v>301.39800000000002</v>
      </c>
    </row>
    <row r="255" spans="9:13" x14ac:dyDescent="0.3">
      <c r="I255">
        <v>70</v>
      </c>
      <c r="J255">
        <f>D4*EXP(-F4*I255)+H4</f>
        <v>27.405181654044988</v>
      </c>
      <c r="K255">
        <f t="shared" si="3"/>
        <v>27.415397256666331</v>
      </c>
      <c r="L255">
        <v>27.981000000000002</v>
      </c>
      <c r="M255">
        <v>301.46600000000001</v>
      </c>
    </row>
    <row r="256" spans="9:13" x14ac:dyDescent="0.3">
      <c r="I256">
        <v>70.277777777777771</v>
      </c>
      <c r="J256">
        <f>D4*EXP(-F4*I256)+H4</f>
        <v>27.398493583425406</v>
      </c>
      <c r="K256">
        <f t="shared" si="3"/>
        <v>27.379921457937929</v>
      </c>
      <c r="L256">
        <v>27.998000000000001</v>
      </c>
      <c r="M256">
        <v>302.04000000000002</v>
      </c>
    </row>
    <row r="257" spans="9:13" x14ac:dyDescent="0.3">
      <c r="I257">
        <v>70.555555555555557</v>
      </c>
      <c r="J257">
        <f>D4*EXP(-F4*I257)+H4</f>
        <v>27.39181005826353</v>
      </c>
      <c r="K257">
        <f t="shared" si="3"/>
        <v>27.329932296807247</v>
      </c>
      <c r="L257">
        <v>27.99</v>
      </c>
      <c r="M257">
        <v>302.50599999999997</v>
      </c>
    </row>
    <row r="258" spans="9:13" x14ac:dyDescent="0.3">
      <c r="I258">
        <v>70.833333333333329</v>
      </c>
      <c r="J258">
        <f>D4*EXP(-F4*I258)+H4</f>
        <v>27.38513107547011</v>
      </c>
      <c r="K258">
        <f t="shared" si="3"/>
        <v>27.363317877456648</v>
      </c>
      <c r="L258">
        <v>27.975000000000001</v>
      </c>
      <c r="M258">
        <v>301.97500000000002</v>
      </c>
    </row>
    <row r="259" spans="9:13" x14ac:dyDescent="0.3">
      <c r="I259">
        <v>71.111111111111114</v>
      </c>
      <c r="J259">
        <f>D4*EXP(-F4*I259)+H4</f>
        <v>27.378456631957974</v>
      </c>
      <c r="K259">
        <f t="shared" ref="K259:K322" si="4">L259*295.372222199999/ M259</f>
        <v>27.393032003008322</v>
      </c>
      <c r="L259">
        <v>27.954000000000001</v>
      </c>
      <c r="M259">
        <v>301.42099999999999</v>
      </c>
    </row>
    <row r="260" spans="9:13" x14ac:dyDescent="0.3">
      <c r="I260">
        <v>71.388888888888886</v>
      </c>
      <c r="J260">
        <f>D4*EXP(-F4*I260)+H4</f>
        <v>27.371786724642071</v>
      </c>
      <c r="K260">
        <f t="shared" si="4"/>
        <v>27.389866125399109</v>
      </c>
      <c r="L260">
        <v>27.943999999999999</v>
      </c>
      <c r="M260">
        <v>301.34800000000001</v>
      </c>
    </row>
    <row r="261" spans="9:13" x14ac:dyDescent="0.3">
      <c r="I261">
        <v>71.666666666666671</v>
      </c>
      <c r="J261">
        <f>D4*EXP(-F4*I261)+H4</f>
        <v>27.365121350439424</v>
      </c>
      <c r="K261">
        <f t="shared" si="4"/>
        <v>27.394613090378119</v>
      </c>
      <c r="L261">
        <v>27.943000000000001</v>
      </c>
      <c r="M261">
        <v>301.28500000000003</v>
      </c>
    </row>
    <row r="262" spans="9:13" x14ac:dyDescent="0.3">
      <c r="I262">
        <v>71.944444444444443</v>
      </c>
      <c r="J262">
        <f>D4*EXP(-F4*I262)+H4</f>
        <v>27.358460506269175</v>
      </c>
      <c r="K262">
        <f t="shared" si="4"/>
        <v>27.386627893760412</v>
      </c>
      <c r="L262">
        <v>27.919</v>
      </c>
      <c r="M262">
        <v>301.11399999999998</v>
      </c>
    </row>
    <row r="263" spans="9:13" x14ac:dyDescent="0.3">
      <c r="I263">
        <v>72.222222222222229</v>
      </c>
      <c r="J263">
        <f>D4*EXP(-F4*I263)+H4</f>
        <v>27.351804189052537</v>
      </c>
      <c r="K263">
        <f t="shared" si="4"/>
        <v>27.409654000641442</v>
      </c>
      <c r="L263">
        <v>27.946000000000002</v>
      </c>
      <c r="M263">
        <v>301.15199999999999</v>
      </c>
    </row>
    <row r="264" spans="9:13" x14ac:dyDescent="0.3">
      <c r="I264">
        <v>72.5</v>
      </c>
      <c r="J264">
        <f>D4*EXP(-F4*I264)+H4</f>
        <v>27.345152395712837</v>
      </c>
      <c r="K264">
        <f t="shared" si="4"/>
        <v>27.416320397315467</v>
      </c>
      <c r="L264">
        <v>27.945</v>
      </c>
      <c r="M264">
        <v>301.06799999999998</v>
      </c>
    </row>
    <row r="265" spans="9:13" x14ac:dyDescent="0.3">
      <c r="I265">
        <v>72.777777777777771</v>
      </c>
      <c r="J265">
        <f>D4*EXP(-F4*I265)+H4</f>
        <v>27.338505123175473</v>
      </c>
      <c r="K265">
        <f t="shared" si="4"/>
        <v>27.402020241880894</v>
      </c>
      <c r="L265">
        <v>27.940999999999999</v>
      </c>
      <c r="M265">
        <v>301.18200000000002</v>
      </c>
    </row>
    <row r="266" spans="9:13" x14ac:dyDescent="0.3">
      <c r="I266">
        <v>73.055555555555557</v>
      </c>
      <c r="J266">
        <f>D4*EXP(-F4*I266)+H4</f>
        <v>27.33186236836795</v>
      </c>
      <c r="K266">
        <f t="shared" si="4"/>
        <v>27.409339060275272</v>
      </c>
      <c r="L266">
        <v>27.957000000000001</v>
      </c>
      <c r="M266">
        <v>301.274</v>
      </c>
    </row>
    <row r="267" spans="9:13" x14ac:dyDescent="0.3">
      <c r="I267">
        <v>73.333333333333329</v>
      </c>
      <c r="J267">
        <f>D4*EXP(-F4*I267)+H4</f>
        <v>27.325224128219851</v>
      </c>
      <c r="K267">
        <f t="shared" si="4"/>
        <v>27.394601403674692</v>
      </c>
      <c r="L267">
        <v>27.939</v>
      </c>
      <c r="M267">
        <v>301.24200000000002</v>
      </c>
    </row>
    <row r="268" spans="9:13" x14ac:dyDescent="0.3">
      <c r="I268">
        <v>73.610833333333332</v>
      </c>
      <c r="J268">
        <f>D4*EXP(-F4*I268)+H4</f>
        <v>27.318597031138886</v>
      </c>
      <c r="K268">
        <f t="shared" si="4"/>
        <v>27.398190779284153</v>
      </c>
      <c r="L268">
        <v>27.946000000000002</v>
      </c>
      <c r="M268">
        <v>301.27800000000002</v>
      </c>
    </row>
    <row r="269" spans="9:13" x14ac:dyDescent="0.3">
      <c r="I269">
        <v>73.888888888888886</v>
      </c>
      <c r="J269">
        <f>D4*EXP(-F4*I269)+H4</f>
        <v>27.311961179630696</v>
      </c>
      <c r="K269">
        <f t="shared" si="4"/>
        <v>27.378523415160625</v>
      </c>
      <c r="L269">
        <v>27.948</v>
      </c>
      <c r="M269">
        <v>301.51600000000002</v>
      </c>
    </row>
    <row r="270" spans="9:13" x14ac:dyDescent="0.3">
      <c r="I270">
        <v>74.166666666666671</v>
      </c>
      <c r="J270">
        <f>D4*EXP(-F4*I270)+H4</f>
        <v>27.305336465059238</v>
      </c>
      <c r="K270">
        <f t="shared" si="4"/>
        <v>27.408163738378867</v>
      </c>
      <c r="L270">
        <v>27.988</v>
      </c>
      <c r="M270">
        <v>301.62099999999998</v>
      </c>
    </row>
    <row r="271" spans="9:13" x14ac:dyDescent="0.3">
      <c r="I271">
        <v>74.444444444444443</v>
      </c>
      <c r="J271">
        <f>D4*EXP(-F4*I271)+H4</f>
        <v>27.2987162528864</v>
      </c>
      <c r="K271">
        <f t="shared" si="4"/>
        <v>27.37606229622526</v>
      </c>
      <c r="L271">
        <v>27.977</v>
      </c>
      <c r="M271">
        <v>301.85599999999999</v>
      </c>
    </row>
    <row r="272" spans="9:13" x14ac:dyDescent="0.3">
      <c r="I272">
        <v>74.722222222222229</v>
      </c>
      <c r="J272">
        <f>D4*EXP(-F4*I272)+H4</f>
        <v>27.292100540052182</v>
      </c>
      <c r="K272">
        <f t="shared" si="4"/>
        <v>27.390553762158039</v>
      </c>
      <c r="L272">
        <v>27.983000000000001</v>
      </c>
      <c r="M272">
        <v>301.76100000000002</v>
      </c>
    </row>
    <row r="273" spans="9:13" x14ac:dyDescent="0.3">
      <c r="I273">
        <v>75</v>
      </c>
      <c r="J273">
        <f>D4*EXP(-F4*I273)+H4</f>
        <v>27.285489323498677</v>
      </c>
      <c r="K273">
        <f t="shared" si="4"/>
        <v>27.380050569044691</v>
      </c>
      <c r="L273">
        <v>27.995999999999999</v>
      </c>
      <c r="M273">
        <v>302.017</v>
      </c>
    </row>
    <row r="274" spans="9:13" x14ac:dyDescent="0.3">
      <c r="I274">
        <v>75.277777777777771</v>
      </c>
      <c r="J274">
        <f>D4*EXP(-F4*I274)+H4</f>
        <v>27.278882600170039</v>
      </c>
      <c r="K274">
        <f t="shared" si="4"/>
        <v>27.395993598291859</v>
      </c>
      <c r="L274">
        <v>28.02</v>
      </c>
      <c r="M274">
        <v>302.10000000000002</v>
      </c>
    </row>
    <row r="275" spans="9:13" x14ac:dyDescent="0.3">
      <c r="I275">
        <v>75.555555555555557</v>
      </c>
      <c r="J275">
        <f>D4*EXP(-F4*I275)+H4</f>
        <v>27.272280367012513</v>
      </c>
      <c r="K275">
        <f t="shared" si="4"/>
        <v>27.381219884815451</v>
      </c>
      <c r="L275">
        <v>28.02</v>
      </c>
      <c r="M275">
        <v>302.26299999999998</v>
      </c>
    </row>
    <row r="276" spans="9:13" x14ac:dyDescent="0.3">
      <c r="I276">
        <v>75.833333333333329</v>
      </c>
      <c r="J276">
        <f>D4*EXP(-F4*I276)+H4</f>
        <v>27.265682620974413</v>
      </c>
      <c r="K276">
        <f t="shared" si="4"/>
        <v>27.349062831529473</v>
      </c>
      <c r="L276">
        <v>28.007000000000001</v>
      </c>
      <c r="M276">
        <v>302.47800000000001</v>
      </c>
    </row>
    <row r="277" spans="9:13" x14ac:dyDescent="0.3">
      <c r="I277">
        <v>76.111111111111114</v>
      </c>
      <c r="J277">
        <f>D4*EXP(-F4*I277)+H4</f>
        <v>27.259089359006129</v>
      </c>
      <c r="K277">
        <f t="shared" si="4"/>
        <v>27.340461332309978</v>
      </c>
      <c r="L277">
        <v>28.018000000000001</v>
      </c>
      <c r="M277">
        <v>302.69200000000001</v>
      </c>
    </row>
    <row r="278" spans="9:13" x14ac:dyDescent="0.3">
      <c r="I278">
        <v>76.388888888888886</v>
      </c>
      <c r="J278">
        <f>D4*EXP(-F4*I278)+H4</f>
        <v>27.252500578060122</v>
      </c>
      <c r="K278">
        <f t="shared" si="4"/>
        <v>27.322907729305218</v>
      </c>
      <c r="L278">
        <v>28.030999999999999</v>
      </c>
      <c r="M278">
        <v>303.02699999999999</v>
      </c>
    </row>
    <row r="279" spans="9:13" x14ac:dyDescent="0.3">
      <c r="I279">
        <v>76.666666666666671</v>
      </c>
      <c r="J279">
        <f>D4*EXP(-F4*I279)+H4</f>
        <v>27.245916275090927</v>
      </c>
      <c r="K279">
        <f t="shared" si="4"/>
        <v>27.315667504334417</v>
      </c>
      <c r="L279">
        <v>28.021999999999998</v>
      </c>
      <c r="M279">
        <v>303.01</v>
      </c>
    </row>
    <row r="280" spans="9:13" x14ac:dyDescent="0.3">
      <c r="I280">
        <v>76.944444444444443</v>
      </c>
      <c r="J280">
        <f>D4*EXP(-F4*I280)+H4</f>
        <v>27.239336447055145</v>
      </c>
      <c r="K280">
        <f t="shared" si="4"/>
        <v>27.365512467328323</v>
      </c>
      <c r="L280">
        <v>28.065999999999999</v>
      </c>
      <c r="M280">
        <v>302.93299999999999</v>
      </c>
    </row>
    <row r="281" spans="9:13" x14ac:dyDescent="0.3">
      <c r="I281">
        <v>77.222222222222229</v>
      </c>
      <c r="J281">
        <f>D4*EXP(-F4*I281)+H4</f>
        <v>27.232761090911445</v>
      </c>
      <c r="K281">
        <f t="shared" si="4"/>
        <v>27.310491132741799</v>
      </c>
      <c r="L281">
        <v>28.045999999999999</v>
      </c>
      <c r="M281">
        <v>303.327</v>
      </c>
    </row>
    <row r="282" spans="9:13" x14ac:dyDescent="0.3">
      <c r="I282">
        <v>77.5</v>
      </c>
      <c r="J282">
        <f>D4*EXP(-F4*I282)+H4</f>
        <v>27.226190203620572</v>
      </c>
      <c r="K282">
        <f t="shared" si="4"/>
        <v>27.288957167631843</v>
      </c>
      <c r="L282">
        <v>28.030999999999999</v>
      </c>
      <c r="M282">
        <v>303.404</v>
      </c>
    </row>
    <row r="283" spans="9:13" x14ac:dyDescent="0.3">
      <c r="I283">
        <v>77.777777777777771</v>
      </c>
      <c r="J283">
        <f>D4*EXP(-F4*I283)+H4</f>
        <v>27.219623782145327</v>
      </c>
      <c r="K283">
        <f t="shared" si="4"/>
        <v>27.323060128671841</v>
      </c>
      <c r="L283">
        <v>28.059000000000001</v>
      </c>
      <c r="M283">
        <v>303.32799999999997</v>
      </c>
    </row>
    <row r="284" spans="9:13" x14ac:dyDescent="0.3">
      <c r="I284">
        <v>78.055555555555557</v>
      </c>
      <c r="J284">
        <f>D4*EXP(-F4*I284)+H4</f>
        <v>27.213061823450573</v>
      </c>
      <c r="K284">
        <f t="shared" si="4"/>
        <v>27.311094903613004</v>
      </c>
      <c r="L284">
        <v>28.053000000000001</v>
      </c>
      <c r="M284">
        <v>303.39600000000002</v>
      </c>
    </row>
    <row r="285" spans="9:13" x14ac:dyDescent="0.3">
      <c r="I285">
        <v>78.333333333333329</v>
      </c>
      <c r="J285">
        <f>D4*EXP(-F4*I285)+H4</f>
        <v>27.20650432450325</v>
      </c>
      <c r="K285">
        <f t="shared" si="4"/>
        <v>27.293253071671973</v>
      </c>
      <c r="L285">
        <v>28.038</v>
      </c>
      <c r="M285">
        <v>303.43200000000002</v>
      </c>
    </row>
    <row r="286" spans="9:13" x14ac:dyDescent="0.3">
      <c r="I286">
        <v>78.611111111111114</v>
      </c>
      <c r="J286">
        <f>D4*EXP(-F4*I286)+H4</f>
        <v>27.199951282272341</v>
      </c>
      <c r="K286">
        <f t="shared" si="4"/>
        <v>27.310394173948879</v>
      </c>
      <c r="L286">
        <v>28.041</v>
      </c>
      <c r="M286">
        <v>303.274</v>
      </c>
    </row>
    <row r="287" spans="9:13" x14ac:dyDescent="0.3">
      <c r="I287">
        <v>78.888888888888886</v>
      </c>
      <c r="J287">
        <f>D4*EXP(-F4*I287)+H4</f>
        <v>27.193402693728906</v>
      </c>
      <c r="K287">
        <f t="shared" si="4"/>
        <v>27.297112120040786</v>
      </c>
      <c r="L287">
        <v>28.033000000000001</v>
      </c>
      <c r="M287">
        <v>303.33499999999998</v>
      </c>
    </row>
    <row r="288" spans="9:13" x14ac:dyDescent="0.3">
      <c r="I288">
        <v>79.166666666666671</v>
      </c>
      <c r="J288">
        <f>D4*EXP(-F4*I288)+H4</f>
        <v>27.186858555846051</v>
      </c>
      <c r="K288">
        <f t="shared" si="4"/>
        <v>27.315163107913143</v>
      </c>
      <c r="L288">
        <v>28.052</v>
      </c>
      <c r="M288">
        <v>303.33999999999997</v>
      </c>
    </row>
    <row r="289" spans="9:13" x14ac:dyDescent="0.3">
      <c r="I289">
        <v>79.444444444444443</v>
      </c>
      <c r="J289">
        <f>D4*EXP(-F4*I289)+H4</f>
        <v>27.180318865598949</v>
      </c>
      <c r="K289">
        <f t="shared" si="4"/>
        <v>27.268934683261897</v>
      </c>
      <c r="L289">
        <v>27.994</v>
      </c>
      <c r="M289">
        <v>303.226</v>
      </c>
    </row>
    <row r="290" spans="9:13" x14ac:dyDescent="0.3">
      <c r="I290">
        <v>79.722222222222229</v>
      </c>
      <c r="J290">
        <f>D4*EXP(-F4*I290)+H4</f>
        <v>27.173783619964816</v>
      </c>
      <c r="K290">
        <f t="shared" si="4"/>
        <v>27.298081763482884</v>
      </c>
      <c r="L290">
        <v>28.012</v>
      </c>
      <c r="M290">
        <v>303.09699999999998</v>
      </c>
    </row>
    <row r="291" spans="9:13" x14ac:dyDescent="0.3">
      <c r="I291">
        <v>80</v>
      </c>
      <c r="J291">
        <f>D4*EXP(-F4*I291)+H4</f>
        <v>27.167252815922939</v>
      </c>
      <c r="K291">
        <f t="shared" si="4"/>
        <v>27.29140272340895</v>
      </c>
      <c r="L291">
        <v>28.013000000000002</v>
      </c>
      <c r="M291">
        <v>303.18200000000002</v>
      </c>
    </row>
    <row r="292" spans="9:13" x14ac:dyDescent="0.3">
      <c r="I292">
        <v>80.277777777777771</v>
      </c>
      <c r="J292">
        <f>D4*EXP(-F4*I292)+H4</f>
        <v>27.160726450454646</v>
      </c>
      <c r="K292">
        <f t="shared" si="4"/>
        <v>27.283186108994201</v>
      </c>
      <c r="L292">
        <v>27.986000000000001</v>
      </c>
      <c r="M292">
        <v>302.98099999999999</v>
      </c>
    </row>
    <row r="293" spans="9:13" x14ac:dyDescent="0.3">
      <c r="I293">
        <v>80.555555555555557</v>
      </c>
      <c r="J293">
        <f>D4*EXP(-F4*I293)+H4</f>
        <v>27.154204520543317</v>
      </c>
      <c r="K293">
        <f t="shared" si="4"/>
        <v>27.267378729548401</v>
      </c>
      <c r="L293">
        <v>27.96</v>
      </c>
      <c r="M293">
        <v>302.875</v>
      </c>
    </row>
    <row r="294" spans="9:13" x14ac:dyDescent="0.3">
      <c r="I294">
        <v>80.833333333333329</v>
      </c>
      <c r="J294">
        <f>D4*EXP(-F4*I294)+H4</f>
        <v>27.147687023174388</v>
      </c>
      <c r="K294">
        <f t="shared" si="4"/>
        <v>27.274927856930173</v>
      </c>
      <c r="L294">
        <v>27.960999999999999</v>
      </c>
      <c r="M294">
        <v>302.80200000000002</v>
      </c>
    </row>
    <row r="295" spans="9:13" x14ac:dyDescent="0.3">
      <c r="I295">
        <v>81.111111111111114</v>
      </c>
      <c r="J295">
        <f>D4*EXP(-F4*I295)+H4</f>
        <v>27.14117395533534</v>
      </c>
      <c r="K295">
        <f t="shared" si="4"/>
        <v>27.264572792643325</v>
      </c>
      <c r="L295">
        <v>27.943000000000001</v>
      </c>
      <c r="M295">
        <v>302.72199999999998</v>
      </c>
    </row>
    <row r="296" spans="9:13" x14ac:dyDescent="0.3">
      <c r="I296">
        <v>81.388888888888886</v>
      </c>
      <c r="J296">
        <f>D4*EXP(-F4*I296)+H4</f>
        <v>27.134665314015702</v>
      </c>
      <c r="K296">
        <f t="shared" si="4"/>
        <v>27.260832391081959</v>
      </c>
      <c r="L296">
        <v>27.922000000000001</v>
      </c>
      <c r="M296">
        <v>302.536</v>
      </c>
    </row>
    <row r="297" spans="9:13" x14ac:dyDescent="0.3">
      <c r="I297">
        <v>81.666666666666671</v>
      </c>
      <c r="J297">
        <f>D4*EXP(-F4*I297)+H4</f>
        <v>27.128161096207052</v>
      </c>
      <c r="K297">
        <f t="shared" si="4"/>
        <v>27.23526158420081</v>
      </c>
      <c r="L297">
        <v>27.89</v>
      </c>
      <c r="M297">
        <v>302.47300000000001</v>
      </c>
    </row>
    <row r="298" spans="9:13" x14ac:dyDescent="0.3">
      <c r="I298">
        <v>81.944166666666661</v>
      </c>
      <c r="J298">
        <f>D4*EXP(-F4*I298)+H4</f>
        <v>27.12166779649327</v>
      </c>
      <c r="K298">
        <f t="shared" si="4"/>
        <v>27.19773112869175</v>
      </c>
      <c r="L298">
        <v>27.856999999999999</v>
      </c>
      <c r="M298">
        <v>302.53199999999998</v>
      </c>
    </row>
    <row r="299" spans="9:13" x14ac:dyDescent="0.3">
      <c r="I299">
        <v>82.222222222222229</v>
      </c>
      <c r="J299">
        <f>D4*EXP(-F4*I299)+H4</f>
        <v>27.115165919099226</v>
      </c>
      <c r="K299">
        <f t="shared" si="4"/>
        <v>27.254524997397802</v>
      </c>
      <c r="L299">
        <v>27.879000000000001</v>
      </c>
      <c r="M299">
        <v>302.14</v>
      </c>
    </row>
    <row r="300" spans="9:13" x14ac:dyDescent="0.3">
      <c r="I300">
        <v>82.5</v>
      </c>
      <c r="J300">
        <f>D4*EXP(-F4*I300)+H4</f>
        <v>27.108674953793425</v>
      </c>
      <c r="K300">
        <f t="shared" si="4"/>
        <v>27.205066095718919</v>
      </c>
      <c r="L300">
        <v>27.824999999999999</v>
      </c>
      <c r="M300">
        <v>302.10300000000001</v>
      </c>
    </row>
    <row r="301" spans="9:13" x14ac:dyDescent="0.3">
      <c r="I301">
        <v>82.777777777777771</v>
      </c>
      <c r="J301">
        <f>D4*EXP(-F4*I301)+H4</f>
        <v>27.102188399985344</v>
      </c>
      <c r="K301">
        <f t="shared" si="4"/>
        <v>27.184900892253193</v>
      </c>
      <c r="L301">
        <v>27.795999999999999</v>
      </c>
      <c r="M301">
        <v>302.012</v>
      </c>
    </row>
    <row r="302" spans="9:13" x14ac:dyDescent="0.3">
      <c r="I302">
        <v>83.055555555555557</v>
      </c>
      <c r="J302">
        <f>D4*EXP(-F4*I302)+H4</f>
        <v>27.095706254676763</v>
      </c>
      <c r="K302">
        <f t="shared" si="4"/>
        <v>27.189160847285347</v>
      </c>
      <c r="L302">
        <v>27.779</v>
      </c>
      <c r="M302">
        <v>301.77999999999997</v>
      </c>
    </row>
    <row r="303" spans="9:13" x14ac:dyDescent="0.3">
      <c r="I303">
        <v>83.333333333333329</v>
      </c>
      <c r="J303">
        <f>D4*EXP(-F4*I303)+H4</f>
        <v>27.089228514871511</v>
      </c>
      <c r="K303">
        <f t="shared" si="4"/>
        <v>27.170075882812409</v>
      </c>
      <c r="L303">
        <v>27.74</v>
      </c>
      <c r="M303">
        <v>301.56799999999998</v>
      </c>
    </row>
    <row r="304" spans="9:13" x14ac:dyDescent="0.3">
      <c r="I304">
        <v>83.611111111111114</v>
      </c>
      <c r="J304">
        <f>D4*EXP(-F4*I304)+H4</f>
        <v>27.082755177575443</v>
      </c>
      <c r="K304">
        <f t="shared" si="4"/>
        <v>27.145229458547117</v>
      </c>
      <c r="L304">
        <v>27.715</v>
      </c>
      <c r="M304">
        <v>301.572</v>
      </c>
    </row>
    <row r="305" spans="9:13" x14ac:dyDescent="0.3">
      <c r="I305">
        <v>83.888888888888886</v>
      </c>
      <c r="J305">
        <f>D4*EXP(-F4*I305)+H4</f>
        <v>27.076286239796453</v>
      </c>
      <c r="K305">
        <f t="shared" si="4"/>
        <v>27.147695672239699</v>
      </c>
      <c r="L305">
        <v>27.695</v>
      </c>
      <c r="M305">
        <v>301.327</v>
      </c>
    </row>
    <row r="306" spans="9:13" x14ac:dyDescent="0.3">
      <c r="I306">
        <v>84.166666666666671</v>
      </c>
      <c r="J306">
        <f>D4*EXP(-F4*I306)+H4</f>
        <v>27.06982169854447</v>
      </c>
      <c r="K306">
        <f t="shared" si="4"/>
        <v>27.115058652143581</v>
      </c>
      <c r="L306">
        <v>27.664000000000001</v>
      </c>
      <c r="M306">
        <v>301.35199999999998</v>
      </c>
    </row>
    <row r="307" spans="9:13" x14ac:dyDescent="0.3">
      <c r="I307">
        <v>84.444444444444443</v>
      </c>
      <c r="J307">
        <f>D4*EXP(-F4*I307)+H4</f>
        <v>27.063361550831452</v>
      </c>
      <c r="K307">
        <f t="shared" si="4"/>
        <v>27.119896785046816</v>
      </c>
      <c r="L307">
        <v>27.657</v>
      </c>
      <c r="M307">
        <v>301.22199999999998</v>
      </c>
    </row>
    <row r="308" spans="9:13" x14ac:dyDescent="0.3">
      <c r="I308">
        <v>84.722222222222229</v>
      </c>
      <c r="J308">
        <f>D4*EXP(-F4*I308)+H4</f>
        <v>27.056905793671383</v>
      </c>
      <c r="K308">
        <f t="shared" si="4"/>
        <v>27.135481431213432</v>
      </c>
      <c r="L308">
        <v>27.657</v>
      </c>
      <c r="M308">
        <v>301.04899999999998</v>
      </c>
    </row>
    <row r="309" spans="9:13" x14ac:dyDescent="0.3">
      <c r="I309">
        <v>85</v>
      </c>
      <c r="J309">
        <f>D4*EXP(-F4*I309)+H4</f>
        <v>27.050454424080296</v>
      </c>
      <c r="K309">
        <f t="shared" si="4"/>
        <v>27.110835281745992</v>
      </c>
      <c r="L309">
        <v>27.672999999999998</v>
      </c>
      <c r="M309">
        <v>301.49700000000001</v>
      </c>
    </row>
    <row r="310" spans="9:13" x14ac:dyDescent="0.3">
      <c r="I310">
        <v>85.277777777777771</v>
      </c>
      <c r="J310">
        <f>D4*EXP(-F4*I310)+H4</f>
        <v>27.044007439076228</v>
      </c>
      <c r="K310">
        <f t="shared" si="4"/>
        <v>27.083446306778654</v>
      </c>
      <c r="L310">
        <v>27.64</v>
      </c>
      <c r="M310">
        <v>301.44200000000001</v>
      </c>
    </row>
    <row r="311" spans="9:13" x14ac:dyDescent="0.3">
      <c r="I311">
        <v>85.555555555555557</v>
      </c>
      <c r="J311">
        <f>D4*EXP(-F4*I311)+H4</f>
        <v>27.037564835679255</v>
      </c>
      <c r="K311">
        <f t="shared" si="4"/>
        <v>27.098225076582231</v>
      </c>
      <c r="L311">
        <v>27.635999999999999</v>
      </c>
      <c r="M311">
        <v>301.23399999999998</v>
      </c>
    </row>
    <row r="312" spans="9:13" x14ac:dyDescent="0.3">
      <c r="I312">
        <v>85.833333333333329</v>
      </c>
      <c r="J312">
        <f>D4*EXP(-F4*I312)+H4</f>
        <v>27.031126610911478</v>
      </c>
      <c r="K312">
        <f t="shared" si="4"/>
        <v>27.087755777373488</v>
      </c>
      <c r="L312">
        <v>27.63</v>
      </c>
      <c r="M312">
        <v>301.28500000000003</v>
      </c>
    </row>
    <row r="313" spans="9:13" x14ac:dyDescent="0.3">
      <c r="I313">
        <v>86.111111111111114</v>
      </c>
      <c r="J313">
        <f>D4*EXP(-F4*I313)+H4</f>
        <v>27.02469276179702</v>
      </c>
      <c r="K313">
        <f t="shared" si="4"/>
        <v>27.086664032712196</v>
      </c>
      <c r="L313">
        <v>27.641999999999999</v>
      </c>
      <c r="M313">
        <v>301.428</v>
      </c>
    </row>
    <row r="314" spans="9:13" x14ac:dyDescent="0.3">
      <c r="I314">
        <v>86.388888888888886</v>
      </c>
      <c r="J314">
        <f>D4*EXP(-F4*I314)+H4</f>
        <v>27.018263285362025</v>
      </c>
      <c r="K314">
        <f t="shared" si="4"/>
        <v>27.092396525914321</v>
      </c>
      <c r="L314">
        <v>27.675000000000001</v>
      </c>
      <c r="M314">
        <v>301.72399999999999</v>
      </c>
    </row>
    <row r="315" spans="9:13" x14ac:dyDescent="0.3">
      <c r="I315">
        <v>86.666666666666671</v>
      </c>
      <c r="J315">
        <f>D4*EXP(-F4*I315)+H4</f>
        <v>27.011838178634662</v>
      </c>
      <c r="K315">
        <f t="shared" si="4"/>
        <v>27.051256624421988</v>
      </c>
      <c r="L315">
        <v>27.661000000000001</v>
      </c>
      <c r="M315">
        <v>302.02999999999997</v>
      </c>
    </row>
    <row r="316" spans="9:13" x14ac:dyDescent="0.3">
      <c r="I316">
        <v>86.944444444444443</v>
      </c>
      <c r="J316">
        <f>D4*EXP(-F4*I316)+H4</f>
        <v>27.005417438645118</v>
      </c>
      <c r="K316">
        <f t="shared" si="4"/>
        <v>27.037012721151484</v>
      </c>
      <c r="L316">
        <v>27.635999999999999</v>
      </c>
      <c r="M316">
        <v>301.916</v>
      </c>
    </row>
    <row r="317" spans="9:13" x14ac:dyDescent="0.3">
      <c r="I317">
        <v>87.222222222222229</v>
      </c>
      <c r="J317">
        <f>D4*EXP(-F4*I317)+H4</f>
        <v>26.999001062425595</v>
      </c>
      <c r="K317">
        <f t="shared" si="4"/>
        <v>27.055920822261772</v>
      </c>
      <c r="L317">
        <v>27.623999999999999</v>
      </c>
      <c r="M317">
        <v>301.57400000000001</v>
      </c>
    </row>
    <row r="318" spans="9:13" x14ac:dyDescent="0.3">
      <c r="I318">
        <v>87.5</v>
      </c>
      <c r="J318">
        <f>D4*EXP(-F4*I318)+H4</f>
        <v>26.99258904701032</v>
      </c>
      <c r="K318">
        <f t="shared" si="4"/>
        <v>27.089294139664023</v>
      </c>
      <c r="L318">
        <v>27.66</v>
      </c>
      <c r="M318">
        <v>301.59500000000003</v>
      </c>
    </row>
    <row r="319" spans="9:13" x14ac:dyDescent="0.3">
      <c r="I319">
        <v>87.777777777777771</v>
      </c>
      <c r="J319">
        <f>D4*EXP(-F4*I319)+H4</f>
        <v>26.986181389435522</v>
      </c>
      <c r="K319">
        <f t="shared" si="4"/>
        <v>27.059372737694822</v>
      </c>
      <c r="L319">
        <v>27.654</v>
      </c>
      <c r="M319">
        <v>301.863</v>
      </c>
    </row>
    <row r="320" spans="9:13" x14ac:dyDescent="0.3">
      <c r="I320">
        <v>88.055555555555557</v>
      </c>
      <c r="J320">
        <f>D4*EXP(-F4*I320)+H4</f>
        <v>26.979778086739465</v>
      </c>
      <c r="K320">
        <f t="shared" si="4"/>
        <v>27.048957025211767</v>
      </c>
      <c r="L320">
        <v>27.632000000000001</v>
      </c>
      <c r="M320">
        <v>301.73899999999998</v>
      </c>
    </row>
    <row r="321" spans="9:13" x14ac:dyDescent="0.3">
      <c r="I321">
        <v>88.333333333333329</v>
      </c>
      <c r="J321">
        <f>D4*EXP(-F4*I321)+H4</f>
        <v>26.973379135962404</v>
      </c>
      <c r="K321">
        <f t="shared" si="4"/>
        <v>27.025878742914543</v>
      </c>
      <c r="L321">
        <v>27.599</v>
      </c>
      <c r="M321">
        <v>301.63600000000002</v>
      </c>
    </row>
    <row r="322" spans="9:13" x14ac:dyDescent="0.3">
      <c r="I322">
        <v>88.611111111111114</v>
      </c>
      <c r="J322">
        <f>D4*EXP(-F4*I322)+H4</f>
        <v>26.966984534146619</v>
      </c>
      <c r="K322">
        <f t="shared" si="4"/>
        <v>27.045352609170191</v>
      </c>
      <c r="L322">
        <v>27.622</v>
      </c>
      <c r="M322">
        <v>301.67</v>
      </c>
    </row>
    <row r="323" spans="9:13" x14ac:dyDescent="0.3">
      <c r="I323">
        <v>88.888888888888886</v>
      </c>
      <c r="J323">
        <f>D4*EXP(-F4*I323)+H4</f>
        <v>26.960594278336401</v>
      </c>
      <c r="K323">
        <f t="shared" ref="K323:K386" si="5">L323*295.372222199999/ M323</f>
        <v>27.047325099481419</v>
      </c>
      <c r="L323">
        <v>27.622</v>
      </c>
      <c r="M323">
        <v>301.64800000000002</v>
      </c>
    </row>
    <row r="324" spans="9:13" x14ac:dyDescent="0.3">
      <c r="I324">
        <v>89.166666666666671</v>
      </c>
      <c r="J324">
        <f>D4*EXP(-F4*I324)+H4</f>
        <v>26.954208365578037</v>
      </c>
      <c r="K324">
        <f t="shared" si="5"/>
        <v>27.039939187406254</v>
      </c>
      <c r="L324">
        <v>27.600999999999999</v>
      </c>
      <c r="M324">
        <v>301.50099999999998</v>
      </c>
    </row>
    <row r="325" spans="9:13" x14ac:dyDescent="0.3">
      <c r="I325">
        <v>89.444444444444443</v>
      </c>
      <c r="J325">
        <f>D4*EXP(-F4*I325)+H4</f>
        <v>26.947826792919834</v>
      </c>
      <c r="K325">
        <f t="shared" si="5"/>
        <v>27.014294425532924</v>
      </c>
      <c r="L325">
        <v>27.574000000000002</v>
      </c>
      <c r="M325">
        <v>301.49200000000002</v>
      </c>
    </row>
    <row r="326" spans="9:13" x14ac:dyDescent="0.3">
      <c r="I326">
        <v>89.722222222222229</v>
      </c>
      <c r="J326">
        <f>D4*EXP(-F4*I326)+H4</f>
        <v>26.941449557412106</v>
      </c>
      <c r="K326">
        <f t="shared" si="5"/>
        <v>27.023912174586464</v>
      </c>
      <c r="L326">
        <v>27.584</v>
      </c>
      <c r="M326">
        <v>301.49400000000003</v>
      </c>
    </row>
    <row r="327" spans="9:13" x14ac:dyDescent="0.3">
      <c r="I327">
        <v>90</v>
      </c>
      <c r="J327">
        <f>D4*EXP(-F4*I327)+H4</f>
        <v>26.935076656107157</v>
      </c>
      <c r="K327">
        <f t="shared" si="5"/>
        <v>26.988712968921394</v>
      </c>
      <c r="L327">
        <v>27.533999999999999</v>
      </c>
      <c r="M327">
        <v>301.33999999999997</v>
      </c>
    </row>
    <row r="328" spans="9:13" x14ac:dyDescent="0.3">
      <c r="I328">
        <v>90.277777777777771</v>
      </c>
      <c r="J328">
        <f>D4*EXP(-F4*I328)+H4</f>
        <v>26.928708086059309</v>
      </c>
      <c r="K328">
        <f t="shared" si="5"/>
        <v>26.988578543174668</v>
      </c>
      <c r="L328">
        <v>27.542999999999999</v>
      </c>
      <c r="M328">
        <v>301.44</v>
      </c>
    </row>
    <row r="329" spans="9:13" x14ac:dyDescent="0.3">
      <c r="I329">
        <v>90.555555555555557</v>
      </c>
      <c r="J329">
        <f>D4*EXP(-F4*I329)+H4</f>
        <v>26.922343844324885</v>
      </c>
      <c r="K329">
        <f t="shared" si="5"/>
        <v>27.008915655599338</v>
      </c>
      <c r="L329">
        <v>27.559000000000001</v>
      </c>
      <c r="M329">
        <v>301.38799999999998</v>
      </c>
    </row>
    <row r="330" spans="9:13" x14ac:dyDescent="0.3">
      <c r="I330">
        <v>90.833333333333329</v>
      </c>
      <c r="J330">
        <f>D4*EXP(-F4*I330)+H4</f>
        <v>26.915983927962198</v>
      </c>
      <c r="K330">
        <f t="shared" si="5"/>
        <v>26.970773394867944</v>
      </c>
      <c r="L330">
        <v>27.542999999999999</v>
      </c>
      <c r="M330">
        <v>301.63900000000001</v>
      </c>
    </row>
    <row r="331" spans="9:13" x14ac:dyDescent="0.3">
      <c r="I331">
        <v>91.111111111111114</v>
      </c>
      <c r="J331">
        <f>D4*EXP(-F4*I331)+H4</f>
        <v>26.90962833403157</v>
      </c>
      <c r="K331">
        <f t="shared" si="5"/>
        <v>26.978974213272544</v>
      </c>
      <c r="L331">
        <v>27.548999999999999</v>
      </c>
      <c r="M331">
        <v>301.613</v>
      </c>
    </row>
    <row r="332" spans="9:13" x14ac:dyDescent="0.3">
      <c r="I332">
        <v>91.388888888888886</v>
      </c>
      <c r="J332">
        <f>D4*EXP(-F4*I332)+H4</f>
        <v>26.903277059595318</v>
      </c>
      <c r="K332">
        <f t="shared" si="5"/>
        <v>26.936300263401368</v>
      </c>
      <c r="L332">
        <v>27.486000000000001</v>
      </c>
      <c r="M332">
        <v>301.39999999999998</v>
      </c>
    </row>
    <row r="333" spans="9:13" x14ac:dyDescent="0.3">
      <c r="I333">
        <v>91.666666666666671</v>
      </c>
      <c r="J333">
        <f>D4*EXP(-F4*I333)+H4</f>
        <v>26.896930101717757</v>
      </c>
      <c r="K333">
        <f t="shared" si="5"/>
        <v>26.940303206221106</v>
      </c>
      <c r="L333">
        <v>27.492000000000001</v>
      </c>
      <c r="M333">
        <v>301.42099999999999</v>
      </c>
    </row>
    <row r="334" spans="9:13" x14ac:dyDescent="0.3">
      <c r="I334">
        <v>91.944444444444443</v>
      </c>
      <c r="J334">
        <f>D4*EXP(-F4*I334)+H4</f>
        <v>26.890587457465191</v>
      </c>
      <c r="K334">
        <f t="shared" si="5"/>
        <v>26.929540923312942</v>
      </c>
      <c r="L334">
        <v>27.475000000000001</v>
      </c>
      <c r="M334">
        <v>301.35500000000002</v>
      </c>
    </row>
    <row r="335" spans="9:13" x14ac:dyDescent="0.3">
      <c r="I335">
        <v>92.222222222222229</v>
      </c>
      <c r="J335">
        <f>D4*EXP(-F4*I335)+H4</f>
        <v>26.884249123905924</v>
      </c>
      <c r="K335">
        <f t="shared" si="5"/>
        <v>26.920793869943509</v>
      </c>
      <c r="L335">
        <v>27.472000000000001</v>
      </c>
      <c r="M335">
        <v>301.42</v>
      </c>
    </row>
    <row r="336" spans="9:13" x14ac:dyDescent="0.3">
      <c r="I336">
        <v>92.5</v>
      </c>
      <c r="J336">
        <f>D4*EXP(-F4*I336)+H4</f>
        <v>26.877915098110257</v>
      </c>
      <c r="K336">
        <f t="shared" si="5"/>
        <v>26.905844721779786</v>
      </c>
      <c r="L336">
        <v>27.448</v>
      </c>
      <c r="M336">
        <v>301.32400000000001</v>
      </c>
    </row>
    <row r="337" spans="9:13" x14ac:dyDescent="0.3">
      <c r="I337">
        <v>92.777777777777771</v>
      </c>
      <c r="J337">
        <f>D4*EXP(-F4*I337)+H4</f>
        <v>26.871585377150467</v>
      </c>
      <c r="K337">
        <f t="shared" si="5"/>
        <v>26.90850312924703</v>
      </c>
      <c r="L337">
        <v>27.457999999999998</v>
      </c>
      <c r="M337">
        <v>301.404</v>
      </c>
    </row>
    <row r="338" spans="9:13" x14ac:dyDescent="0.3">
      <c r="I338">
        <v>93.055555555555557</v>
      </c>
      <c r="J338">
        <f>D4*EXP(-F4*I338)+H4</f>
        <v>26.865259958100836</v>
      </c>
      <c r="K338">
        <f t="shared" si="5"/>
        <v>26.895911324523215</v>
      </c>
      <c r="L338">
        <v>27.463999999999999</v>
      </c>
      <c r="M338">
        <v>301.61099999999999</v>
      </c>
    </row>
    <row r="339" spans="9:13" x14ac:dyDescent="0.3">
      <c r="I339">
        <v>93.333333333333329</v>
      </c>
      <c r="J339">
        <f>D4*EXP(-F4*I339)+H4</f>
        <v>26.858938838037623</v>
      </c>
      <c r="K339">
        <f t="shared" si="5"/>
        <v>26.911541068776351</v>
      </c>
      <c r="L339">
        <v>27.457000000000001</v>
      </c>
      <c r="M339">
        <v>301.35899999999998</v>
      </c>
    </row>
    <row r="340" spans="9:13" x14ac:dyDescent="0.3">
      <c r="I340">
        <v>93.611111111111114</v>
      </c>
      <c r="J340">
        <f>D4*EXP(-F4*I340)+H4</f>
        <v>26.852622014039088</v>
      </c>
      <c r="K340">
        <f t="shared" si="5"/>
        <v>26.882236176444756</v>
      </c>
      <c r="L340">
        <v>27.417999999999999</v>
      </c>
      <c r="M340">
        <v>301.25900000000001</v>
      </c>
    </row>
    <row r="341" spans="9:13" x14ac:dyDescent="0.3">
      <c r="I341">
        <v>93.888888888888886</v>
      </c>
      <c r="J341">
        <f>D4*EXP(-F4*I341)+H4</f>
        <v>26.846309483185461</v>
      </c>
      <c r="K341">
        <f t="shared" si="5"/>
        <v>26.89649179473799</v>
      </c>
      <c r="L341">
        <v>27.436</v>
      </c>
      <c r="M341">
        <v>301.29700000000003</v>
      </c>
    </row>
    <row r="342" spans="9:13" x14ac:dyDescent="0.3">
      <c r="I342">
        <v>94.166666666666671</v>
      </c>
      <c r="J342">
        <f>D4*EXP(-F4*I342)+H4</f>
        <v>26.840001242558969</v>
      </c>
      <c r="K342">
        <f t="shared" si="5"/>
        <v>26.848013312920468</v>
      </c>
      <c r="L342">
        <v>27.411000000000001</v>
      </c>
      <c r="M342">
        <v>301.56599999999997</v>
      </c>
    </row>
    <row r="343" spans="9:13" x14ac:dyDescent="0.3">
      <c r="I343">
        <v>94.444444444444443</v>
      </c>
      <c r="J343">
        <f>D4*EXP(-F4*I343)+H4</f>
        <v>26.833697289243808</v>
      </c>
      <c r="K343">
        <f t="shared" si="5"/>
        <v>26.874651860939764</v>
      </c>
      <c r="L343">
        <v>27.42</v>
      </c>
      <c r="M343">
        <v>301.36599999999999</v>
      </c>
    </row>
    <row r="344" spans="9:13" x14ac:dyDescent="0.3">
      <c r="I344">
        <v>94.722222222222229</v>
      </c>
      <c r="J344">
        <f>D4*EXP(-F4*I344)+H4</f>
        <v>26.82739762032617</v>
      </c>
      <c r="K344">
        <f t="shared" si="5"/>
        <v>26.862265832220086</v>
      </c>
      <c r="L344">
        <v>27.41</v>
      </c>
      <c r="M344">
        <v>301.39499999999998</v>
      </c>
    </row>
    <row r="345" spans="9:13" x14ac:dyDescent="0.3">
      <c r="I345">
        <v>95</v>
      </c>
      <c r="J345">
        <f>D4*EXP(-F4*I345)+H4</f>
        <v>26.821102232894219</v>
      </c>
      <c r="K345">
        <f t="shared" si="5"/>
        <v>26.878999548478209</v>
      </c>
      <c r="L345">
        <v>27.443000000000001</v>
      </c>
      <c r="M345">
        <v>301.57</v>
      </c>
    </row>
    <row r="346" spans="9:13" x14ac:dyDescent="0.3">
      <c r="I346">
        <v>95.277777777777771</v>
      </c>
      <c r="J346">
        <f>D4*EXP(-F4*I346)+H4</f>
        <v>26.814811124038108</v>
      </c>
      <c r="K346">
        <f t="shared" si="5"/>
        <v>26.830055975585896</v>
      </c>
      <c r="L346">
        <v>27.428999999999998</v>
      </c>
      <c r="M346">
        <v>301.96600000000001</v>
      </c>
    </row>
    <row r="347" spans="9:13" x14ac:dyDescent="0.3">
      <c r="I347">
        <v>95.555555555555557</v>
      </c>
      <c r="J347">
        <f>D4*EXP(-F4*I347)+H4</f>
        <v>26.808524290849952</v>
      </c>
      <c r="K347">
        <f t="shared" si="5"/>
        <v>26.815542521056198</v>
      </c>
      <c r="L347">
        <v>27.4</v>
      </c>
      <c r="M347">
        <v>301.81</v>
      </c>
    </row>
    <row r="348" spans="9:13" x14ac:dyDescent="0.3">
      <c r="I348">
        <v>95.833333333333329</v>
      </c>
      <c r="J348">
        <f>D4*EXP(-F4*I348)+H4</f>
        <v>26.802241730423852</v>
      </c>
      <c r="K348">
        <f t="shared" si="5"/>
        <v>26.854602767235793</v>
      </c>
      <c r="L348">
        <v>27.414000000000001</v>
      </c>
      <c r="M348">
        <v>301.52499999999998</v>
      </c>
    </row>
    <row r="349" spans="9:13" x14ac:dyDescent="0.3">
      <c r="I349">
        <v>96.110833333333332</v>
      </c>
      <c r="J349">
        <f>D4*EXP(-F4*I349)+H4</f>
        <v>26.795969716014625</v>
      </c>
      <c r="K349">
        <f t="shared" si="5"/>
        <v>26.828062994013255</v>
      </c>
      <c r="L349">
        <v>27.385000000000002</v>
      </c>
      <c r="M349">
        <v>301.50400000000002</v>
      </c>
    </row>
    <row r="350" spans="9:13" x14ac:dyDescent="0.3">
      <c r="I350">
        <v>96.388888888888886</v>
      </c>
      <c r="J350">
        <f>D4*EXP(-F4*I350)+H4</f>
        <v>26.789689416244098</v>
      </c>
      <c r="K350">
        <f t="shared" si="5"/>
        <v>26.850772528934144</v>
      </c>
      <c r="L350">
        <v>27.39</v>
      </c>
      <c r="M350">
        <v>301.30399999999997</v>
      </c>
    </row>
    <row r="351" spans="9:13" x14ac:dyDescent="0.3">
      <c r="I351">
        <v>96.666666666666671</v>
      </c>
      <c r="J351">
        <f>D4*EXP(-F4*I351)+H4</f>
        <v>26.783419656688508</v>
      </c>
      <c r="K351">
        <f t="shared" si="5"/>
        <v>26.817959760304738</v>
      </c>
      <c r="L351">
        <v>27.343</v>
      </c>
      <c r="M351">
        <v>301.15499999999997</v>
      </c>
    </row>
    <row r="352" spans="9:13" x14ac:dyDescent="0.3">
      <c r="I352">
        <v>96.944444444444443</v>
      </c>
      <c r="J352">
        <f>D4*EXP(-F4*I352)+H4</f>
        <v>26.777154158291111</v>
      </c>
      <c r="K352">
        <f t="shared" si="5"/>
        <v>26.790726828608506</v>
      </c>
      <c r="L352">
        <v>27.338000000000001</v>
      </c>
      <c r="M352">
        <v>301.40599999999989</v>
      </c>
    </row>
    <row r="353" spans="9:13" x14ac:dyDescent="0.3">
      <c r="I353">
        <v>97.221944444444446</v>
      </c>
      <c r="J353">
        <f>D4*EXP(-F4*I353)+H4</f>
        <v>26.770899177269964</v>
      </c>
      <c r="K353">
        <f t="shared" si="5"/>
        <v>26.787218164841381</v>
      </c>
      <c r="L353">
        <v>27.32</v>
      </c>
      <c r="M353">
        <v>301.24700000000001</v>
      </c>
    </row>
    <row r="354" spans="9:13" x14ac:dyDescent="0.3">
      <c r="I354">
        <v>97.5</v>
      </c>
      <c r="J354">
        <f>D4*EXP(-F4*I354)+H4</f>
        <v>26.764635933388703</v>
      </c>
      <c r="K354">
        <f t="shared" si="5"/>
        <v>26.771847612288848</v>
      </c>
      <c r="L354">
        <v>27.291</v>
      </c>
      <c r="M354">
        <v>301.10000000000002</v>
      </c>
    </row>
    <row r="355" spans="9:13" x14ac:dyDescent="0.3">
      <c r="I355">
        <v>97.777777777777771</v>
      </c>
      <c r="J355">
        <f>D4*EXP(-F4*I355)+H4</f>
        <v>26.758383201097516</v>
      </c>
      <c r="K355">
        <f t="shared" si="5"/>
        <v>26.773663395364192</v>
      </c>
      <c r="L355">
        <v>27.273</v>
      </c>
      <c r="M355">
        <v>300.88099999999997</v>
      </c>
    </row>
    <row r="356" spans="9:13" x14ac:dyDescent="0.3">
      <c r="I356">
        <v>98.055555555555557</v>
      </c>
      <c r="J356">
        <f>D4*EXP(-F4*I356)+H4</f>
        <v>26.75213471839217</v>
      </c>
      <c r="K356">
        <f t="shared" si="5"/>
        <v>26.782063785429088</v>
      </c>
      <c r="L356">
        <v>27.286000000000001</v>
      </c>
      <c r="M356">
        <v>300.92999999999989</v>
      </c>
    </row>
    <row r="357" spans="9:13" x14ac:dyDescent="0.3">
      <c r="I357">
        <v>98.333333333333329</v>
      </c>
      <c r="J357">
        <f>D4*EXP(-F4*I357)+H4</f>
        <v>26.745890482384485</v>
      </c>
      <c r="K357">
        <f t="shared" si="5"/>
        <v>26.769294806508448</v>
      </c>
      <c r="L357">
        <v>27.27</v>
      </c>
      <c r="M357">
        <v>300.89699999999999</v>
      </c>
    </row>
    <row r="358" spans="9:13" x14ac:dyDescent="0.3">
      <c r="I358">
        <v>98.611111111111114</v>
      </c>
      <c r="J358">
        <f>D4*EXP(-F4*I358)+H4</f>
        <v>26.739650490188254</v>
      </c>
      <c r="K358">
        <f t="shared" si="5"/>
        <v>26.800673465840497</v>
      </c>
      <c r="L358">
        <v>27.283999999999999</v>
      </c>
      <c r="M358">
        <v>300.69900000000001</v>
      </c>
    </row>
    <row r="359" spans="9:13" x14ac:dyDescent="0.3">
      <c r="I359">
        <v>98.888888888888886</v>
      </c>
      <c r="J359">
        <f>D4*EXP(-F4*I359)+H4</f>
        <v>26.73341473891923</v>
      </c>
      <c r="K359">
        <f t="shared" si="5"/>
        <v>26.764040470500415</v>
      </c>
      <c r="L359">
        <v>27.268000000000001</v>
      </c>
      <c r="M359">
        <v>300.93400000000003</v>
      </c>
    </row>
    <row r="360" spans="9:13" x14ac:dyDescent="0.3">
      <c r="I360">
        <v>99.166666666666671</v>
      </c>
      <c r="J360">
        <f>D4*EXP(-F4*I360)+H4</f>
        <v>26.727183225695114</v>
      </c>
      <c r="K360">
        <f t="shared" si="5"/>
        <v>26.751650145839594</v>
      </c>
      <c r="L360">
        <v>27.283000000000001</v>
      </c>
      <c r="M360">
        <v>301.23899999999998</v>
      </c>
    </row>
    <row r="361" spans="9:13" x14ac:dyDescent="0.3">
      <c r="I361">
        <v>99.444444444444443</v>
      </c>
      <c r="J361">
        <f>D4*EXP(-F4*I361)+H4</f>
        <v>26.720955947635588</v>
      </c>
      <c r="K361">
        <f t="shared" si="5"/>
        <v>26.727753096850584</v>
      </c>
      <c r="L361">
        <v>27.295999999999999</v>
      </c>
      <c r="M361">
        <v>301.65199999999999</v>
      </c>
    </row>
    <row r="362" spans="9:13" x14ac:dyDescent="0.3">
      <c r="I362">
        <v>99.722222222222229</v>
      </c>
      <c r="J362">
        <f>D4*EXP(-F4*I362)+H4</f>
        <v>26.71473290186227</v>
      </c>
      <c r="K362">
        <f t="shared" si="5"/>
        <v>26.747460697668867</v>
      </c>
      <c r="L362">
        <v>27.302</v>
      </c>
      <c r="M362">
        <v>301.49599999999998</v>
      </c>
    </row>
    <row r="363" spans="9:13" x14ac:dyDescent="0.3">
      <c r="I363">
        <v>100</v>
      </c>
      <c r="J363">
        <f>D4*EXP(-F4*I363)+H4</f>
        <v>26.708514085498745</v>
      </c>
      <c r="K363">
        <f t="shared" si="5"/>
        <v>26.749505057404615</v>
      </c>
      <c r="L363">
        <v>27.303000000000001</v>
      </c>
      <c r="M363">
        <v>301.48399999999998</v>
      </c>
    </row>
    <row r="364" spans="9:13" x14ac:dyDescent="0.3">
      <c r="I364">
        <v>100.2777777777778</v>
      </c>
      <c r="J364">
        <f>D4*EXP(-F4*I364)+H4</f>
        <v>26.702299495670552</v>
      </c>
      <c r="K364">
        <f t="shared" si="5"/>
        <v>26.731133721992169</v>
      </c>
      <c r="L364">
        <v>27.298999999999999</v>
      </c>
      <c r="M364">
        <v>301.64699999999999</v>
      </c>
    </row>
    <row r="365" spans="9:13" x14ac:dyDescent="0.3">
      <c r="I365">
        <v>100.5555555555556</v>
      </c>
      <c r="J365">
        <f>D4*EXP(-F4*I365)+H4</f>
        <v>26.696089129505182</v>
      </c>
      <c r="K365">
        <f t="shared" si="5"/>
        <v>26.736903483648003</v>
      </c>
      <c r="L365">
        <v>27.300999999999998</v>
      </c>
      <c r="M365">
        <v>301.60399999999998</v>
      </c>
    </row>
    <row r="366" spans="9:13" x14ac:dyDescent="0.3">
      <c r="I366">
        <v>100.8333333333333</v>
      </c>
      <c r="J366">
        <f>D4*EXP(-F4*I366)+H4</f>
        <v>26.689882984132087</v>
      </c>
      <c r="K366">
        <f t="shared" si="5"/>
        <v>26.770407721100447</v>
      </c>
      <c r="L366">
        <v>27.315000000000001</v>
      </c>
      <c r="M366">
        <v>301.38099999999997</v>
      </c>
    </row>
    <row r="367" spans="9:13" x14ac:dyDescent="0.3">
      <c r="I367">
        <v>101.1111111111111</v>
      </c>
      <c r="J367">
        <f>D4*EXP(-F4*I367)+H4</f>
        <v>26.683681056682651</v>
      </c>
      <c r="K367">
        <f t="shared" si="5"/>
        <v>26.719995696115284</v>
      </c>
      <c r="L367">
        <v>27.266999999999999</v>
      </c>
      <c r="M367">
        <v>301.41899999999998</v>
      </c>
    </row>
    <row r="368" spans="9:13" x14ac:dyDescent="0.3">
      <c r="I368">
        <v>101.3888888888889</v>
      </c>
      <c r="J368">
        <f>D4*EXP(-F4*I368)+H4</f>
        <v>26.67748334429022</v>
      </c>
      <c r="K368">
        <f t="shared" si="5"/>
        <v>26.73432711567661</v>
      </c>
      <c r="L368">
        <v>27.279</v>
      </c>
      <c r="M368">
        <v>301.39</v>
      </c>
    </row>
    <row r="369" spans="9:13" x14ac:dyDescent="0.3">
      <c r="I369">
        <v>101.6666666666667</v>
      </c>
      <c r="J369">
        <f>D4*EXP(-F4*I369)+H4</f>
        <v>26.67128984409009</v>
      </c>
      <c r="K369">
        <f t="shared" si="5"/>
        <v>26.697185734411061</v>
      </c>
      <c r="L369">
        <v>27.242999999999999</v>
      </c>
      <c r="M369">
        <v>301.411</v>
      </c>
    </row>
    <row r="370" spans="9:13" x14ac:dyDescent="0.3">
      <c r="I370">
        <v>101.9444444444444</v>
      </c>
      <c r="J370">
        <f>D4*EXP(-F4*I370)+H4</f>
        <v>26.665100553219506</v>
      </c>
      <c r="K370">
        <f t="shared" si="5"/>
        <v>26.715278254968261</v>
      </c>
      <c r="L370">
        <v>27.263000000000002</v>
      </c>
      <c r="M370">
        <v>301.428</v>
      </c>
    </row>
    <row r="371" spans="9:13" x14ac:dyDescent="0.3">
      <c r="I371">
        <v>102.2222222222222</v>
      </c>
      <c r="J371">
        <f>D4*EXP(-F4*I371)+H4</f>
        <v>26.658915468817646</v>
      </c>
      <c r="K371">
        <f t="shared" si="5"/>
        <v>26.691282480074367</v>
      </c>
      <c r="L371">
        <v>27.233000000000001</v>
      </c>
      <c r="M371">
        <v>301.36700000000002</v>
      </c>
    </row>
    <row r="372" spans="9:13" x14ac:dyDescent="0.3">
      <c r="I372">
        <v>102.5</v>
      </c>
      <c r="J372">
        <f>D4*EXP(-F4*I372)+H4</f>
        <v>26.652734588025638</v>
      </c>
      <c r="K372">
        <f t="shared" si="5"/>
        <v>26.698725146711912</v>
      </c>
      <c r="L372">
        <v>27.248999999999999</v>
      </c>
      <c r="M372">
        <v>301.45999999999998</v>
      </c>
    </row>
    <row r="373" spans="9:13" x14ac:dyDescent="0.3">
      <c r="I373">
        <v>102.7777777777778</v>
      </c>
      <c r="J373">
        <f>D4*EXP(-F4*I373)+H4</f>
        <v>26.646557907986562</v>
      </c>
      <c r="K373">
        <f t="shared" si="5"/>
        <v>26.700684758084567</v>
      </c>
      <c r="L373">
        <v>27.251000000000001</v>
      </c>
      <c r="M373">
        <v>301.45999999999998</v>
      </c>
    </row>
    <row r="374" spans="9:13" x14ac:dyDescent="0.3">
      <c r="I374">
        <v>103.0555555555556</v>
      </c>
      <c r="J374">
        <f>D4*EXP(-F4*I374)+H4</f>
        <v>26.640385425845427</v>
      </c>
      <c r="K374">
        <f t="shared" si="5"/>
        <v>26.704700516533645</v>
      </c>
      <c r="L374">
        <v>27.24</v>
      </c>
      <c r="M374">
        <v>301.29300000000001</v>
      </c>
    </row>
    <row r="375" spans="9:13" x14ac:dyDescent="0.3">
      <c r="I375">
        <v>103.3333333333333</v>
      </c>
      <c r="J375">
        <f>D4*EXP(-F4*I375)+H4</f>
        <v>26.634217138749193</v>
      </c>
      <c r="K375">
        <f t="shared" si="5"/>
        <v>26.66515984459059</v>
      </c>
      <c r="L375">
        <v>27.204000000000001</v>
      </c>
      <c r="M375">
        <v>301.34100000000001</v>
      </c>
    </row>
    <row r="376" spans="9:13" x14ac:dyDescent="0.3">
      <c r="I376">
        <v>103.6111111111111</v>
      </c>
      <c r="J376">
        <f>D4*EXP(-F4*I376)+H4</f>
        <v>26.628053043846748</v>
      </c>
      <c r="K376">
        <f t="shared" si="5"/>
        <v>26.64791382944194</v>
      </c>
      <c r="L376">
        <v>27.18</v>
      </c>
      <c r="M376">
        <v>301.27</v>
      </c>
    </row>
    <row r="377" spans="9:13" x14ac:dyDescent="0.3">
      <c r="I377">
        <v>103.8888888888889</v>
      </c>
      <c r="J377">
        <f>D4*EXP(-F4*I377)+H4</f>
        <v>26.621893138288929</v>
      </c>
      <c r="K377">
        <f t="shared" si="5"/>
        <v>26.63316701698156</v>
      </c>
      <c r="L377">
        <v>27.170999999999999</v>
      </c>
      <c r="M377">
        <v>301.33699999999999</v>
      </c>
    </row>
    <row r="378" spans="9:13" x14ac:dyDescent="0.3">
      <c r="I378">
        <v>104.1666666666667</v>
      </c>
      <c r="J378">
        <f>D4*EXP(-F4*I378)+H4</f>
        <v>26.615737419228502</v>
      </c>
      <c r="K378">
        <f t="shared" si="5"/>
        <v>26.643023838115322</v>
      </c>
      <c r="L378">
        <v>27.164999999999999</v>
      </c>
      <c r="M378">
        <v>301.15899999999999</v>
      </c>
    </row>
    <row r="379" spans="9:13" x14ac:dyDescent="0.3">
      <c r="I379">
        <v>104.4444444444444</v>
      </c>
      <c r="J379">
        <f>D4*EXP(-F4*I379)+H4</f>
        <v>26.609585883820166</v>
      </c>
      <c r="K379">
        <f t="shared" si="5"/>
        <v>26.646900601249911</v>
      </c>
      <c r="L379">
        <v>27.151</v>
      </c>
      <c r="M379">
        <v>300.95999999999998</v>
      </c>
    </row>
    <row r="380" spans="9:13" x14ac:dyDescent="0.3">
      <c r="I380">
        <v>104.7222222222222</v>
      </c>
      <c r="J380">
        <f>D4*EXP(-F4*I380)+H4</f>
        <v>26.603438529220561</v>
      </c>
      <c r="K380">
        <f t="shared" si="5"/>
        <v>26.622128569225264</v>
      </c>
      <c r="L380">
        <v>27.14</v>
      </c>
      <c r="M380">
        <v>301.11799999999999</v>
      </c>
    </row>
    <row r="381" spans="9:13" x14ac:dyDescent="0.3">
      <c r="I381">
        <v>105</v>
      </c>
      <c r="J381">
        <f>D4*EXP(-F4*I381)+H4</f>
        <v>26.597295352588262</v>
      </c>
      <c r="K381">
        <f t="shared" si="5"/>
        <v>26.632002151226477</v>
      </c>
      <c r="L381">
        <v>27.125</v>
      </c>
      <c r="M381">
        <v>300.83999999999997</v>
      </c>
    </row>
    <row r="382" spans="9:13" x14ac:dyDescent="0.3">
      <c r="I382">
        <v>105.2777777777778</v>
      </c>
      <c r="J382">
        <f>D4*EXP(-F4*I382)+H4</f>
        <v>26.591156351083761</v>
      </c>
      <c r="K382">
        <f t="shared" si="5"/>
        <v>26.625251046115512</v>
      </c>
      <c r="L382">
        <v>27.122</v>
      </c>
      <c r="M382">
        <v>300.88299999999998</v>
      </c>
    </row>
    <row r="383" spans="9:13" x14ac:dyDescent="0.3">
      <c r="I383">
        <v>105.5555555555556</v>
      </c>
      <c r="J383">
        <f>D4*EXP(-F4*I383)+H4</f>
        <v>26.585021521869486</v>
      </c>
      <c r="K383">
        <f t="shared" si="5"/>
        <v>26.589556911761466</v>
      </c>
      <c r="L383">
        <v>27.085999999999999</v>
      </c>
      <c r="M383">
        <v>300.887</v>
      </c>
    </row>
    <row r="384" spans="9:13" x14ac:dyDescent="0.3">
      <c r="I384">
        <v>105.8330555555556</v>
      </c>
      <c r="J384">
        <f>D4*EXP(-F4*I384)+H4</f>
        <v>26.578896990687866</v>
      </c>
      <c r="K384">
        <f t="shared" si="5"/>
        <v>26.601272802168054</v>
      </c>
      <c r="L384">
        <v>27.091000000000001</v>
      </c>
      <c r="M384">
        <v>300.81</v>
      </c>
    </row>
    <row r="385" spans="9:13" x14ac:dyDescent="0.3">
      <c r="I385">
        <v>106.1111111111111</v>
      </c>
      <c r="J385">
        <f>D4*EXP(-F4*I385)+H4</f>
        <v>26.572764368971004</v>
      </c>
      <c r="K385">
        <f t="shared" si="5"/>
        <v>26.62230149459382</v>
      </c>
      <c r="L385">
        <v>27.129000000000001</v>
      </c>
      <c r="M385">
        <v>300.99400000000003</v>
      </c>
    </row>
    <row r="386" spans="9:13" x14ac:dyDescent="0.3">
      <c r="I386">
        <v>106.3888888888889</v>
      </c>
      <c r="J386">
        <f>D4*EXP(-F4*I386)+H4</f>
        <v>26.566642039621286</v>
      </c>
      <c r="K386">
        <f t="shared" si="5"/>
        <v>26.613106085273806</v>
      </c>
      <c r="L386">
        <v>27.129000000000001</v>
      </c>
      <c r="M386">
        <v>301.09800000000001</v>
      </c>
    </row>
    <row r="387" spans="9:13" x14ac:dyDescent="0.3">
      <c r="I387">
        <v>106.6666666666667</v>
      </c>
      <c r="J387">
        <f>D4*EXP(-F4*I387)+H4</f>
        <v>26.560523871230796</v>
      </c>
      <c r="K387">
        <f t="shared" ref="K387:K450" si="6">L387*295.372222199999/ M387</f>
        <v>26.574205643840028</v>
      </c>
      <c r="L387">
        <v>27.105</v>
      </c>
      <c r="M387">
        <v>301.27199999999999</v>
      </c>
    </row>
    <row r="388" spans="9:13" x14ac:dyDescent="0.3">
      <c r="I388">
        <v>106.9444444444444</v>
      </c>
      <c r="J388">
        <f>D4*EXP(-F4*I388)+H4</f>
        <v>26.554409860971589</v>
      </c>
      <c r="K388">
        <f t="shared" si="6"/>
        <v>26.605629666741631</v>
      </c>
      <c r="L388">
        <v>27.123000000000001</v>
      </c>
      <c r="M388">
        <v>301.11599999999999</v>
      </c>
    </row>
    <row r="389" spans="9:13" x14ac:dyDescent="0.3">
      <c r="I389">
        <v>107.2222222222222</v>
      </c>
      <c r="J389">
        <f>D4*EXP(-F4*I389)+H4</f>
        <v>26.548300006017648</v>
      </c>
      <c r="K389">
        <f t="shared" si="6"/>
        <v>26.595527337179316</v>
      </c>
      <c r="L389">
        <v>27.11</v>
      </c>
      <c r="M389">
        <v>301.08600000000001</v>
      </c>
    </row>
    <row r="390" spans="9:13" x14ac:dyDescent="0.3">
      <c r="I390">
        <v>107.5</v>
      </c>
      <c r="J390">
        <f>D4*EXP(-F4*I390)+H4</f>
        <v>26.542194303544875</v>
      </c>
      <c r="K390">
        <f t="shared" si="6"/>
        <v>26.58704049068394</v>
      </c>
      <c r="L390">
        <v>27.109000000000002</v>
      </c>
      <c r="M390">
        <v>301.17099999999999</v>
      </c>
    </row>
    <row r="391" spans="9:13" x14ac:dyDescent="0.3">
      <c r="I391">
        <v>107.7777777777778</v>
      </c>
      <c r="J391">
        <f>D4*EXP(-F4*I391)+H4</f>
        <v>26.536092750731086</v>
      </c>
      <c r="K391">
        <f t="shared" si="6"/>
        <v>26.573730893076313</v>
      </c>
      <c r="L391">
        <v>27.093</v>
      </c>
      <c r="M391">
        <v>301.14400000000001</v>
      </c>
    </row>
    <row r="392" spans="9:13" x14ac:dyDescent="0.3">
      <c r="I392">
        <v>108.0555555555556</v>
      </c>
      <c r="J392">
        <f>D4*EXP(-F4*I392)+H4</f>
        <v>26.529995344756031</v>
      </c>
      <c r="K392">
        <f t="shared" si="6"/>
        <v>26.567550252875584</v>
      </c>
      <c r="L392">
        <v>27.100999999999999</v>
      </c>
      <c r="M392">
        <v>301.303</v>
      </c>
    </row>
    <row r="393" spans="9:13" x14ac:dyDescent="0.3">
      <c r="I393">
        <v>108.3333333333333</v>
      </c>
      <c r="J393">
        <f>D4*EXP(-F4*I393)+H4</f>
        <v>26.523902082801367</v>
      </c>
      <c r="K393">
        <f t="shared" si="6"/>
        <v>26.577794462838032</v>
      </c>
      <c r="L393">
        <v>27.111000000000001</v>
      </c>
      <c r="M393">
        <v>301.298</v>
      </c>
    </row>
    <row r="394" spans="9:13" x14ac:dyDescent="0.3">
      <c r="I394">
        <v>108.6108333333333</v>
      </c>
      <c r="J394">
        <f>D4*EXP(-F4*I394)+H4</f>
        <v>26.517819049103814</v>
      </c>
      <c r="K394">
        <f t="shared" si="6"/>
        <v>26.54496130003275</v>
      </c>
      <c r="L394">
        <v>27.09</v>
      </c>
      <c r="M394">
        <v>301.43700000000001</v>
      </c>
    </row>
    <row r="395" spans="9:13" x14ac:dyDescent="0.3">
      <c r="I395">
        <v>108.8888888888889</v>
      </c>
      <c r="J395">
        <f>D4*EXP(-F4*I395)+H4</f>
        <v>26.51172797968939</v>
      </c>
      <c r="K395">
        <f t="shared" si="6"/>
        <v>26.567037078044496</v>
      </c>
      <c r="L395">
        <v>27.111000000000001</v>
      </c>
      <c r="M395">
        <v>301.42</v>
      </c>
    </row>
    <row r="396" spans="9:13" x14ac:dyDescent="0.3">
      <c r="I396">
        <v>109.1666666666667</v>
      </c>
      <c r="J396">
        <f>D4*EXP(-F4*I396)+H4</f>
        <v>26.505647132904969</v>
      </c>
      <c r="K396">
        <f t="shared" si="6"/>
        <v>26.557918883820676</v>
      </c>
      <c r="L396">
        <v>27.106999999999999</v>
      </c>
      <c r="M396">
        <v>301.47899999999998</v>
      </c>
    </row>
    <row r="397" spans="9:13" x14ac:dyDescent="0.3">
      <c r="I397">
        <v>109.4444444444444</v>
      </c>
      <c r="J397">
        <f>D4*EXP(-F4*I397)+H4</f>
        <v>26.499570418886702</v>
      </c>
      <c r="K397">
        <f t="shared" si="6"/>
        <v>26.527489250372764</v>
      </c>
      <c r="L397">
        <v>27.085999999999999</v>
      </c>
      <c r="M397">
        <v>301.59100000000001</v>
      </c>
    </row>
    <row r="398" spans="9:13" x14ac:dyDescent="0.3">
      <c r="I398">
        <v>109.7222222222222</v>
      </c>
      <c r="J398">
        <f>D4*EXP(-F4*I398)+H4</f>
        <v>26.49349783482581</v>
      </c>
      <c r="K398">
        <f t="shared" si="6"/>
        <v>26.521388856494877</v>
      </c>
      <c r="L398">
        <v>27.076000000000001</v>
      </c>
      <c r="M398">
        <v>301.54899999999998</v>
      </c>
    </row>
    <row r="399" spans="9:13" x14ac:dyDescent="0.3">
      <c r="I399">
        <v>110</v>
      </c>
      <c r="J399">
        <f>D4*EXP(-F4*I399)+H4</f>
        <v>26.487429377915419</v>
      </c>
      <c r="K399">
        <f t="shared" si="6"/>
        <v>26.511092788487773</v>
      </c>
      <c r="L399">
        <v>27.053999999999998</v>
      </c>
      <c r="M399">
        <v>301.42099999999999</v>
      </c>
    </row>
    <row r="400" spans="9:13" x14ac:dyDescent="0.3">
      <c r="I400">
        <v>110.2777777777778</v>
      </c>
      <c r="J400">
        <f>D4*EXP(-F4*I400)+H4</f>
        <v>26.481365045350572</v>
      </c>
      <c r="K400">
        <f t="shared" si="6"/>
        <v>26.534087029806642</v>
      </c>
      <c r="L400">
        <v>27.047999999999998</v>
      </c>
      <c r="M400">
        <v>301.09300000000002</v>
      </c>
    </row>
    <row r="401" spans="9:13" x14ac:dyDescent="0.3">
      <c r="I401">
        <v>110.5555555555556</v>
      </c>
      <c r="J401">
        <f>D4*EXP(-F4*I401)+H4</f>
        <v>26.47530483432821</v>
      </c>
      <c r="K401">
        <f t="shared" si="6"/>
        <v>26.52806689920082</v>
      </c>
      <c r="L401">
        <v>27.053000000000001</v>
      </c>
      <c r="M401">
        <v>301.21699999999998</v>
      </c>
    </row>
    <row r="402" spans="9:13" x14ac:dyDescent="0.3">
      <c r="I402">
        <v>110.8333333333333</v>
      </c>
      <c r="J402">
        <f>D4*EXP(-F4*I402)+H4</f>
        <v>26.469248742047185</v>
      </c>
      <c r="K402">
        <f t="shared" si="6"/>
        <v>26.521843184208755</v>
      </c>
      <c r="L402">
        <v>27.047999999999998</v>
      </c>
      <c r="M402">
        <v>301.23200000000003</v>
      </c>
    </row>
    <row r="403" spans="9:13" x14ac:dyDescent="0.3">
      <c r="I403">
        <v>111.1111111111111</v>
      </c>
      <c r="J403">
        <f>D4*EXP(-F4*I403)+H4</f>
        <v>26.463196765708243</v>
      </c>
      <c r="K403">
        <f t="shared" si="6"/>
        <v>26.495270658477835</v>
      </c>
      <c r="L403">
        <v>27.027000000000001</v>
      </c>
      <c r="M403">
        <v>301.3</v>
      </c>
    </row>
    <row r="404" spans="9:13" x14ac:dyDescent="0.3">
      <c r="I404">
        <v>111.3888888888889</v>
      </c>
      <c r="J404">
        <f>D4*EXP(-F4*I404)+H4</f>
        <v>26.457148902514042</v>
      </c>
      <c r="K404">
        <f t="shared" si="6"/>
        <v>26.505048583623672</v>
      </c>
      <c r="L404">
        <v>27.035</v>
      </c>
      <c r="M404">
        <v>301.27800000000002</v>
      </c>
    </row>
    <row r="405" spans="9:13" x14ac:dyDescent="0.3">
      <c r="I405">
        <v>111.6666666666667</v>
      </c>
      <c r="J405">
        <f>D4*EXP(-F4*I405)+H4</f>
        <v>26.451105149669143</v>
      </c>
      <c r="K405">
        <f t="shared" si="6"/>
        <v>26.467417241106215</v>
      </c>
      <c r="L405">
        <v>27.013999999999999</v>
      </c>
      <c r="M405">
        <v>301.47199999999998</v>
      </c>
    </row>
    <row r="406" spans="9:13" x14ac:dyDescent="0.3">
      <c r="I406">
        <v>111.9444444444444</v>
      </c>
      <c r="J406">
        <f>D4*EXP(-F4*I406)+H4</f>
        <v>26.445065504379997</v>
      </c>
      <c r="K406">
        <f t="shared" si="6"/>
        <v>26.497107254559786</v>
      </c>
      <c r="L406">
        <v>27.033000000000001</v>
      </c>
      <c r="M406">
        <v>301.346</v>
      </c>
    </row>
    <row r="407" spans="9:13" x14ac:dyDescent="0.3">
      <c r="I407">
        <v>112.2222222222222</v>
      </c>
      <c r="J407">
        <f>D4*EXP(-F4*I407)+H4</f>
        <v>26.439029963854964</v>
      </c>
      <c r="K407">
        <f t="shared" si="6"/>
        <v>26.476273686914563</v>
      </c>
      <c r="L407">
        <v>27.013000000000002</v>
      </c>
      <c r="M407">
        <v>301.36</v>
      </c>
    </row>
    <row r="408" spans="9:13" x14ac:dyDescent="0.3">
      <c r="I408">
        <v>112.4997222222222</v>
      </c>
      <c r="J408">
        <f>D4*EXP(-F4*I408)+H4</f>
        <v>26.433004554694826</v>
      </c>
      <c r="K408">
        <f t="shared" si="6"/>
        <v>26.494385192774953</v>
      </c>
      <c r="L408">
        <v>27.04</v>
      </c>
      <c r="M408">
        <v>301.45499999999998</v>
      </c>
    </row>
    <row r="409" spans="9:13" x14ac:dyDescent="0.3">
      <c r="I409">
        <v>112.7777777777778</v>
      </c>
      <c r="J409">
        <f>D4*EXP(-F4*I409)+H4</f>
        <v>26.426971185940118</v>
      </c>
      <c r="K409">
        <f t="shared" si="6"/>
        <v>26.463178082988055</v>
      </c>
      <c r="L409">
        <v>27.006</v>
      </c>
      <c r="M409">
        <v>301.43099999999998</v>
      </c>
    </row>
    <row r="410" spans="9:13" x14ac:dyDescent="0.3">
      <c r="I410">
        <v>113.0555555555556</v>
      </c>
      <c r="J410">
        <f>D4*EXP(-F4*I410)+H4</f>
        <v>26.4209479429765</v>
      </c>
      <c r="K410">
        <f t="shared" si="6"/>
        <v>26.448699225994563</v>
      </c>
      <c r="L410">
        <v>26.994</v>
      </c>
      <c r="M410">
        <v>301.46199999999999</v>
      </c>
    </row>
    <row r="411" spans="9:13" x14ac:dyDescent="0.3">
      <c r="I411">
        <v>113.3333333333333</v>
      </c>
      <c r="J411">
        <f>D4*EXP(-F4*I411)+H4</f>
        <v>26.414928793629372</v>
      </c>
      <c r="K411">
        <f t="shared" si="6"/>
        <v>26.439981270901189</v>
      </c>
      <c r="L411">
        <v>26.98</v>
      </c>
      <c r="M411">
        <v>301.40499999999997</v>
      </c>
    </row>
    <row r="412" spans="9:13" x14ac:dyDescent="0.3">
      <c r="I412">
        <v>113.6111111111111</v>
      </c>
      <c r="J412">
        <f>D4*EXP(-F4*I412)+H4</f>
        <v>26.408913735116563</v>
      </c>
      <c r="K412">
        <f t="shared" si="6"/>
        <v>26.422382174428769</v>
      </c>
      <c r="L412">
        <v>26.959</v>
      </c>
      <c r="M412">
        <v>301.37099999999998</v>
      </c>
    </row>
    <row r="413" spans="9:13" x14ac:dyDescent="0.3">
      <c r="I413">
        <v>113.8888888888889</v>
      </c>
      <c r="J413">
        <f>D4*EXP(-F4*I413)+H4</f>
        <v>26.402902764657785</v>
      </c>
      <c r="K413">
        <f t="shared" si="6"/>
        <v>26.425018485318812</v>
      </c>
      <c r="L413">
        <v>26.965</v>
      </c>
      <c r="M413">
        <v>301.40800000000002</v>
      </c>
    </row>
    <row r="414" spans="9:13" x14ac:dyDescent="0.3">
      <c r="I414">
        <v>114.1666666666667</v>
      </c>
      <c r="J414">
        <f>D4*EXP(-F4*I414)+H4</f>
        <v>26.396895879474652</v>
      </c>
      <c r="K414">
        <f t="shared" si="6"/>
        <v>26.39929788017551</v>
      </c>
      <c r="L414">
        <v>26.934999999999999</v>
      </c>
      <c r="M414">
        <v>301.36599999999999</v>
      </c>
    </row>
    <row r="415" spans="9:13" x14ac:dyDescent="0.3">
      <c r="I415">
        <v>114.4444444444444</v>
      </c>
      <c r="J415">
        <f>D4*EXP(-F4*I415)+H4</f>
        <v>26.390893076790661</v>
      </c>
      <c r="K415">
        <f t="shared" si="6"/>
        <v>26.386145790072227</v>
      </c>
      <c r="L415">
        <v>26.902999999999999</v>
      </c>
      <c r="M415">
        <v>301.15800000000002</v>
      </c>
    </row>
    <row r="416" spans="9:13" x14ac:dyDescent="0.3">
      <c r="I416">
        <v>114.7222222222222</v>
      </c>
      <c r="J416">
        <f>D4*EXP(-F4*I416)+H4</f>
        <v>26.384894353831196</v>
      </c>
      <c r="K416">
        <f t="shared" si="6"/>
        <v>26.410450792738811</v>
      </c>
      <c r="L416">
        <v>26.931000000000001</v>
      </c>
      <c r="M416">
        <v>301.19400000000002</v>
      </c>
    </row>
    <row r="417" spans="9:13" x14ac:dyDescent="0.3">
      <c r="I417">
        <v>115</v>
      </c>
      <c r="J417">
        <f>D4*EXP(-F4*I417)+H4</f>
        <v>26.378899707823528</v>
      </c>
      <c r="K417">
        <f t="shared" si="6"/>
        <v>26.374235762870462</v>
      </c>
      <c r="L417">
        <v>26.898</v>
      </c>
      <c r="M417">
        <v>301.238</v>
      </c>
    </row>
    <row r="418" spans="9:13" x14ac:dyDescent="0.3">
      <c r="I418">
        <v>115.2777777777778</v>
      </c>
      <c r="J418">
        <f>D4*EXP(-F4*I418)+H4</f>
        <v>26.372909135996803</v>
      </c>
      <c r="K418">
        <f t="shared" si="6"/>
        <v>26.376021700902843</v>
      </c>
      <c r="L418">
        <v>26.9</v>
      </c>
      <c r="M418">
        <v>301.24</v>
      </c>
    </row>
    <row r="419" spans="9:13" x14ac:dyDescent="0.3">
      <c r="I419">
        <v>115.5555555555556</v>
      </c>
      <c r="J419">
        <f>D4*EXP(-F4*I419)+H4</f>
        <v>26.366922635582071</v>
      </c>
      <c r="K419">
        <f t="shared" si="6"/>
        <v>26.37287004869853</v>
      </c>
      <c r="L419">
        <v>26.895</v>
      </c>
      <c r="M419">
        <v>301.22000000000003</v>
      </c>
    </row>
    <row r="420" spans="9:13" x14ac:dyDescent="0.3">
      <c r="I420">
        <v>115.8333333333333</v>
      </c>
      <c r="J420">
        <f>D4*EXP(-F4*I420)+H4</f>
        <v>26.360940203812241</v>
      </c>
      <c r="K420">
        <f t="shared" si="6"/>
        <v>26.390015064628155</v>
      </c>
      <c r="L420">
        <v>26.908999999999999</v>
      </c>
      <c r="M420">
        <v>301.18099999999998</v>
      </c>
    </row>
    <row r="421" spans="9:13" x14ac:dyDescent="0.3">
      <c r="I421">
        <v>116.1111111111111</v>
      </c>
      <c r="J421">
        <f>D4*EXP(-F4*I421)+H4</f>
        <v>26.354961837922119</v>
      </c>
      <c r="K421">
        <f t="shared" si="6"/>
        <v>26.358287464831619</v>
      </c>
      <c r="L421">
        <v>26.887</v>
      </c>
      <c r="M421">
        <v>301.29700000000003</v>
      </c>
    </row>
    <row r="422" spans="9:13" x14ac:dyDescent="0.3">
      <c r="I422">
        <v>116.3888888888889</v>
      </c>
      <c r="J422">
        <f>D4*EXP(-F4*I422)+H4</f>
        <v>26.348987535148382</v>
      </c>
      <c r="K422">
        <f t="shared" si="6"/>
        <v>26.347388559485257</v>
      </c>
      <c r="L422">
        <v>26.864999999999998</v>
      </c>
      <c r="M422">
        <v>301.17500000000001</v>
      </c>
    </row>
    <row r="423" spans="9:13" x14ac:dyDescent="0.3">
      <c r="I423">
        <v>116.6666666666667</v>
      </c>
      <c r="J423">
        <f>D4*EXP(-F4*I423)+H4</f>
        <v>26.343017292729588</v>
      </c>
      <c r="K423">
        <f t="shared" si="6"/>
        <v>26.33447830068928</v>
      </c>
      <c r="L423">
        <v>26.861999999999998</v>
      </c>
      <c r="M423">
        <v>301.28899999999999</v>
      </c>
    </row>
    <row r="424" spans="9:13" x14ac:dyDescent="0.3">
      <c r="I424">
        <v>116.9444444444444</v>
      </c>
      <c r="J424">
        <f>D4*EXP(-F4*I424)+H4</f>
        <v>26.33705110790617</v>
      </c>
      <c r="K424">
        <f t="shared" si="6"/>
        <v>26.335564927798544</v>
      </c>
      <c r="L424">
        <v>26.864000000000001</v>
      </c>
      <c r="M424">
        <v>301.29899999999998</v>
      </c>
    </row>
    <row r="425" spans="9:13" x14ac:dyDescent="0.3">
      <c r="I425">
        <v>117.2222222222222</v>
      </c>
      <c r="J425">
        <f>D4*EXP(-F4*I425)+H4</f>
        <v>26.331088977920437</v>
      </c>
      <c r="K425">
        <f t="shared" si="6"/>
        <v>26.338855586210766</v>
      </c>
      <c r="L425">
        <v>26.867000000000001</v>
      </c>
      <c r="M425">
        <v>301.29500000000002</v>
      </c>
    </row>
    <row r="426" spans="9:13" x14ac:dyDescent="0.3">
      <c r="I426">
        <v>117.5</v>
      </c>
      <c r="J426">
        <f>D4*EXP(-F4*I426)+H4</f>
        <v>26.325130900016575</v>
      </c>
      <c r="K426">
        <f t="shared" si="6"/>
        <v>26.340535323693267</v>
      </c>
      <c r="L426">
        <v>26.867999999999999</v>
      </c>
      <c r="M426">
        <v>301.28699999999998</v>
      </c>
    </row>
    <row r="427" spans="9:13" x14ac:dyDescent="0.3">
      <c r="I427">
        <v>117.7777777777778</v>
      </c>
      <c r="J427">
        <f>D4*EXP(-F4*I427)+H4</f>
        <v>26.319176871440643</v>
      </c>
      <c r="K427">
        <f t="shared" si="6"/>
        <v>26.316989168410871</v>
      </c>
      <c r="L427">
        <v>26.861000000000001</v>
      </c>
      <c r="M427">
        <v>301.47800000000001</v>
      </c>
    </row>
    <row r="428" spans="9:13" x14ac:dyDescent="0.3">
      <c r="I428">
        <v>118.0555555555556</v>
      </c>
      <c r="J428">
        <f>D4*EXP(-F4*I428)+H4</f>
        <v>26.313226889440564</v>
      </c>
      <c r="K428">
        <f t="shared" si="6"/>
        <v>26.318686766192801</v>
      </c>
      <c r="L428">
        <v>26.863</v>
      </c>
      <c r="M428">
        <v>301.48099999999999</v>
      </c>
    </row>
    <row r="429" spans="9:13" x14ac:dyDescent="0.3">
      <c r="I429">
        <v>118.3333333333333</v>
      </c>
      <c r="J429">
        <f>D4*EXP(-F4*I429)+H4</f>
        <v>26.30728095126614</v>
      </c>
      <c r="K429">
        <f t="shared" si="6"/>
        <v>26.317901107693693</v>
      </c>
      <c r="L429">
        <v>26.863</v>
      </c>
      <c r="M429">
        <v>301.49</v>
      </c>
    </row>
    <row r="430" spans="9:13" x14ac:dyDescent="0.3">
      <c r="I430">
        <v>118.6108333333333</v>
      </c>
      <c r="J430">
        <f>D4*EXP(-F4*I430)+H4</f>
        <v>26.301344994048531</v>
      </c>
      <c r="K430">
        <f t="shared" si="6"/>
        <v>26.303690604855277</v>
      </c>
      <c r="L430">
        <v>26.832999999999998</v>
      </c>
      <c r="M430">
        <v>301.31599999999997</v>
      </c>
    </row>
    <row r="431" spans="9:13" x14ac:dyDescent="0.3">
      <c r="I431">
        <v>118.8888888888889</v>
      </c>
      <c r="J431">
        <f>D4*EXP(-F4*I431)+H4</f>
        <v>26.295401195402793</v>
      </c>
      <c r="K431">
        <f t="shared" si="6"/>
        <v>26.299427377002843</v>
      </c>
      <c r="L431">
        <v>26.838000000000001</v>
      </c>
      <c r="M431">
        <v>301.42099999999999</v>
      </c>
    </row>
    <row r="432" spans="9:13" x14ac:dyDescent="0.3">
      <c r="I432">
        <v>119.1666666666667</v>
      </c>
      <c r="J432">
        <f>D4*EXP(-F4*I432)+H4</f>
        <v>26.289467372222809</v>
      </c>
      <c r="K432">
        <f t="shared" si="6"/>
        <v>26.308726711462111</v>
      </c>
      <c r="L432">
        <v>26.858000000000001</v>
      </c>
      <c r="M432">
        <v>301.53899999999999</v>
      </c>
    </row>
    <row r="433" spans="9:13" x14ac:dyDescent="0.3">
      <c r="I433">
        <v>119.4444444444444</v>
      </c>
      <c r="J433">
        <f>D4*EXP(-F4*I433)+H4</f>
        <v>26.283537581886353</v>
      </c>
      <c r="K433">
        <f t="shared" si="6"/>
        <v>26.281971841203628</v>
      </c>
      <c r="L433">
        <v>26.832999999999998</v>
      </c>
      <c r="M433">
        <v>301.565</v>
      </c>
    </row>
    <row r="434" spans="9:13" x14ac:dyDescent="0.3">
      <c r="I434">
        <v>119.7219444444444</v>
      </c>
      <c r="J434">
        <f>D4*EXP(-F4*I434)+H4</f>
        <v>26.277617745400669</v>
      </c>
      <c r="K434">
        <f t="shared" si="6"/>
        <v>26.286571076282911</v>
      </c>
      <c r="L434">
        <v>26.832000000000001</v>
      </c>
      <c r="M434">
        <v>301.50099999999998</v>
      </c>
    </row>
    <row r="435" spans="9:13" x14ac:dyDescent="0.3">
      <c r="I435">
        <v>120</v>
      </c>
      <c r="J435">
        <f>D4*EXP(-F4*I435)+H4</f>
        <v>26.271690088782417</v>
      </c>
      <c r="K435">
        <f t="shared" si="6"/>
        <v>26.277709667069718</v>
      </c>
      <c r="L435">
        <v>26.85</v>
      </c>
      <c r="M435">
        <v>301.80499999999989</v>
      </c>
    </row>
    <row r="436" spans="9:13" x14ac:dyDescent="0.3">
      <c r="I436">
        <v>120.2777777777778</v>
      </c>
      <c r="J436">
        <f>D4*EXP(-F4*I436)+H4</f>
        <v>26.265772380538788</v>
      </c>
      <c r="K436">
        <f t="shared" si="6"/>
        <v>26.212743527479375</v>
      </c>
      <c r="L436">
        <v>26.809000000000001</v>
      </c>
      <c r="M436">
        <v>302.09100000000001</v>
      </c>
    </row>
    <row r="437" spans="9:13" x14ac:dyDescent="0.3">
      <c r="I437">
        <v>120.5555555555556</v>
      </c>
      <c r="J437">
        <f>D4*EXP(-F4*I437)+H4</f>
        <v>26.259858694186384</v>
      </c>
      <c r="K437">
        <f t="shared" si="6"/>
        <v>26.236969552045171</v>
      </c>
      <c r="L437">
        <v>26.800999999999998</v>
      </c>
      <c r="M437">
        <v>301.72199999999998</v>
      </c>
    </row>
    <row r="438" spans="9:13" x14ac:dyDescent="0.3">
      <c r="I438">
        <v>120.8333333333333</v>
      </c>
      <c r="J438">
        <f>D4*EXP(-F4*I438)+H4</f>
        <v>26.253949026991791</v>
      </c>
      <c r="K438">
        <f t="shared" si="6"/>
        <v>26.220506315489118</v>
      </c>
      <c r="L438">
        <v>26.788</v>
      </c>
      <c r="M438">
        <v>301.76499999999999</v>
      </c>
    </row>
    <row r="439" spans="9:13" x14ac:dyDescent="0.3">
      <c r="I439">
        <v>121.1108333333333</v>
      </c>
      <c r="J439">
        <f>D4*EXP(-F4*I439)+H4</f>
        <v>26.248049279868898</v>
      </c>
      <c r="K439">
        <f t="shared" si="6"/>
        <v>26.25406791498061</v>
      </c>
      <c r="L439">
        <v>26.803000000000001</v>
      </c>
      <c r="M439">
        <v>301.548</v>
      </c>
    </row>
    <row r="440" spans="9:13" x14ac:dyDescent="0.3">
      <c r="I440">
        <v>121.3888888888889</v>
      </c>
      <c r="J440">
        <f>D4*EXP(-F4*I440)+H4</f>
        <v>26.242141739151585</v>
      </c>
      <c r="K440">
        <f t="shared" si="6"/>
        <v>26.228380944406396</v>
      </c>
      <c r="L440">
        <v>26.774999999999999</v>
      </c>
      <c r="M440">
        <v>301.52800000000002</v>
      </c>
    </row>
    <row r="441" spans="9:13" x14ac:dyDescent="0.3">
      <c r="I441">
        <v>121.6666666666667</v>
      </c>
      <c r="J441">
        <f>D4*EXP(-F4*I441)+H4</f>
        <v>26.236244113048421</v>
      </c>
      <c r="K441">
        <f t="shared" si="6"/>
        <v>26.219795322960547</v>
      </c>
      <c r="L441">
        <v>26.776</v>
      </c>
      <c r="M441">
        <v>301.63799999999998</v>
      </c>
    </row>
    <row r="442" spans="9:13" x14ac:dyDescent="0.3">
      <c r="I442">
        <v>121.9444444444444</v>
      </c>
      <c r="J442">
        <f>D4*EXP(-F4*I442)+H4</f>
        <v>26.230350495187924</v>
      </c>
      <c r="K442">
        <f t="shared" si="6"/>
        <v>26.234576894801506</v>
      </c>
      <c r="L442">
        <v>26.798999999999999</v>
      </c>
      <c r="M442">
        <v>301.72699999999998</v>
      </c>
    </row>
    <row r="443" spans="9:13" x14ac:dyDescent="0.3">
      <c r="I443">
        <v>122.2219444444444</v>
      </c>
      <c r="J443">
        <f>D4*EXP(-F4*I443)+H4</f>
        <v>26.224466770458442</v>
      </c>
      <c r="K443">
        <f t="shared" si="6"/>
        <v>26.247739184586692</v>
      </c>
      <c r="L443">
        <v>26.815999999999999</v>
      </c>
      <c r="M443">
        <v>301.767</v>
      </c>
    </row>
    <row r="444" spans="9:13" x14ac:dyDescent="0.3">
      <c r="I444">
        <v>122.5</v>
      </c>
      <c r="J444">
        <f>D4*EXP(-F4*I444)+H4</f>
        <v>26.218575273300196</v>
      </c>
      <c r="K444">
        <f t="shared" si="6"/>
        <v>26.225353688486894</v>
      </c>
      <c r="L444">
        <v>26.829000000000001</v>
      </c>
      <c r="M444">
        <v>302.17099999999999</v>
      </c>
    </row>
    <row r="445" spans="9:13" x14ac:dyDescent="0.3">
      <c r="I445">
        <v>122.7777777777778</v>
      </c>
      <c r="J445">
        <f>D4*EXP(-F4*I445)+H4</f>
        <v>26.212693663830219</v>
      </c>
      <c r="K445">
        <f t="shared" si="6"/>
        <v>26.191097688601275</v>
      </c>
      <c r="L445">
        <v>26.803000000000001</v>
      </c>
      <c r="M445">
        <v>302.27300000000002</v>
      </c>
    </row>
    <row r="446" spans="9:13" x14ac:dyDescent="0.3">
      <c r="I446">
        <v>123.0555555555556</v>
      </c>
      <c r="J446">
        <f>D4*EXP(-F4*I446)+H4</f>
        <v>26.206816051717425</v>
      </c>
      <c r="K446">
        <f t="shared" si="6"/>
        <v>26.220228868127052</v>
      </c>
      <c r="L446">
        <v>26.824999999999999</v>
      </c>
      <c r="M446">
        <v>302.185</v>
      </c>
    </row>
    <row r="447" spans="9:13" x14ac:dyDescent="0.3">
      <c r="I447">
        <v>123.3333333333333</v>
      </c>
      <c r="J447">
        <f>D4*EXP(-F4*I447)+H4</f>
        <v>26.200942434245057</v>
      </c>
      <c r="K447">
        <f t="shared" si="6"/>
        <v>26.196750712079055</v>
      </c>
      <c r="L447">
        <v>26.821999999999999</v>
      </c>
      <c r="M447">
        <v>302.42200000000003</v>
      </c>
    </row>
    <row r="448" spans="9:13" x14ac:dyDescent="0.3">
      <c r="I448">
        <v>123.6111111111111</v>
      </c>
      <c r="J448">
        <f>D4*EXP(-F4*I448)+H4</f>
        <v>26.195072808698214</v>
      </c>
      <c r="K448">
        <f t="shared" si="6"/>
        <v>26.197272553356818</v>
      </c>
      <c r="L448">
        <v>26.832999999999998</v>
      </c>
      <c r="M448">
        <v>302.54000000000002</v>
      </c>
    </row>
    <row r="449" spans="9:13" x14ac:dyDescent="0.3">
      <c r="I449">
        <v>123.8888888888889</v>
      </c>
      <c r="J449">
        <f>D4*EXP(-F4*I449)+H4</f>
        <v>26.189207172363837</v>
      </c>
      <c r="K449">
        <f t="shared" si="6"/>
        <v>26.188491471522791</v>
      </c>
      <c r="L449">
        <v>26.835000000000001</v>
      </c>
      <c r="M449">
        <v>302.66399999999999</v>
      </c>
    </row>
    <row r="450" spans="9:13" x14ac:dyDescent="0.3">
      <c r="I450">
        <v>124.1666666666667</v>
      </c>
      <c r="J450">
        <f>D4*EXP(-F4*I450)+H4</f>
        <v>26.183345522530708</v>
      </c>
      <c r="K450">
        <f t="shared" si="6"/>
        <v>26.188233508556717</v>
      </c>
      <c r="L450">
        <v>26.853000000000002</v>
      </c>
      <c r="M450">
        <v>302.87</v>
      </c>
    </row>
    <row r="451" spans="9:13" x14ac:dyDescent="0.3">
      <c r="I451">
        <v>124.4444444444444</v>
      </c>
      <c r="J451">
        <f>D4*EXP(-F4*I451)+H4</f>
        <v>26.177487856489464</v>
      </c>
      <c r="K451">
        <f t="shared" ref="K451:K514" si="7">L451*295.372222199999/ M451</f>
        <v>26.170778833863153</v>
      </c>
      <c r="L451">
        <v>26.853000000000002</v>
      </c>
      <c r="M451">
        <v>303.072</v>
      </c>
    </row>
    <row r="452" spans="9:13" x14ac:dyDescent="0.3">
      <c r="I452">
        <v>124.7222222222222</v>
      </c>
      <c r="J452">
        <f>D4*EXP(-F4*I452)+H4</f>
        <v>26.171634171532563</v>
      </c>
      <c r="K452">
        <f t="shared" si="7"/>
        <v>26.201604087546528</v>
      </c>
      <c r="L452">
        <v>26.876999999999999</v>
      </c>
      <c r="M452">
        <v>302.98599999999999</v>
      </c>
    </row>
    <row r="453" spans="9:13" x14ac:dyDescent="0.3">
      <c r="I453">
        <v>125</v>
      </c>
      <c r="J453">
        <f>D4*EXP(-F4*I453)+H4</f>
        <v>26.165784464954321</v>
      </c>
      <c r="K453">
        <f t="shared" si="7"/>
        <v>26.18692889737553</v>
      </c>
      <c r="L453">
        <v>26.867000000000001</v>
      </c>
      <c r="M453">
        <v>303.04300000000001</v>
      </c>
    </row>
    <row r="454" spans="9:13" x14ac:dyDescent="0.3">
      <c r="I454">
        <v>125.2777777777778</v>
      </c>
      <c r="J454">
        <f>D4*EXP(-F4*I454)+H4</f>
        <v>26.159938734050883</v>
      </c>
      <c r="K454">
        <f t="shared" si="7"/>
        <v>26.188490109786187</v>
      </c>
      <c r="L454">
        <v>26.878</v>
      </c>
      <c r="M454">
        <v>303.149</v>
      </c>
    </row>
    <row r="455" spans="9:13" x14ac:dyDescent="0.3">
      <c r="I455">
        <v>125.5555555555556</v>
      </c>
      <c r="J455">
        <f>D4*EXP(-F4*I455)+H4</f>
        <v>26.15409697612024</v>
      </c>
      <c r="K455">
        <f t="shared" si="7"/>
        <v>26.216486721959193</v>
      </c>
      <c r="L455">
        <v>26.907</v>
      </c>
      <c r="M455">
        <v>303.15199999999999</v>
      </c>
    </row>
    <row r="456" spans="9:13" x14ac:dyDescent="0.3">
      <c r="I456">
        <v>125.8333333333333</v>
      </c>
      <c r="J456">
        <f>D4*EXP(-F4*I456)+H4</f>
        <v>26.148259188462209</v>
      </c>
      <c r="K456">
        <f t="shared" si="7"/>
        <v>26.203600911389053</v>
      </c>
      <c r="L456">
        <v>26.881</v>
      </c>
      <c r="M456">
        <v>303.00799999999998</v>
      </c>
    </row>
    <row r="457" spans="9:13" x14ac:dyDescent="0.3">
      <c r="I457">
        <v>126.1111111111111</v>
      </c>
      <c r="J457">
        <f>D4*EXP(-F4*I457)+H4</f>
        <v>26.142425368378447</v>
      </c>
      <c r="K457">
        <f t="shared" si="7"/>
        <v>26.191993092550035</v>
      </c>
      <c r="L457">
        <v>26.898</v>
      </c>
      <c r="M457">
        <v>303.334</v>
      </c>
    </row>
    <row r="458" spans="9:13" x14ac:dyDescent="0.3">
      <c r="I458">
        <v>126.3888888888889</v>
      </c>
      <c r="J458">
        <f>D4*EXP(-F4*I458)+H4</f>
        <v>26.136595513172448</v>
      </c>
      <c r="K458">
        <f t="shared" si="7"/>
        <v>26.18009787253246</v>
      </c>
      <c r="L458">
        <v>26.888000000000002</v>
      </c>
      <c r="M458">
        <v>303.35899999999998</v>
      </c>
    </row>
    <row r="459" spans="9:13" x14ac:dyDescent="0.3">
      <c r="I459">
        <v>126.6666666666667</v>
      </c>
      <c r="J459">
        <f>D4*EXP(-F4*I459)+H4</f>
        <v>26.130769620149536</v>
      </c>
      <c r="K459">
        <f t="shared" si="7"/>
        <v>26.166910860917714</v>
      </c>
      <c r="L459">
        <v>26.878</v>
      </c>
      <c r="M459">
        <v>303.399</v>
      </c>
    </row>
    <row r="460" spans="9:13" x14ac:dyDescent="0.3">
      <c r="I460">
        <v>126.9444444444444</v>
      </c>
      <c r="J460">
        <f>D4*EXP(-F4*I460)+H4</f>
        <v>26.124947686616864</v>
      </c>
      <c r="K460">
        <f t="shared" si="7"/>
        <v>26.13361616304336</v>
      </c>
      <c r="L460">
        <v>26.863</v>
      </c>
      <c r="M460">
        <v>303.61599999999999</v>
      </c>
    </row>
    <row r="461" spans="9:13" x14ac:dyDescent="0.3">
      <c r="I461">
        <v>127.2222222222222</v>
      </c>
      <c r="J461">
        <f>D4*EXP(-F4*I461)+H4</f>
        <v>26.119129709883421</v>
      </c>
      <c r="K461">
        <f t="shared" si="7"/>
        <v>26.148132377718689</v>
      </c>
      <c r="L461">
        <v>26.875</v>
      </c>
      <c r="M461">
        <v>303.58300000000003</v>
      </c>
    </row>
    <row r="462" spans="9:13" x14ac:dyDescent="0.3">
      <c r="I462">
        <v>127.5</v>
      </c>
      <c r="J462">
        <f>D4*EXP(-F4*I462)+H4</f>
        <v>26.113315687260016</v>
      </c>
      <c r="K462">
        <f t="shared" si="7"/>
        <v>26.135682115993085</v>
      </c>
      <c r="L462">
        <v>26.863</v>
      </c>
      <c r="M462">
        <v>303.59199999999998</v>
      </c>
    </row>
    <row r="463" spans="9:13" x14ac:dyDescent="0.3">
      <c r="I463">
        <v>127.7777777777778</v>
      </c>
      <c r="J463">
        <f>D4*EXP(-F4*I463)+H4</f>
        <v>26.107505616059296</v>
      </c>
      <c r="K463">
        <f t="shared" si="7"/>
        <v>26.135759972417201</v>
      </c>
      <c r="L463">
        <v>26.866</v>
      </c>
      <c r="M463">
        <v>303.625</v>
      </c>
    </row>
    <row r="464" spans="9:13" x14ac:dyDescent="0.3">
      <c r="I464">
        <v>128.05555555555549</v>
      </c>
      <c r="J464">
        <f>D4*EXP(-F4*I464)+H4</f>
        <v>26.101699493595728</v>
      </c>
      <c r="K464">
        <f t="shared" si="7"/>
        <v>26.131829375380732</v>
      </c>
      <c r="L464">
        <v>26.844000000000001</v>
      </c>
      <c r="M464">
        <v>303.42200000000003</v>
      </c>
    </row>
    <row r="465" spans="9:13" x14ac:dyDescent="0.3">
      <c r="I465">
        <v>128.33333333333329</v>
      </c>
      <c r="J465">
        <f>D4*EXP(-F4*I465)+H4</f>
        <v>26.095897317185603</v>
      </c>
      <c r="K465">
        <f t="shared" si="7"/>
        <v>26.096229595231836</v>
      </c>
      <c r="L465">
        <v>26.815999999999999</v>
      </c>
      <c r="M465">
        <v>303.51900000000001</v>
      </c>
    </row>
    <row r="466" spans="9:13" x14ac:dyDescent="0.3">
      <c r="I466">
        <v>128.61111111111109</v>
      </c>
      <c r="J466">
        <f>D4*EXP(-F4*I466)+H4</f>
        <v>26.090099084147042</v>
      </c>
      <c r="K466">
        <f t="shared" si="7"/>
        <v>26.100193725159354</v>
      </c>
      <c r="L466">
        <v>26.81</v>
      </c>
      <c r="M466">
        <v>303.40499999999997</v>
      </c>
    </row>
    <row r="467" spans="9:13" x14ac:dyDescent="0.3">
      <c r="I467">
        <v>128.88888888888891</v>
      </c>
      <c r="J467">
        <f>D4*EXP(-F4*I467)+H4</f>
        <v>26.08430479179998</v>
      </c>
      <c r="K467">
        <f t="shared" si="7"/>
        <v>26.122837017071419</v>
      </c>
      <c r="L467">
        <v>26.823</v>
      </c>
      <c r="M467">
        <v>303.28899999999999</v>
      </c>
    </row>
    <row r="468" spans="9:13" x14ac:dyDescent="0.3">
      <c r="I468">
        <v>129.16666666666671</v>
      </c>
      <c r="J468">
        <f>D4*EXP(-F4*I468)+H4</f>
        <v>26.078514437466186</v>
      </c>
      <c r="K468">
        <f t="shared" si="7"/>
        <v>26.098689021153366</v>
      </c>
      <c r="L468">
        <v>26.798999999999999</v>
      </c>
      <c r="M468">
        <v>303.298</v>
      </c>
    </row>
    <row r="469" spans="9:13" x14ac:dyDescent="0.3">
      <c r="I469">
        <v>129.44444444444451</v>
      </c>
      <c r="J469">
        <f>D4*EXP(-F4*I469)+H4</f>
        <v>26.072728018469238</v>
      </c>
      <c r="K469">
        <f t="shared" si="7"/>
        <v>26.10147367923615</v>
      </c>
      <c r="L469">
        <v>26.777999999999999</v>
      </c>
      <c r="M469">
        <v>303.02800000000002</v>
      </c>
    </row>
    <row r="470" spans="9:13" x14ac:dyDescent="0.3">
      <c r="I470">
        <v>129.7222222222222</v>
      </c>
      <c r="J470">
        <f>D4*EXP(-F4*I470)+H4</f>
        <v>26.06694553213454</v>
      </c>
      <c r="K470">
        <f t="shared" si="7"/>
        <v>26.085402226679562</v>
      </c>
      <c r="L470">
        <v>26.748000000000001</v>
      </c>
      <c r="M470">
        <v>302.875</v>
      </c>
    </row>
    <row r="471" spans="9:13" x14ac:dyDescent="0.3">
      <c r="I471">
        <v>130</v>
      </c>
      <c r="J471">
        <f>D4*EXP(-F4*I471)+H4</f>
        <v>26.061166975789305</v>
      </c>
      <c r="K471">
        <f t="shared" si="7"/>
        <v>26.099671232954073</v>
      </c>
      <c r="L471">
        <v>26.753</v>
      </c>
      <c r="M471">
        <v>302.76600000000002</v>
      </c>
    </row>
    <row r="472" spans="9:13" x14ac:dyDescent="0.3">
      <c r="I472">
        <v>130.2777777777778</v>
      </c>
      <c r="J472">
        <f>D4*EXP(-F4*I472)+H4</f>
        <v>26.055392346762574</v>
      </c>
      <c r="K472">
        <f t="shared" si="7"/>
        <v>26.084885481114938</v>
      </c>
      <c r="L472">
        <v>26.748000000000001</v>
      </c>
      <c r="M472">
        <v>302.88099999999997</v>
      </c>
    </row>
    <row r="473" spans="9:13" x14ac:dyDescent="0.3">
      <c r="I473">
        <v>130.55555555555549</v>
      </c>
      <c r="J473">
        <f>D4*EXP(-F4*I473)+H4</f>
        <v>26.049621642385198</v>
      </c>
      <c r="K473">
        <f t="shared" si="7"/>
        <v>26.08314929393422</v>
      </c>
      <c r="L473">
        <v>26.728999999999999</v>
      </c>
      <c r="M473">
        <v>302.68599999999998</v>
      </c>
    </row>
    <row r="474" spans="9:13" x14ac:dyDescent="0.3">
      <c r="I474">
        <v>130.83333333333329</v>
      </c>
      <c r="J474">
        <f>D4*EXP(-F4*I474)+H4</f>
        <v>26.043854859989835</v>
      </c>
      <c r="K474">
        <f t="shared" si="7"/>
        <v>26.077077296877185</v>
      </c>
      <c r="L474">
        <v>26.7</v>
      </c>
      <c r="M474">
        <v>302.428</v>
      </c>
    </row>
    <row r="475" spans="9:13" x14ac:dyDescent="0.3">
      <c r="I475">
        <v>131.11111111111109</v>
      </c>
      <c r="J475">
        <f>D4*EXP(-F4*I475)+H4</f>
        <v>26.038091996910964</v>
      </c>
      <c r="K475">
        <f t="shared" si="7"/>
        <v>26.087138982662797</v>
      </c>
      <c r="L475">
        <v>26.702000000000002</v>
      </c>
      <c r="M475">
        <v>302.334</v>
      </c>
    </row>
    <row r="476" spans="9:13" x14ac:dyDescent="0.3">
      <c r="I476">
        <v>131.38861111111109</v>
      </c>
      <c r="J476">
        <f>D4*EXP(-F4*I476)+H4</f>
        <v>26.032338807475824</v>
      </c>
      <c r="K476">
        <f t="shared" si="7"/>
        <v>26.06930112344023</v>
      </c>
      <c r="L476">
        <v>26.66</v>
      </c>
      <c r="M476">
        <v>302.065</v>
      </c>
    </row>
    <row r="477" spans="9:13" x14ac:dyDescent="0.3">
      <c r="I477">
        <v>131.66638888888889</v>
      </c>
      <c r="J477">
        <f>D4*EXP(-F4*I477)+H4</f>
        <v>26.02658377112796</v>
      </c>
      <c r="K477">
        <f t="shared" si="7"/>
        <v>26.01958748948342</v>
      </c>
      <c r="L477">
        <v>26.617000000000001</v>
      </c>
      <c r="M477">
        <v>302.154</v>
      </c>
    </row>
    <row r="478" spans="9:13" x14ac:dyDescent="0.3">
      <c r="I478">
        <v>131.94416666666669</v>
      </c>
      <c r="J478">
        <f>D4*EXP(-F4*I478)+H4</f>
        <v>26.020832646113544</v>
      </c>
      <c r="K478">
        <f t="shared" si="7"/>
        <v>25.996721055690994</v>
      </c>
      <c r="L478">
        <v>26.59</v>
      </c>
      <c r="M478">
        <v>302.113</v>
      </c>
    </row>
    <row r="479" spans="9:13" x14ac:dyDescent="0.3">
      <c r="I479">
        <v>132.2222222222222</v>
      </c>
      <c r="J479">
        <f>D4*EXP(-F4*I479)+H4</f>
        <v>26.01507968451336</v>
      </c>
      <c r="K479">
        <f t="shared" si="7"/>
        <v>26.012238558835328</v>
      </c>
      <c r="L479">
        <v>26.585000000000001</v>
      </c>
      <c r="M479">
        <v>301.87599999999998</v>
      </c>
    </row>
    <row r="480" spans="9:13" x14ac:dyDescent="0.3">
      <c r="I480">
        <v>132.5</v>
      </c>
      <c r="J480">
        <f>D4*EXP(-F4*I480)+H4</f>
        <v>26.009336378097487</v>
      </c>
      <c r="K480">
        <f t="shared" si="7"/>
        <v>26.002619561020321</v>
      </c>
      <c r="L480">
        <v>26.571999999999999</v>
      </c>
      <c r="M480">
        <v>301.83999999999997</v>
      </c>
    </row>
    <row r="481" spans="9:13" x14ac:dyDescent="0.3">
      <c r="I481">
        <v>132.7777777777778</v>
      </c>
      <c r="J481">
        <f>D4*EXP(-F4*I481)+H4</f>
        <v>26.003596975042971</v>
      </c>
      <c r="K481">
        <f t="shared" si="7"/>
        <v>25.984086360230176</v>
      </c>
      <c r="L481">
        <v>26.544</v>
      </c>
      <c r="M481">
        <v>301.73700000000002</v>
      </c>
    </row>
    <row r="482" spans="9:13" x14ac:dyDescent="0.3">
      <c r="I482">
        <v>133.05555555555549</v>
      </c>
      <c r="J482">
        <f>D4*EXP(-F4*I482)+H4</f>
        <v>25.997861472696947</v>
      </c>
      <c r="K482">
        <f t="shared" si="7"/>
        <v>25.974183674335084</v>
      </c>
      <c r="L482">
        <v>26.516999999999999</v>
      </c>
      <c r="M482">
        <v>301.54500000000002</v>
      </c>
    </row>
    <row r="483" spans="9:13" x14ac:dyDescent="0.3">
      <c r="I483">
        <v>133.33333333333329</v>
      </c>
      <c r="J483">
        <f>D4*EXP(-F4*I483)+H4</f>
        <v>25.992129868408352</v>
      </c>
      <c r="K483">
        <f t="shared" si="7"/>
        <v>25.977840497339724</v>
      </c>
      <c r="L483">
        <v>26.501999999999999</v>
      </c>
      <c r="M483">
        <v>301.33199999999999</v>
      </c>
    </row>
    <row r="484" spans="9:13" x14ac:dyDescent="0.3">
      <c r="I484">
        <v>133.61111111111109</v>
      </c>
      <c r="J484">
        <f>D4*EXP(-F4*I484)+H4</f>
        <v>25.98640215952792</v>
      </c>
      <c r="K484">
        <f t="shared" si="7"/>
        <v>25.953958429565596</v>
      </c>
      <c r="L484">
        <v>26.475000000000001</v>
      </c>
      <c r="M484">
        <v>301.30200000000002</v>
      </c>
    </row>
    <row r="485" spans="9:13" x14ac:dyDescent="0.3">
      <c r="I485">
        <v>133.88888888888891</v>
      </c>
      <c r="J485">
        <f>D4*EXP(-F4*I485)+H4</f>
        <v>25.980678343408186</v>
      </c>
      <c r="K485">
        <f t="shared" si="7"/>
        <v>25.965722263414687</v>
      </c>
      <c r="L485">
        <v>26.486999999999998</v>
      </c>
      <c r="M485">
        <v>301.30200000000002</v>
      </c>
    </row>
    <row r="486" spans="9:13" x14ac:dyDescent="0.3">
      <c r="I486">
        <v>134.16666666666671</v>
      </c>
      <c r="J486">
        <f>D4*EXP(-F4*I486)+H4</f>
        <v>25.974958417403496</v>
      </c>
      <c r="K486">
        <f t="shared" si="7"/>
        <v>25.941844145397987</v>
      </c>
      <c r="L486">
        <v>26.468</v>
      </c>
      <c r="M486">
        <v>301.363</v>
      </c>
    </row>
    <row r="487" spans="9:13" x14ac:dyDescent="0.3">
      <c r="I487">
        <v>134.44444444444451</v>
      </c>
      <c r="J487">
        <f>D4*EXP(-F4*I487)+H4</f>
        <v>25.969242378869978</v>
      </c>
      <c r="K487">
        <f t="shared" si="7"/>
        <v>25.93747764512641</v>
      </c>
      <c r="L487">
        <v>26.478999999999999</v>
      </c>
      <c r="M487">
        <v>301.53899999999999</v>
      </c>
    </row>
    <row r="488" spans="9:13" x14ac:dyDescent="0.3">
      <c r="I488">
        <v>134.7222222222222</v>
      </c>
      <c r="J488">
        <f>D4*EXP(-F4*I488)+H4</f>
        <v>25.963530225165574</v>
      </c>
      <c r="K488">
        <f t="shared" si="7"/>
        <v>25.953355351092274</v>
      </c>
      <c r="L488">
        <v>26.495999999999999</v>
      </c>
      <c r="M488">
        <v>301.548</v>
      </c>
    </row>
    <row r="489" spans="9:13" x14ac:dyDescent="0.3">
      <c r="I489">
        <v>135</v>
      </c>
      <c r="J489">
        <f>D4*EXP(-F4*I489)+H4</f>
        <v>25.957821953650001</v>
      </c>
      <c r="K489">
        <f t="shared" si="7"/>
        <v>25.930515270880058</v>
      </c>
      <c r="L489">
        <v>26.497</v>
      </c>
      <c r="M489">
        <v>301.82499999999999</v>
      </c>
    </row>
    <row r="490" spans="9:13" x14ac:dyDescent="0.3">
      <c r="I490">
        <v>135.2777777777778</v>
      </c>
      <c r="J490">
        <f>D4*EXP(-F4*I490)+H4</f>
        <v>25.952117561684787</v>
      </c>
      <c r="K490">
        <f t="shared" si="7"/>
        <v>25.94315767826043</v>
      </c>
      <c r="L490">
        <v>26.504999999999999</v>
      </c>
      <c r="M490">
        <v>301.76900000000001</v>
      </c>
    </row>
    <row r="491" spans="9:13" x14ac:dyDescent="0.3">
      <c r="I491">
        <v>135.55555555555549</v>
      </c>
      <c r="J491">
        <f>D4*EXP(-F4*I491)+H4</f>
        <v>25.946417046633247</v>
      </c>
      <c r="K491">
        <f t="shared" si="7"/>
        <v>25.951824298749962</v>
      </c>
      <c r="L491">
        <v>26.527999999999999</v>
      </c>
      <c r="M491">
        <v>301.92999999999989</v>
      </c>
    </row>
    <row r="492" spans="9:13" x14ac:dyDescent="0.3">
      <c r="I492">
        <v>135.83333333333329</v>
      </c>
      <c r="J492">
        <f>D4*EXP(-F4*I492)+H4</f>
        <v>25.940720405860485</v>
      </c>
      <c r="K492">
        <f t="shared" si="7"/>
        <v>25.922972867092479</v>
      </c>
      <c r="L492">
        <v>26.5</v>
      </c>
      <c r="M492">
        <v>301.947</v>
      </c>
    </row>
    <row r="493" spans="9:13" x14ac:dyDescent="0.3">
      <c r="I493">
        <v>136.11111111111109</v>
      </c>
      <c r="J493">
        <f>D4*EXP(-F4*I493)+H4</f>
        <v>25.935027636733402</v>
      </c>
      <c r="K493">
        <f t="shared" si="7"/>
        <v>25.928360645160925</v>
      </c>
      <c r="L493">
        <v>26.507000000000001</v>
      </c>
      <c r="M493">
        <v>301.964</v>
      </c>
    </row>
    <row r="494" spans="9:13" x14ac:dyDescent="0.3">
      <c r="I494">
        <v>136.38888888888891</v>
      </c>
      <c r="J494">
        <f>D4*EXP(-F4*I494)+H4</f>
        <v>25.929338736620686</v>
      </c>
      <c r="K494">
        <f t="shared" si="7"/>
        <v>25.905657462728545</v>
      </c>
      <c r="L494">
        <v>26.488</v>
      </c>
      <c r="M494">
        <v>302.012</v>
      </c>
    </row>
    <row r="495" spans="9:13" x14ac:dyDescent="0.3">
      <c r="I495">
        <v>136.66666666666671</v>
      </c>
      <c r="J495">
        <f>D4*EXP(-F4*I495)+H4</f>
        <v>25.923653702892814</v>
      </c>
      <c r="K495">
        <f t="shared" si="7"/>
        <v>25.910461860779627</v>
      </c>
      <c r="L495">
        <v>26.488</v>
      </c>
      <c r="M495">
        <v>301.95600000000002</v>
      </c>
    </row>
    <row r="496" spans="9:13" x14ac:dyDescent="0.3">
      <c r="I496">
        <v>136.94416666666669</v>
      </c>
      <c r="J496">
        <f>D4*EXP(-F4*I496)+H4</f>
        <v>25.917978212162943</v>
      </c>
      <c r="K496">
        <f t="shared" si="7"/>
        <v>25.905263067847262</v>
      </c>
      <c r="L496">
        <v>26.489000000000001</v>
      </c>
      <c r="M496">
        <v>302.02800000000002</v>
      </c>
    </row>
    <row r="497" spans="9:13" x14ac:dyDescent="0.3">
      <c r="I497">
        <v>137.2222222222222</v>
      </c>
      <c r="J497">
        <f>D4*EXP(-F4*I497)+H4</f>
        <v>25.912295224082435</v>
      </c>
      <c r="K497">
        <f t="shared" si="7"/>
        <v>25.873025942826501</v>
      </c>
      <c r="L497">
        <v>26.457000000000001</v>
      </c>
      <c r="M497">
        <v>302.03899999999999</v>
      </c>
    </row>
    <row r="498" spans="9:13" x14ac:dyDescent="0.3">
      <c r="I498">
        <v>137.5</v>
      </c>
      <c r="J498">
        <f>D4*EXP(-F4*I498)+H4</f>
        <v>25.906621773749812</v>
      </c>
      <c r="K498">
        <f t="shared" si="7"/>
        <v>25.904747489857751</v>
      </c>
      <c r="L498">
        <v>26.484000000000002</v>
      </c>
      <c r="M498">
        <v>301.97699999999998</v>
      </c>
    </row>
    <row r="499" spans="9:13" x14ac:dyDescent="0.3">
      <c r="I499">
        <v>137.7777777777778</v>
      </c>
      <c r="J499">
        <f>D4*EXP(-F4*I499)+H4</f>
        <v>25.900952179301797</v>
      </c>
      <c r="K499">
        <f t="shared" si="7"/>
        <v>25.872233722384856</v>
      </c>
      <c r="L499">
        <v>26.442</v>
      </c>
      <c r="M499">
        <v>301.87700000000001</v>
      </c>
    </row>
    <row r="500" spans="9:13" x14ac:dyDescent="0.3">
      <c r="I500">
        <v>138.05555555555549</v>
      </c>
      <c r="J500">
        <f>D4*EXP(-F4*I500)+H4</f>
        <v>25.895286438117786</v>
      </c>
      <c r="K500">
        <f t="shared" si="7"/>
        <v>25.898339174532182</v>
      </c>
      <c r="L500">
        <v>26.46</v>
      </c>
      <c r="M500">
        <v>301.77800000000002</v>
      </c>
    </row>
    <row r="501" spans="9:13" x14ac:dyDescent="0.3">
      <c r="I501">
        <v>138.33333333333329</v>
      </c>
      <c r="J501">
        <f>D4*EXP(-F4*I501)+H4</f>
        <v>25.889624547578968</v>
      </c>
      <c r="K501">
        <f t="shared" si="7"/>
        <v>25.882547763079341</v>
      </c>
      <c r="L501">
        <v>26.45</v>
      </c>
      <c r="M501">
        <v>301.84800000000001</v>
      </c>
    </row>
    <row r="502" spans="9:13" x14ac:dyDescent="0.3">
      <c r="I502">
        <v>138.61111111111109</v>
      </c>
      <c r="J502">
        <f>D4*EXP(-F4*I502)+H4</f>
        <v>25.88396650506829</v>
      </c>
      <c r="K502">
        <f t="shared" si="7"/>
        <v>25.849423338558072</v>
      </c>
      <c r="L502">
        <v>26.42</v>
      </c>
      <c r="M502">
        <v>301.892</v>
      </c>
    </row>
    <row r="503" spans="9:13" x14ac:dyDescent="0.3">
      <c r="I503">
        <v>138.88888888888891</v>
      </c>
      <c r="J503">
        <f>D4*EXP(-F4*I503)+H4</f>
        <v>25.8783123079705</v>
      </c>
      <c r="K503">
        <f t="shared" si="7"/>
        <v>25.84472694678103</v>
      </c>
      <c r="L503">
        <v>26.411000000000001</v>
      </c>
      <c r="M503">
        <v>301.84399999999999</v>
      </c>
    </row>
    <row r="504" spans="9:13" x14ac:dyDescent="0.3">
      <c r="I504">
        <v>139.16666666666671</v>
      </c>
      <c r="J504">
        <f>D4*EXP(-F4*I504)+H4</f>
        <v>25.872661953672115</v>
      </c>
      <c r="K504">
        <f t="shared" si="7"/>
        <v>25.856914246860747</v>
      </c>
      <c r="L504">
        <v>26.414000000000001</v>
      </c>
      <c r="M504">
        <v>301.73599999999999</v>
      </c>
    </row>
    <row r="505" spans="9:13" x14ac:dyDescent="0.3">
      <c r="I505">
        <v>139.44444444444451</v>
      </c>
      <c r="J505">
        <f>D4*EXP(-F4*I505)+H4</f>
        <v>25.86701543956142</v>
      </c>
      <c r="K505">
        <f t="shared" si="7"/>
        <v>25.83895133953461</v>
      </c>
      <c r="L505">
        <v>26.396000000000001</v>
      </c>
      <c r="M505">
        <v>301.74</v>
      </c>
    </row>
    <row r="506" spans="9:13" x14ac:dyDescent="0.3">
      <c r="I506">
        <v>139.7222222222222</v>
      </c>
      <c r="J506">
        <f>D4*EXP(-F4*I506)+H4</f>
        <v>25.861372763028498</v>
      </c>
      <c r="K506">
        <f t="shared" si="7"/>
        <v>25.810401456165465</v>
      </c>
      <c r="L506">
        <v>26.373999999999999</v>
      </c>
      <c r="M506">
        <v>301.822</v>
      </c>
    </row>
    <row r="507" spans="9:13" x14ac:dyDescent="0.3">
      <c r="I507">
        <v>140</v>
      </c>
      <c r="J507">
        <f>D4*EXP(-F4*I507)+H4</f>
        <v>25.855733921465173</v>
      </c>
      <c r="K507">
        <f t="shared" si="7"/>
        <v>25.829456457677843</v>
      </c>
      <c r="L507">
        <v>26.387</v>
      </c>
      <c r="M507">
        <v>301.74799999999999</v>
      </c>
    </row>
    <row r="508" spans="9:13" x14ac:dyDescent="0.3">
      <c r="I508">
        <v>140.2777777777778</v>
      </c>
      <c r="J508">
        <f>D4*EXP(-F4*I508)+H4</f>
        <v>25.850098912265075</v>
      </c>
      <c r="K508">
        <f t="shared" si="7"/>
        <v>25.825707016193984</v>
      </c>
      <c r="L508">
        <v>26.376000000000001</v>
      </c>
      <c r="M508">
        <v>301.666</v>
      </c>
    </row>
    <row r="509" spans="9:13" x14ac:dyDescent="0.3">
      <c r="I509">
        <v>140.55555555555549</v>
      </c>
      <c r="J509">
        <f>D4*EXP(-F4*I509)+H4</f>
        <v>25.844467732823581</v>
      </c>
      <c r="K509">
        <f t="shared" si="7"/>
        <v>25.786821241449598</v>
      </c>
      <c r="L509">
        <v>26.341000000000001</v>
      </c>
      <c r="M509">
        <v>301.72000000000003</v>
      </c>
    </row>
    <row r="510" spans="9:13" x14ac:dyDescent="0.3">
      <c r="I510">
        <v>140.83333333333329</v>
      </c>
      <c r="J510">
        <f>D4*EXP(-F4*I510)+H4</f>
        <v>25.838840380537842</v>
      </c>
      <c r="K510">
        <f t="shared" si="7"/>
        <v>25.780239937177139</v>
      </c>
      <c r="L510">
        <v>26.364999999999998</v>
      </c>
      <c r="M510">
        <v>302.072</v>
      </c>
    </row>
    <row r="511" spans="9:13" x14ac:dyDescent="0.3">
      <c r="I511">
        <v>141.11083333333329</v>
      </c>
      <c r="J511">
        <f>D4*EXP(-F4*I511)+H4</f>
        <v>25.833222474425021</v>
      </c>
      <c r="K511">
        <f t="shared" si="7"/>
        <v>25.80785457689905</v>
      </c>
      <c r="L511">
        <v>26.361000000000001</v>
      </c>
      <c r="M511">
        <v>301.70299999999997</v>
      </c>
    </row>
    <row r="512" spans="9:13" x14ac:dyDescent="0.3">
      <c r="I512">
        <v>141.38888888888891</v>
      </c>
      <c r="J512">
        <f>D4*EXP(-F4*I512)+H4</f>
        <v>25.827597147031121</v>
      </c>
      <c r="K512">
        <f t="shared" si="7"/>
        <v>25.776059642891951</v>
      </c>
      <c r="L512">
        <v>26.327999999999999</v>
      </c>
      <c r="M512">
        <v>301.697</v>
      </c>
    </row>
    <row r="513" spans="9:13" x14ac:dyDescent="0.3">
      <c r="I513">
        <v>141.66666666666671</v>
      </c>
      <c r="J513">
        <f>D4*EXP(-F4*I513)+H4</f>
        <v>25.821981260613285</v>
      </c>
      <c r="K513">
        <f t="shared" si="7"/>
        <v>25.773239294452988</v>
      </c>
      <c r="L513">
        <v>26.341000000000001</v>
      </c>
      <c r="M513">
        <v>301.87900000000002</v>
      </c>
    </row>
    <row r="514" spans="9:13" x14ac:dyDescent="0.3">
      <c r="I514">
        <v>141.94444444444451</v>
      </c>
      <c r="J514">
        <f>D4*EXP(-F4*I514)+H4</f>
        <v>25.816369190957509</v>
      </c>
      <c r="K514">
        <f t="shared" si="7"/>
        <v>25.750398858461455</v>
      </c>
      <c r="L514">
        <v>26.332999999999998</v>
      </c>
      <c r="M514">
        <v>302.05499999999989</v>
      </c>
    </row>
    <row r="515" spans="9:13" x14ac:dyDescent="0.3">
      <c r="I515">
        <v>142.2219444444444</v>
      </c>
      <c r="J515">
        <f>D4*EXP(-F4*I515)+H4</f>
        <v>25.810766541820968</v>
      </c>
      <c r="K515">
        <f t="shared" ref="K515:K578" si="8">L515*295.372222199999/ M515</f>
        <v>25.750162943548496</v>
      </c>
      <c r="L515">
        <v>26.308</v>
      </c>
      <c r="M515">
        <v>301.77100000000002</v>
      </c>
    </row>
    <row r="516" spans="9:13" x14ac:dyDescent="0.3">
      <c r="I516">
        <v>142.5</v>
      </c>
      <c r="J516">
        <f>D4*EXP(-F4*I516)+H4</f>
        <v>25.805156491557874</v>
      </c>
      <c r="K516">
        <f t="shared" si="8"/>
        <v>25.755684889731679</v>
      </c>
      <c r="L516">
        <v>26.286000000000001</v>
      </c>
      <c r="M516">
        <v>301.45400000000001</v>
      </c>
    </row>
    <row r="517" spans="9:13" x14ac:dyDescent="0.3">
      <c r="I517">
        <v>142.7777777777778</v>
      </c>
      <c r="J517">
        <f>D4*EXP(-F4*I517)+H4</f>
        <v>25.799555856631272</v>
      </c>
      <c r="K517">
        <f t="shared" si="8"/>
        <v>25.764686482220583</v>
      </c>
      <c r="L517">
        <v>26.291</v>
      </c>
      <c r="M517">
        <v>301.40599999999989</v>
      </c>
    </row>
    <row r="518" spans="9:13" x14ac:dyDescent="0.3">
      <c r="I518">
        <v>143.05555555555549</v>
      </c>
      <c r="J518">
        <f>D4*EXP(-F4*I518)+H4</f>
        <v>25.793959028101256</v>
      </c>
      <c r="K518">
        <f t="shared" si="8"/>
        <v>25.738353027320958</v>
      </c>
      <c r="L518">
        <v>26.265000000000001</v>
      </c>
      <c r="M518">
        <v>301.416</v>
      </c>
    </row>
    <row r="519" spans="9:13" x14ac:dyDescent="0.3">
      <c r="I519">
        <v>143.33305555555549</v>
      </c>
      <c r="J519">
        <f>D4*EXP(-F4*I519)+H4</f>
        <v>25.788371594506447</v>
      </c>
      <c r="K519">
        <f t="shared" si="8"/>
        <v>25.741823952011611</v>
      </c>
      <c r="L519">
        <v>26.279</v>
      </c>
      <c r="M519">
        <v>301.536</v>
      </c>
    </row>
    <row r="520" spans="9:13" x14ac:dyDescent="0.3">
      <c r="I520">
        <v>143.61111111111109</v>
      </c>
      <c r="J520">
        <f>D4*EXP(-F4*I520)+H4</f>
        <v>25.782776779884895</v>
      </c>
      <c r="K520">
        <f t="shared" si="8"/>
        <v>25.746382806377028</v>
      </c>
      <c r="L520">
        <v>26.300999999999998</v>
      </c>
      <c r="M520">
        <v>301.73500000000001</v>
      </c>
    </row>
    <row r="521" spans="9:13" x14ac:dyDescent="0.3">
      <c r="I521">
        <v>143.88888888888891</v>
      </c>
      <c r="J521">
        <f>D4*EXP(-F4*I521)+H4</f>
        <v>25.777191355029885</v>
      </c>
      <c r="K521">
        <f t="shared" si="8"/>
        <v>25.735915250615712</v>
      </c>
      <c r="L521">
        <v>26.289000000000001</v>
      </c>
      <c r="M521">
        <v>301.72000000000003</v>
      </c>
    </row>
    <row r="522" spans="9:13" x14ac:dyDescent="0.3">
      <c r="I522">
        <v>144.16666666666671</v>
      </c>
      <c r="J522">
        <f>D4*EXP(-F4*I522)+H4</f>
        <v>25.771609726234139</v>
      </c>
      <c r="K522">
        <f t="shared" si="8"/>
        <v>25.778491243382977</v>
      </c>
      <c r="L522">
        <v>26.329000000000001</v>
      </c>
      <c r="M522">
        <v>301.67999999999989</v>
      </c>
    </row>
    <row r="523" spans="9:13" x14ac:dyDescent="0.3">
      <c r="I523">
        <v>144.44444444444451</v>
      </c>
      <c r="J523">
        <f>D4*EXP(-F4*I523)+H4</f>
        <v>25.766031890917724</v>
      </c>
      <c r="K523">
        <f t="shared" si="8"/>
        <v>25.725765726922148</v>
      </c>
      <c r="L523">
        <v>26.291</v>
      </c>
      <c r="M523">
        <v>301.86200000000002</v>
      </c>
    </row>
    <row r="524" spans="9:13" x14ac:dyDescent="0.3">
      <c r="I524">
        <v>144.7219444444444</v>
      </c>
      <c r="J524">
        <f>D4*EXP(-F4*I524)+H4</f>
        <v>25.760463418654172</v>
      </c>
      <c r="K524">
        <f t="shared" si="8"/>
        <v>25.767730546579369</v>
      </c>
      <c r="L524">
        <v>26.341999999999999</v>
      </c>
      <c r="M524">
        <v>301.95499999999998</v>
      </c>
    </row>
    <row r="525" spans="9:13" x14ac:dyDescent="0.3">
      <c r="I525">
        <v>145</v>
      </c>
      <c r="J525">
        <f>D4*EXP(-F4*I525)+H4</f>
        <v>25.754887590411883</v>
      </c>
      <c r="K525">
        <f t="shared" si="8"/>
        <v>25.718074900498657</v>
      </c>
      <c r="L525">
        <v>26.309000000000001</v>
      </c>
      <c r="M525">
        <v>302.15899999999999</v>
      </c>
    </row>
    <row r="526" spans="9:13" x14ac:dyDescent="0.3">
      <c r="I526">
        <v>145.2777777777778</v>
      </c>
      <c r="J526">
        <f>D4*EXP(-F4*I526)+H4</f>
        <v>25.749321120071336</v>
      </c>
      <c r="K526">
        <f t="shared" si="8"/>
        <v>25.729971568883791</v>
      </c>
      <c r="L526">
        <v>26.347999999999999</v>
      </c>
      <c r="M526">
        <v>302.46699999999998</v>
      </c>
    </row>
    <row r="527" spans="9:13" x14ac:dyDescent="0.3">
      <c r="I527">
        <v>145.55555555555549</v>
      </c>
      <c r="J527">
        <f>D4*EXP(-F4*I527)+H4</f>
        <v>25.743758432907875</v>
      </c>
      <c r="K527">
        <f t="shared" si="8"/>
        <v>25.744624292147215</v>
      </c>
      <c r="L527">
        <v>26.361000000000001</v>
      </c>
      <c r="M527">
        <v>302.44400000000002</v>
      </c>
    </row>
    <row r="528" spans="9:13" x14ac:dyDescent="0.3">
      <c r="I528">
        <v>145.83333333333329</v>
      </c>
      <c r="J528">
        <f>D4*EXP(-F4*I528)+H4</f>
        <v>25.738199526350314</v>
      </c>
      <c r="K528">
        <f t="shared" si="8"/>
        <v>25.7050788491585</v>
      </c>
      <c r="L528">
        <v>26.338000000000001</v>
      </c>
      <c r="M528">
        <v>302.64499999999998</v>
      </c>
    </row>
    <row r="529" spans="9:13" x14ac:dyDescent="0.3">
      <c r="I529">
        <v>146.11083333333329</v>
      </c>
      <c r="J529">
        <f>D4*EXP(-F4*I529)+H4</f>
        <v>25.732649951071458</v>
      </c>
      <c r="K529">
        <f t="shared" si="8"/>
        <v>25.736686598102168</v>
      </c>
      <c r="L529">
        <v>26.373000000000001</v>
      </c>
      <c r="M529">
        <v>302.67500000000001</v>
      </c>
    </row>
    <row r="530" spans="9:13" x14ac:dyDescent="0.3">
      <c r="I530">
        <v>146.38888888888891</v>
      </c>
      <c r="J530">
        <f>D4*EXP(-F4*I530)+H4</f>
        <v>25.727093044776883</v>
      </c>
      <c r="K530">
        <f t="shared" si="8"/>
        <v>25.694118203716791</v>
      </c>
      <c r="L530">
        <v>26.361999999999998</v>
      </c>
      <c r="M530">
        <v>303.05</v>
      </c>
    </row>
    <row r="531" spans="9:13" x14ac:dyDescent="0.3">
      <c r="I531">
        <v>146.66666666666671</v>
      </c>
      <c r="J531">
        <f>D4*EXP(-F4*I531)+H4</f>
        <v>25.721545464627376</v>
      </c>
      <c r="K531">
        <f t="shared" si="8"/>
        <v>25.700977648882159</v>
      </c>
      <c r="L531">
        <v>26.378</v>
      </c>
      <c r="M531">
        <v>303.15300000000002</v>
      </c>
    </row>
    <row r="532" spans="9:13" x14ac:dyDescent="0.3">
      <c r="I532">
        <v>146.94444444444451</v>
      </c>
      <c r="J532">
        <f>D4*EXP(-F4*I532)+H4</f>
        <v>25.716001654816491</v>
      </c>
      <c r="K532">
        <f t="shared" si="8"/>
        <v>25.705583760268539</v>
      </c>
      <c r="L532">
        <v>26.396999999999998</v>
      </c>
      <c r="M532">
        <v>303.31700000000001</v>
      </c>
    </row>
    <row r="533" spans="9:13" x14ac:dyDescent="0.3">
      <c r="I533">
        <v>147.2222222222222</v>
      </c>
      <c r="J533">
        <f>D4*EXP(-F4*I533)+H4</f>
        <v>25.710461612781771</v>
      </c>
      <c r="K533">
        <f t="shared" si="8"/>
        <v>25.689917336094506</v>
      </c>
      <c r="L533">
        <v>26.385000000000002</v>
      </c>
      <c r="M533">
        <v>303.36399999999998</v>
      </c>
    </row>
    <row r="534" spans="9:13" x14ac:dyDescent="0.3">
      <c r="I534">
        <v>147.5</v>
      </c>
      <c r="J534">
        <f>D4*EXP(-F4*I534)+H4</f>
        <v>25.704925335962486</v>
      </c>
      <c r="K534">
        <f t="shared" si="8"/>
        <v>25.684583356101662</v>
      </c>
      <c r="L534">
        <v>26.402999999999999</v>
      </c>
      <c r="M534">
        <v>303.63400000000001</v>
      </c>
    </row>
    <row r="535" spans="9:13" x14ac:dyDescent="0.3">
      <c r="I535">
        <v>147.7777777777778</v>
      </c>
      <c r="J535">
        <f>D4*EXP(-F4*I535)+H4</f>
        <v>25.69939282179967</v>
      </c>
      <c r="K535">
        <f t="shared" si="8"/>
        <v>25.692793142648885</v>
      </c>
      <c r="L535">
        <v>26.396999999999998</v>
      </c>
      <c r="M535">
        <v>303.46800000000002</v>
      </c>
    </row>
    <row r="536" spans="9:13" x14ac:dyDescent="0.3">
      <c r="I536">
        <v>148.05555555555549</v>
      </c>
      <c r="J536">
        <f>D4*EXP(-F4*I536)+H4</f>
        <v>25.693864067736076</v>
      </c>
      <c r="K536">
        <f t="shared" si="8"/>
        <v>25.686149047584504</v>
      </c>
      <c r="L536">
        <v>26.391999999999999</v>
      </c>
      <c r="M536">
        <v>303.48899999999998</v>
      </c>
    </row>
    <row r="537" spans="9:13" x14ac:dyDescent="0.3">
      <c r="I537">
        <v>148.33333333333329</v>
      </c>
      <c r="J537">
        <f>D4*EXP(-F4*I537)+H4</f>
        <v>25.688339071216205</v>
      </c>
      <c r="K537">
        <f t="shared" si="8"/>
        <v>25.703869854663388</v>
      </c>
      <c r="L537">
        <v>26.422999999999998</v>
      </c>
      <c r="M537">
        <v>303.63600000000002</v>
      </c>
    </row>
    <row r="538" spans="9:13" x14ac:dyDescent="0.3">
      <c r="I538">
        <v>148.61111111111109</v>
      </c>
      <c r="J538">
        <f>D4*EXP(-F4*I538)+H4</f>
        <v>25.682817829686293</v>
      </c>
      <c r="K538">
        <f t="shared" si="8"/>
        <v>25.690713196946387</v>
      </c>
      <c r="L538">
        <v>26.422000000000001</v>
      </c>
      <c r="M538">
        <v>303.77999999999997</v>
      </c>
    </row>
    <row r="539" spans="9:13" x14ac:dyDescent="0.3">
      <c r="I539">
        <v>148.88888888888891</v>
      </c>
      <c r="J539">
        <f>D4*EXP(-F4*I539)+H4</f>
        <v>25.677300340594307</v>
      </c>
      <c r="K539">
        <f t="shared" si="8"/>
        <v>25.682259139964966</v>
      </c>
      <c r="L539">
        <v>26.423999999999999</v>
      </c>
      <c r="M539">
        <v>303.90300000000002</v>
      </c>
    </row>
    <row r="540" spans="9:13" x14ac:dyDescent="0.3">
      <c r="I540">
        <v>149.16666666666671</v>
      </c>
      <c r="J540">
        <f>D4*EXP(-F4*I540)+H4</f>
        <v>25.671786601389961</v>
      </c>
      <c r="K540">
        <f t="shared" si="8"/>
        <v>25.66944484495971</v>
      </c>
      <c r="L540">
        <v>26.393000000000001</v>
      </c>
      <c r="M540">
        <v>303.69799999999998</v>
      </c>
    </row>
    <row r="541" spans="9:13" x14ac:dyDescent="0.3">
      <c r="I541">
        <v>149.44444444444451</v>
      </c>
      <c r="J541">
        <f>D4*EXP(-F4*I541)+H4</f>
        <v>25.666276609524694</v>
      </c>
      <c r="K541">
        <f t="shared" si="8"/>
        <v>25.688049381352215</v>
      </c>
      <c r="L541">
        <v>26.422999999999998</v>
      </c>
      <c r="M541">
        <v>303.82299999999998</v>
      </c>
    </row>
    <row r="542" spans="9:13" x14ac:dyDescent="0.3">
      <c r="I542">
        <v>149.7222222222222</v>
      </c>
      <c r="J542">
        <f>D4*EXP(-F4*I542)+H4</f>
        <v>25.660770362451672</v>
      </c>
      <c r="K542">
        <f t="shared" si="8"/>
        <v>25.676427564320104</v>
      </c>
      <c r="L542">
        <v>26.417999999999999</v>
      </c>
      <c r="M542">
        <v>303.90300000000002</v>
      </c>
    </row>
    <row r="543" spans="9:13" x14ac:dyDescent="0.3">
      <c r="I543">
        <v>150</v>
      </c>
      <c r="J543">
        <f>D4*EXP(-F4*I543)+H4</f>
        <v>25.655267857625795</v>
      </c>
      <c r="K543">
        <f t="shared" si="8"/>
        <v>25.684541060869474</v>
      </c>
      <c r="L543">
        <v>26.428000000000001</v>
      </c>
      <c r="M543">
        <v>303.92200000000003</v>
      </c>
    </row>
    <row r="544" spans="9:13" x14ac:dyDescent="0.3">
      <c r="I544">
        <v>150.2777777777778</v>
      </c>
      <c r="J544">
        <f>D4*EXP(-F4*I544)+H4</f>
        <v>25.6497690925037</v>
      </c>
      <c r="K544">
        <f t="shared" si="8"/>
        <v>25.705133481175231</v>
      </c>
      <c r="L544">
        <v>26.431000000000001</v>
      </c>
      <c r="M544">
        <v>303.71300000000002</v>
      </c>
    </row>
    <row r="545" spans="9:13" x14ac:dyDescent="0.3">
      <c r="I545">
        <v>150.55555555555549</v>
      </c>
      <c r="J545">
        <f>D4*EXP(-F4*I545)+H4</f>
        <v>25.644274064543744</v>
      </c>
      <c r="K545">
        <f t="shared" si="8"/>
        <v>25.676895444187867</v>
      </c>
      <c r="L545">
        <v>26.428999999999998</v>
      </c>
      <c r="M545">
        <v>304.024</v>
      </c>
    </row>
    <row r="546" spans="9:13" x14ac:dyDescent="0.3">
      <c r="I546">
        <v>150.83333333333329</v>
      </c>
      <c r="J546">
        <f>D4*EXP(-F4*I546)+H4</f>
        <v>25.638782771206017</v>
      </c>
      <c r="K546">
        <f t="shared" si="8"/>
        <v>25.6604940019606</v>
      </c>
      <c r="L546">
        <v>26.399000000000001</v>
      </c>
      <c r="M546">
        <v>303.87299999999999</v>
      </c>
    </row>
    <row r="547" spans="9:13" x14ac:dyDescent="0.3">
      <c r="I547">
        <v>151.11111111111109</v>
      </c>
      <c r="J547">
        <f>D4*EXP(-F4*I547)+H4</f>
        <v>25.633295209952333</v>
      </c>
      <c r="K547">
        <f t="shared" si="8"/>
        <v>25.651617905555376</v>
      </c>
      <c r="L547">
        <v>26.388999999999999</v>
      </c>
      <c r="M547">
        <v>303.863</v>
      </c>
    </row>
    <row r="548" spans="9:13" x14ac:dyDescent="0.3">
      <c r="I548">
        <v>151.38888888888891</v>
      </c>
      <c r="J548">
        <f>D4*EXP(-F4*I548)+H4</f>
        <v>25.627811378246228</v>
      </c>
      <c r="K548">
        <f t="shared" si="8"/>
        <v>25.650599787205874</v>
      </c>
      <c r="L548">
        <v>26.385000000000002</v>
      </c>
      <c r="M548">
        <v>303.82900000000001</v>
      </c>
    </row>
    <row r="549" spans="9:13" x14ac:dyDescent="0.3">
      <c r="I549">
        <v>151.66666666666671</v>
      </c>
      <c r="J549">
        <f>D4*EXP(-F4*I549)+H4</f>
        <v>25.62233127355297</v>
      </c>
      <c r="K549">
        <f t="shared" si="8"/>
        <v>25.66788189678519</v>
      </c>
      <c r="L549">
        <v>26.393999999999998</v>
      </c>
      <c r="M549">
        <v>303.72800000000001</v>
      </c>
    </row>
    <row r="550" spans="9:13" x14ac:dyDescent="0.3">
      <c r="I550">
        <v>151.94444444444451</v>
      </c>
      <c r="J550">
        <f>D4*EXP(-F4*I550)+H4</f>
        <v>25.616854893339539</v>
      </c>
      <c r="K550">
        <f t="shared" si="8"/>
        <v>25.636083332593511</v>
      </c>
      <c r="L550">
        <v>26.36</v>
      </c>
      <c r="M550">
        <v>303.71300000000002</v>
      </c>
    </row>
    <row r="551" spans="9:13" x14ac:dyDescent="0.3">
      <c r="I551">
        <v>152.2222222222222</v>
      </c>
      <c r="J551">
        <f>D4*EXP(-F4*I551)+H4</f>
        <v>25.61138223507465</v>
      </c>
      <c r="K551">
        <f t="shared" si="8"/>
        <v>25.658830894214869</v>
      </c>
      <c r="L551">
        <v>26.382000000000001</v>
      </c>
      <c r="M551">
        <v>303.697</v>
      </c>
    </row>
    <row r="552" spans="9:13" x14ac:dyDescent="0.3">
      <c r="I552">
        <v>152.5</v>
      </c>
      <c r="J552">
        <f>D4*EXP(-F4*I552)+H4</f>
        <v>25.605913296228721</v>
      </c>
      <c r="K552">
        <f t="shared" si="8"/>
        <v>25.630271809659707</v>
      </c>
      <c r="L552">
        <v>26.344999999999999</v>
      </c>
      <c r="M552">
        <v>303.60899999999998</v>
      </c>
    </row>
    <row r="553" spans="9:13" x14ac:dyDescent="0.3">
      <c r="I553">
        <v>152.7777777777778</v>
      </c>
      <c r="J553">
        <f>D4*EXP(-F4*I553)+H4</f>
        <v>25.600448074273899</v>
      </c>
      <c r="K553">
        <f t="shared" si="8"/>
        <v>25.585419644287036</v>
      </c>
      <c r="L553">
        <v>26.306000000000001</v>
      </c>
      <c r="M553">
        <v>303.69099999999997</v>
      </c>
    </row>
    <row r="554" spans="9:13" x14ac:dyDescent="0.3">
      <c r="I554">
        <v>153.0552777777778</v>
      </c>
      <c r="J554">
        <f>D4*EXP(-F4*I554)+H4</f>
        <v>25.594992026337167</v>
      </c>
      <c r="K554">
        <f t="shared" si="8"/>
        <v>25.589360778175418</v>
      </c>
      <c r="L554">
        <v>26.289000000000001</v>
      </c>
      <c r="M554">
        <v>303.44799999999998</v>
      </c>
    </row>
    <row r="555" spans="9:13" x14ac:dyDescent="0.3">
      <c r="I555">
        <v>153.33333333333329</v>
      </c>
      <c r="J555">
        <f>D4*EXP(-F4*I555)+H4</f>
        <v>25.589528770934777</v>
      </c>
      <c r="K555">
        <f t="shared" si="8"/>
        <v>25.585873860447446</v>
      </c>
      <c r="L555">
        <v>26.280999999999999</v>
      </c>
      <c r="M555">
        <v>303.39699999999999</v>
      </c>
    </row>
    <row r="556" spans="9:13" x14ac:dyDescent="0.3">
      <c r="I556">
        <v>153.61111111111109</v>
      </c>
      <c r="J556">
        <f>D4*EXP(-F4*I556)+H4</f>
        <v>25.584074684503346</v>
      </c>
      <c r="K556">
        <f t="shared" si="8"/>
        <v>25.600445238257379</v>
      </c>
      <c r="L556">
        <v>26.286000000000001</v>
      </c>
      <c r="M556">
        <v>303.28199999999998</v>
      </c>
    </row>
    <row r="557" spans="9:13" x14ac:dyDescent="0.3">
      <c r="I557">
        <v>153.88888888888891</v>
      </c>
      <c r="J557">
        <f>D4*EXP(-F4*I557)+H4</f>
        <v>25.578624304868782</v>
      </c>
      <c r="K557">
        <f t="shared" si="8"/>
        <v>25.562762588990829</v>
      </c>
      <c r="L557">
        <v>26.239000000000001</v>
      </c>
      <c r="M557">
        <v>303.18599999999998</v>
      </c>
    </row>
    <row r="558" spans="9:13" x14ac:dyDescent="0.3">
      <c r="I558">
        <v>154.16666666666671</v>
      </c>
      <c r="J558">
        <f>D4*EXP(-F4*I558)+H4</f>
        <v>25.573177629511807</v>
      </c>
      <c r="K558">
        <f t="shared" si="8"/>
        <v>25.563391964206289</v>
      </c>
      <c r="L558">
        <v>26.22</v>
      </c>
      <c r="M558">
        <v>302.959</v>
      </c>
    </row>
    <row r="559" spans="9:13" x14ac:dyDescent="0.3">
      <c r="I559">
        <v>154.44416666666669</v>
      </c>
      <c r="J559">
        <f>D4*EXP(-F4*I559)+H4</f>
        <v>25.567740097040272</v>
      </c>
      <c r="K559">
        <f t="shared" si="8"/>
        <v>25.574365949377281</v>
      </c>
      <c r="L559">
        <v>26.22</v>
      </c>
      <c r="M559">
        <v>302.82900000000001</v>
      </c>
    </row>
    <row r="560" spans="9:13" x14ac:dyDescent="0.3">
      <c r="I560">
        <v>154.7222222222222</v>
      </c>
      <c r="J560">
        <f>D4*EXP(-F4*I560)+H4</f>
        <v>25.562295381562098</v>
      </c>
      <c r="K560">
        <f t="shared" si="8"/>
        <v>25.543728922624716</v>
      </c>
      <c r="L560">
        <v>26.193000000000001</v>
      </c>
      <c r="M560">
        <v>302.88</v>
      </c>
    </row>
    <row r="561" spans="9:13" x14ac:dyDescent="0.3">
      <c r="I561">
        <v>155</v>
      </c>
      <c r="J561">
        <f>D4*EXP(-F4*I561)+H4</f>
        <v>25.556859803939364</v>
      </c>
      <c r="K561">
        <f t="shared" si="8"/>
        <v>25.53619961238357</v>
      </c>
      <c r="L561">
        <v>26.166</v>
      </c>
      <c r="M561">
        <v>302.65699999999998</v>
      </c>
    </row>
    <row r="562" spans="9:13" x14ac:dyDescent="0.3">
      <c r="I562">
        <v>155.2777777777778</v>
      </c>
      <c r="J562">
        <f>D4*EXP(-F4*I562)+H4</f>
        <v>25.551427920534234</v>
      </c>
      <c r="K562">
        <f t="shared" si="8"/>
        <v>25.517810695927544</v>
      </c>
      <c r="L562">
        <v>26.138000000000002</v>
      </c>
      <c r="M562">
        <v>302.55099999999999</v>
      </c>
    </row>
    <row r="563" spans="9:13" x14ac:dyDescent="0.3">
      <c r="I563">
        <v>155.55555555555549</v>
      </c>
      <c r="J563">
        <f>D4*EXP(-F4*I563)+H4</f>
        <v>25.54599972883598</v>
      </c>
      <c r="K563">
        <f t="shared" si="8"/>
        <v>25.516773123410498</v>
      </c>
      <c r="L563">
        <v>26.134</v>
      </c>
      <c r="M563">
        <v>302.517</v>
      </c>
    </row>
    <row r="564" spans="9:13" x14ac:dyDescent="0.3">
      <c r="I564">
        <v>155.83333333333329</v>
      </c>
      <c r="J564">
        <f>D4*EXP(-F4*I564)+H4</f>
        <v>25.540575226335587</v>
      </c>
      <c r="K564">
        <f t="shared" si="8"/>
        <v>25.489380103862434</v>
      </c>
      <c r="L564">
        <v>26.093</v>
      </c>
      <c r="M564">
        <v>302.36700000000002</v>
      </c>
    </row>
    <row r="565" spans="9:13" x14ac:dyDescent="0.3">
      <c r="I565">
        <v>156.11111111111109</v>
      </c>
      <c r="J565">
        <f>D4*EXP(-F4*I565)+H4</f>
        <v>25.535154410525731</v>
      </c>
      <c r="K565">
        <f t="shared" si="8"/>
        <v>25.501792997254501</v>
      </c>
      <c r="L565">
        <v>26.082999999999998</v>
      </c>
      <c r="M565">
        <v>302.10399999999998</v>
      </c>
    </row>
    <row r="566" spans="9:13" x14ac:dyDescent="0.3">
      <c r="I566">
        <v>156.38861111111109</v>
      </c>
      <c r="J566">
        <f>D4*EXP(-F4*I566)+H4</f>
        <v>25.529742694193022</v>
      </c>
      <c r="K566">
        <f t="shared" si="8"/>
        <v>25.506512723195083</v>
      </c>
      <c r="L566">
        <v>26.088000000000001</v>
      </c>
      <c r="M566">
        <v>302.10599999999999</v>
      </c>
    </row>
    <row r="567" spans="9:13" x14ac:dyDescent="0.3">
      <c r="I567">
        <v>156.66666666666671</v>
      </c>
      <c r="J567">
        <f>D4*EXP(-F4*I567)+H4</f>
        <v>25.524323828956916</v>
      </c>
      <c r="K567">
        <f t="shared" si="8"/>
        <v>25.47131829044794</v>
      </c>
      <c r="L567">
        <v>26.042000000000002</v>
      </c>
      <c r="M567">
        <v>301.99</v>
      </c>
    </row>
    <row r="568" spans="9:13" x14ac:dyDescent="0.3">
      <c r="I568">
        <v>156.94444444444451</v>
      </c>
      <c r="J568">
        <f>D4*EXP(-F4*I568)+H4</f>
        <v>25.518914058191847</v>
      </c>
      <c r="K568">
        <f t="shared" si="8"/>
        <v>25.466394631231534</v>
      </c>
      <c r="L568">
        <v>26.033000000000001</v>
      </c>
      <c r="M568">
        <v>301.94400000000002</v>
      </c>
    </row>
    <row r="569" spans="9:13" x14ac:dyDescent="0.3">
      <c r="I569">
        <v>157.2222222222222</v>
      </c>
      <c r="J569">
        <f>D4*EXP(-F4*I569)+H4</f>
        <v>25.513507964105091</v>
      </c>
      <c r="K569">
        <f t="shared" si="8"/>
        <v>25.458869185115912</v>
      </c>
      <c r="L569">
        <v>26.006</v>
      </c>
      <c r="M569">
        <v>301.72000000000003</v>
      </c>
    </row>
    <row r="570" spans="9:13" x14ac:dyDescent="0.3">
      <c r="I570">
        <v>157.5</v>
      </c>
      <c r="J570">
        <f>D4*EXP(-F4*I570)+H4</f>
        <v>25.508105544197846</v>
      </c>
      <c r="K570">
        <f t="shared" si="8"/>
        <v>25.432386968420584</v>
      </c>
      <c r="L570">
        <v>25.965</v>
      </c>
      <c r="M570">
        <v>301.55799999999999</v>
      </c>
    </row>
    <row r="571" spans="9:13" x14ac:dyDescent="0.3">
      <c r="I571">
        <v>157.7777777777778</v>
      </c>
      <c r="J571">
        <f>D4*EXP(-F4*I571)+H4</f>
        <v>25.502706795973005</v>
      </c>
      <c r="K571">
        <f t="shared" si="8"/>
        <v>25.448948408085027</v>
      </c>
      <c r="L571">
        <v>25.972000000000001</v>
      </c>
      <c r="M571">
        <v>301.44299999999998</v>
      </c>
    </row>
    <row r="572" spans="9:13" x14ac:dyDescent="0.3">
      <c r="I572">
        <v>158.05555555555549</v>
      </c>
      <c r="J572">
        <f>D4*EXP(-F4*I572)+H4</f>
        <v>25.497311716935162</v>
      </c>
      <c r="K572">
        <f t="shared" si="8"/>
        <v>25.423226684595143</v>
      </c>
      <c r="L572">
        <v>25.951000000000001</v>
      </c>
      <c r="M572">
        <v>301.50400000000002</v>
      </c>
    </row>
    <row r="573" spans="9:13" x14ac:dyDescent="0.3">
      <c r="I573">
        <v>158.33333333333329</v>
      </c>
      <c r="J573">
        <f>D4*EXP(-F4*I573)+H4</f>
        <v>25.491920304590597</v>
      </c>
      <c r="K573">
        <f t="shared" si="8"/>
        <v>25.395823364015058</v>
      </c>
      <c r="L573">
        <v>25.914000000000001</v>
      </c>
      <c r="M573">
        <v>301.399</v>
      </c>
    </row>
    <row r="574" spans="9:13" x14ac:dyDescent="0.3">
      <c r="I574">
        <v>158.61111111111109</v>
      </c>
      <c r="J574">
        <f>D4*EXP(-F4*I574)+H4</f>
        <v>25.486532556447294</v>
      </c>
      <c r="K574">
        <f t="shared" si="8"/>
        <v>25.42293057161984</v>
      </c>
      <c r="L574">
        <v>25.934000000000001</v>
      </c>
      <c r="M574">
        <v>301.31</v>
      </c>
    </row>
    <row r="575" spans="9:13" x14ac:dyDescent="0.3">
      <c r="I575">
        <v>158.88888888888891</v>
      </c>
      <c r="J575">
        <f>D4*EXP(-F4*I575)+H4</f>
        <v>25.481148470014926</v>
      </c>
      <c r="K575">
        <f t="shared" si="8"/>
        <v>25.398376331534813</v>
      </c>
      <c r="L575">
        <v>25.923999999999999</v>
      </c>
      <c r="M575">
        <v>301.48500000000001</v>
      </c>
    </row>
    <row r="576" spans="9:13" x14ac:dyDescent="0.3">
      <c r="I576">
        <v>159.16666666666671</v>
      </c>
      <c r="J576">
        <f>D4*EXP(-F4*I576)+H4</f>
        <v>25.475768042804862</v>
      </c>
      <c r="K576">
        <f t="shared" si="8"/>
        <v>25.375718125601015</v>
      </c>
      <c r="L576">
        <v>25.893999999999998</v>
      </c>
      <c r="M576">
        <v>301.40499999999997</v>
      </c>
    </row>
    <row r="577" spans="9:13" x14ac:dyDescent="0.3">
      <c r="I577">
        <v>159.44416666666669</v>
      </c>
      <c r="J577">
        <f>D4*EXP(-F4*I577)+H4</f>
        <v>25.470396647274924</v>
      </c>
      <c r="K577">
        <f t="shared" si="8"/>
        <v>25.402579377647438</v>
      </c>
      <c r="L577">
        <v>25.927</v>
      </c>
      <c r="M577">
        <v>301.47000000000003</v>
      </c>
    </row>
    <row r="578" spans="9:13" x14ac:dyDescent="0.3">
      <c r="I578">
        <v>159.7222222222222</v>
      </c>
      <c r="J578">
        <f>D4*EXP(-F4*I578)+H4</f>
        <v>25.465018156105572</v>
      </c>
      <c r="K578">
        <f t="shared" si="8"/>
        <v>25.399150641366198</v>
      </c>
      <c r="L578">
        <v>25.91</v>
      </c>
      <c r="M578">
        <v>301.31299999999999</v>
      </c>
    </row>
    <row r="579" spans="9:13" x14ac:dyDescent="0.3">
      <c r="I579">
        <v>159.9997222222222</v>
      </c>
      <c r="J579">
        <f>D4*EXP(-F4*I579)+H4</f>
        <v>25.459654059288756</v>
      </c>
      <c r="K579">
        <f t="shared" ref="K579:K590" si="9">L579*295.372222199999/ M579</f>
        <v>25.373132220604372</v>
      </c>
      <c r="L579">
        <v>25.896000000000001</v>
      </c>
      <c r="M579">
        <v>301.459</v>
      </c>
    </row>
    <row r="580" spans="9:13" x14ac:dyDescent="0.3">
      <c r="I580">
        <v>160.2777777777778</v>
      </c>
      <c r="J580">
        <f>D4*EXP(-F4*I580)+H4</f>
        <v>25.45428287647416</v>
      </c>
      <c r="K580">
        <f t="shared" si="9"/>
        <v>25.378858912822654</v>
      </c>
      <c r="L580">
        <v>25.907</v>
      </c>
      <c r="M580">
        <v>301.51900000000001</v>
      </c>
    </row>
    <row r="581" spans="9:13" x14ac:dyDescent="0.3">
      <c r="I581">
        <v>160.55555555555549</v>
      </c>
      <c r="J581">
        <f>D4*EXP(-F4*I581)+H4</f>
        <v>25.44892070810528</v>
      </c>
      <c r="K581">
        <f t="shared" si="9"/>
        <v>25.371388711009754</v>
      </c>
      <c r="L581">
        <v>25.898</v>
      </c>
      <c r="M581">
        <v>301.50299999999999</v>
      </c>
    </row>
    <row r="582" spans="9:13" x14ac:dyDescent="0.3">
      <c r="I582">
        <v>160.83333333333329</v>
      </c>
      <c r="J582">
        <f>D4*EXP(-F4*I582)+H4</f>
        <v>25.443562184062383</v>
      </c>
      <c r="K582">
        <f t="shared" si="9"/>
        <v>25.373028753638433</v>
      </c>
      <c r="L582">
        <v>25.905000000000001</v>
      </c>
      <c r="M582">
        <v>301.565</v>
      </c>
    </row>
    <row r="583" spans="9:13" x14ac:dyDescent="0.3">
      <c r="I583">
        <v>161.11111111111109</v>
      </c>
      <c r="J583">
        <f>D4*EXP(-F4*I583)+H4</f>
        <v>25.438207301868655</v>
      </c>
      <c r="K583">
        <f t="shared" si="9"/>
        <v>25.376108290020234</v>
      </c>
      <c r="L583">
        <v>25.92</v>
      </c>
      <c r="M583">
        <v>301.70299999999997</v>
      </c>
    </row>
    <row r="584" spans="9:13" x14ac:dyDescent="0.3">
      <c r="I584">
        <v>161.38888888888891</v>
      </c>
      <c r="J584">
        <f>D4*EXP(-F4*I584)+H4</f>
        <v>25.432856059048959</v>
      </c>
      <c r="K584">
        <f t="shared" si="9"/>
        <v>25.369681499648053</v>
      </c>
      <c r="L584">
        <v>25.923999999999999</v>
      </c>
      <c r="M584">
        <v>301.82600000000002</v>
      </c>
    </row>
    <row r="585" spans="9:13" x14ac:dyDescent="0.3">
      <c r="I585">
        <v>161.66666666666671</v>
      </c>
      <c r="J585">
        <f>D4*EXP(-F4*I585)+H4</f>
        <v>25.427508453129843</v>
      </c>
      <c r="K585">
        <f t="shared" si="9"/>
        <v>25.357735852704508</v>
      </c>
      <c r="L585">
        <v>25.916</v>
      </c>
      <c r="M585">
        <v>301.875</v>
      </c>
    </row>
    <row r="586" spans="9:13" x14ac:dyDescent="0.3">
      <c r="I586">
        <v>161.94444444444451</v>
      </c>
      <c r="J586">
        <f>D4*EXP(-F4*I586)+H4</f>
        <v>25.422164481639541</v>
      </c>
      <c r="K586">
        <f t="shared" si="9"/>
        <v>25.371002541091482</v>
      </c>
      <c r="L586">
        <v>25.922000000000001</v>
      </c>
      <c r="M586">
        <v>301.78699999999998</v>
      </c>
    </row>
    <row r="587" spans="9:13" x14ac:dyDescent="0.3">
      <c r="I587">
        <v>162.2222222222222</v>
      </c>
      <c r="J587">
        <f>D4*EXP(-F4*I587)+H4</f>
        <v>25.416824142107959</v>
      </c>
      <c r="K587">
        <f t="shared" si="9"/>
        <v>25.379147470736743</v>
      </c>
      <c r="L587">
        <v>25.939</v>
      </c>
      <c r="M587">
        <v>301.88799999999998</v>
      </c>
    </row>
    <row r="588" spans="9:13" x14ac:dyDescent="0.3">
      <c r="I588">
        <v>162.5</v>
      </c>
      <c r="J588">
        <f>D4*EXP(-F4*I588)+H4</f>
        <v>25.411487432066682</v>
      </c>
      <c r="K588">
        <f t="shared" si="9"/>
        <v>25.368354916938635</v>
      </c>
      <c r="L588">
        <v>25.928999999999998</v>
      </c>
      <c r="M588">
        <v>301.89999999999998</v>
      </c>
    </row>
    <row r="589" spans="9:13" x14ac:dyDescent="0.3">
      <c r="I589">
        <v>162.7777777777778</v>
      </c>
      <c r="J589">
        <f>D4*EXP(-F4*I589)+H4</f>
        <v>25.406154349048979</v>
      </c>
      <c r="K589">
        <f t="shared" si="9"/>
        <v>25.358891891148115</v>
      </c>
      <c r="L589">
        <v>25.911000000000001</v>
      </c>
      <c r="M589">
        <v>301.803</v>
      </c>
    </row>
    <row r="590" spans="9:13" x14ac:dyDescent="0.3">
      <c r="I590">
        <v>163.05555555555549</v>
      </c>
      <c r="J590">
        <f>D4*EXP(-F4*I590)+H4</f>
        <v>25.400824890589792</v>
      </c>
      <c r="K590">
        <f t="shared" si="9"/>
        <v>25.355077554490716</v>
      </c>
      <c r="L590">
        <v>25.914999999999999</v>
      </c>
      <c r="M590">
        <v>301.89499999999998</v>
      </c>
    </row>
  </sheetData>
  <mergeCells count="14">
    <mergeCell ref="M1:M2"/>
    <mergeCell ref="A1:H1"/>
    <mergeCell ref="I1:I2"/>
    <mergeCell ref="J1:J2"/>
    <mergeCell ref="K1:K2"/>
    <mergeCell ref="L1:L2"/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0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style="4" customWidth="1"/>
    <col min="2" max="2" width="10.5546875" style="4" customWidth="1"/>
    <col min="3" max="3" width="11.21875" style="4" customWidth="1"/>
    <col min="4" max="4" width="10.6640625" style="4" bestFit="1" customWidth="1"/>
    <col min="5" max="5" width="11.109375" style="4" customWidth="1"/>
    <col min="6" max="6" width="12.33203125" style="4" customWidth="1"/>
    <col min="7" max="7" width="8.6640625" style="4" customWidth="1"/>
    <col min="9" max="10" width="18.109375" style="4" customWidth="1"/>
    <col min="11" max="11" width="23.5546875" style="4" bestFit="1" customWidth="1"/>
    <col min="12" max="12" width="18.109375" style="4" customWidth="1"/>
    <col min="13" max="13" width="21" style="4" bestFit="1" customWidth="1"/>
  </cols>
  <sheetData>
    <row r="1" spans="1:13" ht="29.4" customHeight="1" x14ac:dyDescent="0.3">
      <c r="A1" s="81" t="s">
        <v>28</v>
      </c>
      <c r="B1" s="78"/>
      <c r="C1" s="78"/>
      <c r="D1" s="78"/>
      <c r="E1" s="78"/>
      <c r="F1" s="78"/>
      <c r="G1" s="78"/>
      <c r="H1" s="78"/>
      <c r="I1" s="71" t="s">
        <v>9</v>
      </c>
      <c r="J1" s="82" t="s">
        <v>10</v>
      </c>
      <c r="K1" s="71" t="s">
        <v>11</v>
      </c>
      <c r="L1" s="71" t="s">
        <v>12</v>
      </c>
      <c r="M1" s="71" t="s">
        <v>13</v>
      </c>
    </row>
    <row r="2" spans="1:13" ht="25.8" customHeight="1" x14ac:dyDescent="0.3">
      <c r="A2" s="73" t="s">
        <v>14</v>
      </c>
      <c r="B2" s="78"/>
      <c r="C2" s="11" t="s">
        <v>15</v>
      </c>
      <c r="D2" s="79"/>
      <c r="E2" s="78"/>
      <c r="F2" s="11" t="s">
        <v>16</v>
      </c>
      <c r="G2" s="79"/>
      <c r="H2" s="78"/>
      <c r="I2" s="78"/>
      <c r="J2" s="78"/>
      <c r="K2" s="78"/>
      <c r="L2" s="78"/>
      <c r="M2" s="78"/>
    </row>
    <row r="3" spans="1:13" ht="25.8" customHeight="1" x14ac:dyDescent="0.45">
      <c r="A3" s="73" t="s">
        <v>17</v>
      </c>
      <c r="B3" s="78"/>
      <c r="C3" s="80" t="s">
        <v>18</v>
      </c>
      <c r="D3" s="78"/>
      <c r="E3" s="78"/>
      <c r="F3" s="78"/>
      <c r="G3" s="78"/>
      <c r="H3" s="78"/>
      <c r="I3">
        <v>0</v>
      </c>
      <c r="J3">
        <f>D4*EXP(-F4*I3)+H4</f>
        <v>29.9102276604699</v>
      </c>
      <c r="K3">
        <f t="shared" ref="K3:K66" si="0">L3*295.372222199999/ M3</f>
        <v>30.083101930913944</v>
      </c>
      <c r="L3">
        <v>30.728999999999999</v>
      </c>
      <c r="M3">
        <v>301.714</v>
      </c>
    </row>
    <row r="4" spans="1:13" ht="25.8" customHeight="1" x14ac:dyDescent="0.3">
      <c r="A4" s="73" t="s">
        <v>19</v>
      </c>
      <c r="B4" s="78"/>
      <c r="C4" s="8" t="s">
        <v>20</v>
      </c>
      <c r="D4" s="13">
        <v>10.092981433702439</v>
      </c>
      <c r="E4" s="9" t="s">
        <v>21</v>
      </c>
      <c r="F4" s="16">
        <v>2.4483450572378011E-3</v>
      </c>
      <c r="G4" s="10" t="s">
        <v>22</v>
      </c>
      <c r="H4" s="13">
        <v>19.817246226767459</v>
      </c>
      <c r="I4">
        <v>0.27777777777777779</v>
      </c>
      <c r="J4">
        <f>D4*EXP(-F4*I4)+H4</f>
        <v>29.903365799316582</v>
      </c>
      <c r="K4">
        <f t="shared" si="0"/>
        <v>30.068258812509345</v>
      </c>
      <c r="L4">
        <v>30.722999999999999</v>
      </c>
      <c r="M4">
        <v>301.80399999999997</v>
      </c>
    </row>
    <row r="5" spans="1:13" ht="25.8" customHeight="1" x14ac:dyDescent="0.3">
      <c r="A5" s="73" t="s">
        <v>23</v>
      </c>
      <c r="B5" s="78"/>
      <c r="C5" s="7" t="s">
        <v>24</v>
      </c>
      <c r="D5" s="79">
        <v>0.99678977999837115</v>
      </c>
      <c r="E5" s="78"/>
      <c r="F5" s="78"/>
      <c r="G5" s="78"/>
      <c r="H5" s="78"/>
      <c r="I5">
        <v>0.55555555555555558</v>
      </c>
      <c r="J5">
        <f>D4*EXP(-F4*I5)+H4</f>
        <v>29.896508603300006</v>
      </c>
      <c r="K5">
        <f t="shared" si="0"/>
        <v>30.022270413684119</v>
      </c>
      <c r="L5">
        <v>30.663</v>
      </c>
      <c r="M5">
        <v>301.67599999999999</v>
      </c>
    </row>
    <row r="6" spans="1:13" x14ac:dyDescent="0.3">
      <c r="I6">
        <v>0.83333333333333337</v>
      </c>
      <c r="J6">
        <f>D4*EXP(-F4*I6)+H4</f>
        <v>29.88965606924851</v>
      </c>
      <c r="K6">
        <f t="shared" si="0"/>
        <v>30.02769179744903</v>
      </c>
      <c r="L6">
        <v>30.702999999999999</v>
      </c>
      <c r="M6">
        <v>302.01499999999999</v>
      </c>
    </row>
    <row r="7" spans="1:13" x14ac:dyDescent="0.3">
      <c r="I7">
        <v>1.1108333333333329</v>
      </c>
      <c r="J7">
        <f>D4*EXP(-F4*I7)+H4</f>
        <v>29.882815039541821</v>
      </c>
      <c r="K7">
        <f t="shared" si="0"/>
        <v>29.939004875559842</v>
      </c>
      <c r="L7">
        <v>30.678000000000001</v>
      </c>
      <c r="M7">
        <v>302.66300000000001</v>
      </c>
    </row>
    <row r="8" spans="1:13" x14ac:dyDescent="0.3">
      <c r="I8">
        <v>1.3888888888888891</v>
      </c>
      <c r="J8">
        <f>D4*EXP(-F4*I8)+H4</f>
        <v>29.875964974364877</v>
      </c>
      <c r="K8">
        <f t="shared" si="0"/>
        <v>29.941860419746529</v>
      </c>
      <c r="L8">
        <v>30.678999999999998</v>
      </c>
      <c r="M8">
        <v>302.64400000000001</v>
      </c>
    </row>
    <row r="9" spans="1:13" x14ac:dyDescent="0.3">
      <c r="I9">
        <v>1.666666666666667</v>
      </c>
      <c r="J9">
        <f>D4*EXP(-F4*I9)+H4</f>
        <v>29.869126407200191</v>
      </c>
      <c r="K9">
        <f t="shared" si="0"/>
        <v>30.005945813206093</v>
      </c>
      <c r="L9">
        <v>30.651</v>
      </c>
      <c r="M9">
        <v>301.72199999999998</v>
      </c>
    </row>
    <row r="10" spans="1:13" x14ac:dyDescent="0.3">
      <c r="I10">
        <v>1.944444444444444</v>
      </c>
      <c r="J10">
        <f>D4*EXP(-F4*I10)+H4</f>
        <v>29.862292489335488</v>
      </c>
      <c r="K10">
        <f t="shared" si="0"/>
        <v>29.998190797389558</v>
      </c>
      <c r="L10">
        <v>30.651</v>
      </c>
      <c r="M10">
        <v>301.8</v>
      </c>
    </row>
    <row r="11" spans="1:13" x14ac:dyDescent="0.3">
      <c r="I11">
        <v>2.2219444444444441</v>
      </c>
      <c r="J11">
        <f>D4*EXP(-F4*I11)+H4</f>
        <v>29.855470044561905</v>
      </c>
      <c r="K11">
        <f t="shared" si="0"/>
        <v>29.970319319999895</v>
      </c>
      <c r="L11">
        <v>30.620999999999999</v>
      </c>
      <c r="M11">
        <v>301.78500000000003</v>
      </c>
    </row>
    <row r="12" spans="1:13" x14ac:dyDescent="0.3">
      <c r="I12">
        <v>2.5</v>
      </c>
      <c r="J12">
        <f>D4*EXP(-F4*I12)+H4</f>
        <v>29.848638588864596</v>
      </c>
      <c r="K12">
        <f t="shared" si="0"/>
        <v>29.983366572637561</v>
      </c>
      <c r="L12">
        <v>30.638999999999999</v>
      </c>
      <c r="M12">
        <v>301.83100000000002</v>
      </c>
    </row>
    <row r="13" spans="1:13" x14ac:dyDescent="0.3">
      <c r="I13">
        <v>2.7777777777777781</v>
      </c>
      <c r="J13">
        <f>D4*EXP(-F4*I13)+H4</f>
        <v>29.841818599943057</v>
      </c>
      <c r="K13">
        <f t="shared" si="0"/>
        <v>29.981343134858367</v>
      </c>
      <c r="L13">
        <v>30.628</v>
      </c>
      <c r="M13">
        <v>301.74299999999999</v>
      </c>
    </row>
    <row r="14" spans="1:13" x14ac:dyDescent="0.3">
      <c r="I14">
        <v>3.0555555555555549</v>
      </c>
      <c r="J14">
        <f>D4*EXP(-F4*I14)+H4</f>
        <v>29.835003247690807</v>
      </c>
      <c r="K14">
        <f t="shared" si="0"/>
        <v>29.959399181788932</v>
      </c>
      <c r="L14">
        <v>30.620999999999999</v>
      </c>
      <c r="M14">
        <v>301.89499999999998</v>
      </c>
    </row>
    <row r="15" spans="1:13" x14ac:dyDescent="0.3">
      <c r="I15">
        <v>3.333333333333333</v>
      </c>
      <c r="J15">
        <f>D4*EXP(-F4*I15)+H4</f>
        <v>29.82819252895554</v>
      </c>
      <c r="K15">
        <f t="shared" si="0"/>
        <v>29.941847063013107</v>
      </c>
      <c r="L15">
        <v>30.606000000000002</v>
      </c>
      <c r="M15">
        <v>301.92399999999998</v>
      </c>
    </row>
    <row r="16" spans="1:13" x14ac:dyDescent="0.3">
      <c r="I16">
        <v>3.6111111111111112</v>
      </c>
      <c r="J16">
        <f>D4*EXP(-F4*I16)+H4</f>
        <v>29.821386440587091</v>
      </c>
      <c r="K16">
        <f t="shared" si="0"/>
        <v>29.960747527015592</v>
      </c>
      <c r="L16">
        <v>30.631</v>
      </c>
      <c r="M16">
        <v>301.98</v>
      </c>
    </row>
    <row r="17" spans="9:13" x14ac:dyDescent="0.3">
      <c r="I17">
        <v>3.8888888888888888</v>
      </c>
      <c r="J17">
        <f>D4*EXP(-F4*I17)+H4</f>
        <v>29.814584979437434</v>
      </c>
      <c r="K17">
        <f t="shared" si="0"/>
        <v>29.95639254155736</v>
      </c>
      <c r="L17">
        <v>30.616</v>
      </c>
      <c r="M17">
        <v>301.87599999999998</v>
      </c>
    </row>
    <row r="18" spans="9:13" x14ac:dyDescent="0.3">
      <c r="I18">
        <v>4.166666666666667</v>
      </c>
      <c r="J18">
        <f>D4*EXP(-F4*I18)+H4</f>
        <v>29.807788142360693</v>
      </c>
      <c r="K18">
        <f t="shared" si="0"/>
        <v>29.95737099702318</v>
      </c>
      <c r="L18">
        <v>30.617000000000001</v>
      </c>
      <c r="M18">
        <v>301.87599999999998</v>
      </c>
    </row>
    <row r="19" spans="9:13" x14ac:dyDescent="0.3">
      <c r="I19">
        <v>4.4444444444444446</v>
      </c>
      <c r="J19">
        <f>D4*EXP(-F4*I19)+H4</f>
        <v>29.800995926213119</v>
      </c>
      <c r="K19">
        <f t="shared" si="0"/>
        <v>29.957015770848994</v>
      </c>
      <c r="L19">
        <v>30.614000000000001</v>
      </c>
      <c r="M19">
        <v>301.85000000000002</v>
      </c>
    </row>
    <row r="20" spans="9:13" x14ac:dyDescent="0.3">
      <c r="I20">
        <v>4.7222222222222223</v>
      </c>
      <c r="J20">
        <f>D4*EXP(-F4*I20)+H4</f>
        <v>29.794208327853102</v>
      </c>
      <c r="K20">
        <f t="shared" si="0"/>
        <v>29.922645923537289</v>
      </c>
      <c r="L20">
        <v>30.603999999999999</v>
      </c>
      <c r="M20">
        <v>302.09800000000001</v>
      </c>
    </row>
    <row r="21" spans="9:13" x14ac:dyDescent="0.3">
      <c r="I21">
        <v>5</v>
      </c>
      <c r="J21">
        <f>D4*EXP(-F4*I21)+H4</f>
        <v>29.787425344141184</v>
      </c>
      <c r="K21">
        <f t="shared" si="0"/>
        <v>29.926845276705215</v>
      </c>
      <c r="L21">
        <v>30.600999999999999</v>
      </c>
      <c r="M21">
        <v>302.02600000000001</v>
      </c>
    </row>
    <row r="22" spans="9:13" x14ac:dyDescent="0.3">
      <c r="I22">
        <v>5.2777777777777777</v>
      </c>
      <c r="J22">
        <f>D4*EXP(-F4*I22)+H4</f>
        <v>29.780646971940016</v>
      </c>
      <c r="K22">
        <f t="shared" si="0"/>
        <v>29.911680401134586</v>
      </c>
      <c r="L22">
        <v>30.594000000000001</v>
      </c>
      <c r="M22">
        <v>302.11</v>
      </c>
    </row>
    <row r="23" spans="9:13" x14ac:dyDescent="0.3">
      <c r="I23">
        <v>5.5555555555555554</v>
      </c>
      <c r="J23">
        <f>D4*EXP(-F4*I23)+H4</f>
        <v>29.773873208114402</v>
      </c>
      <c r="K23">
        <f t="shared" si="0"/>
        <v>29.885735939284007</v>
      </c>
      <c r="L23">
        <v>30.562000000000001</v>
      </c>
      <c r="M23">
        <v>302.05599999999998</v>
      </c>
    </row>
    <row r="24" spans="9:13" x14ac:dyDescent="0.3">
      <c r="I24">
        <v>5.833333333333333</v>
      </c>
      <c r="J24">
        <f>D4*EXP(-F4*I24)+H4</f>
        <v>29.76710404953127</v>
      </c>
      <c r="K24">
        <f t="shared" si="0"/>
        <v>29.871607344462369</v>
      </c>
      <c r="L24">
        <v>30.533999999999999</v>
      </c>
      <c r="M24">
        <v>301.92200000000003</v>
      </c>
    </row>
    <row r="25" spans="9:13" x14ac:dyDescent="0.3">
      <c r="I25">
        <v>6.1111111111111107</v>
      </c>
      <c r="J25">
        <f>D4*EXP(-F4*I25)+H4</f>
        <v>29.760339493059675</v>
      </c>
      <c r="K25">
        <f t="shared" si="0"/>
        <v>29.867175942094182</v>
      </c>
      <c r="L25">
        <v>30.504999999999999</v>
      </c>
      <c r="M25">
        <v>301.67999999999989</v>
      </c>
    </row>
    <row r="26" spans="9:13" x14ac:dyDescent="0.3">
      <c r="I26">
        <v>6.3888888888888893</v>
      </c>
      <c r="J26">
        <f>D4*EXP(-F4*I26)+H4</f>
        <v>29.753579535570807</v>
      </c>
      <c r="K26">
        <f t="shared" si="0"/>
        <v>29.866800427771004</v>
      </c>
      <c r="L26">
        <v>30.484999999999999</v>
      </c>
      <c r="M26">
        <v>301.48599999999999</v>
      </c>
    </row>
    <row r="27" spans="9:13" x14ac:dyDescent="0.3">
      <c r="I27">
        <v>6.666666666666667</v>
      </c>
      <c r="J27">
        <f>D4*EXP(-F4*I27)+H4</f>
        <v>29.746824173937981</v>
      </c>
      <c r="K27">
        <f t="shared" si="0"/>
        <v>29.891568905002636</v>
      </c>
      <c r="L27">
        <v>30.495000000000001</v>
      </c>
      <c r="M27">
        <v>301.33499999999998</v>
      </c>
    </row>
    <row r="28" spans="9:13" x14ac:dyDescent="0.3">
      <c r="I28">
        <v>6.9444444444444446</v>
      </c>
      <c r="J28">
        <f>D4*EXP(-F4*I28)+H4</f>
        <v>29.740073405036632</v>
      </c>
      <c r="K28">
        <f t="shared" si="0"/>
        <v>29.833409889390278</v>
      </c>
      <c r="L28">
        <v>30.439</v>
      </c>
      <c r="M28">
        <v>301.36799999999999</v>
      </c>
    </row>
    <row r="29" spans="9:13" x14ac:dyDescent="0.3">
      <c r="I29">
        <v>7.2222222222222223</v>
      </c>
      <c r="J29">
        <f>D4*EXP(-F4*I29)+H4</f>
        <v>29.733327225744333</v>
      </c>
      <c r="K29">
        <f t="shared" si="0"/>
        <v>29.844709601929225</v>
      </c>
      <c r="L29">
        <v>30.437999999999999</v>
      </c>
      <c r="M29">
        <v>301.24400000000003</v>
      </c>
    </row>
    <row r="30" spans="9:13" x14ac:dyDescent="0.3">
      <c r="I30">
        <v>7.5</v>
      </c>
      <c r="J30">
        <f>D4*EXP(-F4*I30)+H4</f>
        <v>29.726585632940761</v>
      </c>
      <c r="K30">
        <f t="shared" si="0"/>
        <v>29.838272225694929</v>
      </c>
      <c r="L30">
        <v>30.428000000000001</v>
      </c>
      <c r="M30">
        <v>301.20999999999998</v>
      </c>
    </row>
    <row r="31" spans="9:13" x14ac:dyDescent="0.3">
      <c r="I31">
        <v>7.7777777777777777</v>
      </c>
      <c r="J31">
        <f>D4*EXP(-F4*I31)+H4</f>
        <v>29.719848623507737</v>
      </c>
      <c r="K31">
        <f t="shared" si="0"/>
        <v>29.836627690748227</v>
      </c>
      <c r="L31">
        <v>30.434000000000001</v>
      </c>
      <c r="M31">
        <v>301.286</v>
      </c>
    </row>
    <row r="32" spans="9:13" x14ac:dyDescent="0.3">
      <c r="I32">
        <v>8.0555555555555554</v>
      </c>
      <c r="J32">
        <f>D4*EXP(-F4*I32)+H4</f>
        <v>29.713116194329174</v>
      </c>
      <c r="K32">
        <f t="shared" si="0"/>
        <v>29.826434581758377</v>
      </c>
      <c r="L32">
        <v>30.413</v>
      </c>
      <c r="M32">
        <v>301.18099999999998</v>
      </c>
    </row>
    <row r="33" spans="9:13" x14ac:dyDescent="0.3">
      <c r="I33">
        <v>8.3333333333333339</v>
      </c>
      <c r="J33">
        <f>D4*EXP(-F4*I33)+H4</f>
        <v>29.706388342291135</v>
      </c>
      <c r="K33">
        <f t="shared" si="0"/>
        <v>29.806837723834978</v>
      </c>
      <c r="L33">
        <v>30.38</v>
      </c>
      <c r="M33">
        <v>301.05200000000002</v>
      </c>
    </row>
    <row r="34" spans="9:13" x14ac:dyDescent="0.3">
      <c r="I34">
        <v>8.6111111111111107</v>
      </c>
      <c r="J34">
        <f>D4*EXP(-F4*I34)+H4</f>
        <v>29.699665064281771</v>
      </c>
      <c r="K34">
        <f t="shared" si="0"/>
        <v>29.785335239833689</v>
      </c>
      <c r="L34">
        <v>30.36</v>
      </c>
      <c r="M34">
        <v>301.07100000000003</v>
      </c>
    </row>
    <row r="35" spans="9:13" x14ac:dyDescent="0.3">
      <c r="I35">
        <v>8.8888888888888893</v>
      </c>
      <c r="J35">
        <f>D4*EXP(-F4*I35)+H4</f>
        <v>29.692946357191367</v>
      </c>
      <c r="K35">
        <f t="shared" si="0"/>
        <v>29.793517934705736</v>
      </c>
      <c r="L35">
        <v>30.352</v>
      </c>
      <c r="M35">
        <v>300.90899999999999</v>
      </c>
    </row>
    <row r="36" spans="9:13" x14ac:dyDescent="0.3">
      <c r="I36">
        <v>9.1666666666666661</v>
      </c>
      <c r="J36">
        <f>D4*EXP(-F4*I36)+H4</f>
        <v>29.686232217912316</v>
      </c>
      <c r="K36">
        <f t="shared" si="0"/>
        <v>29.787661626795607</v>
      </c>
      <c r="L36">
        <v>30.341999999999999</v>
      </c>
      <c r="M36">
        <v>300.86900000000003</v>
      </c>
    </row>
    <row r="37" spans="9:13" x14ac:dyDescent="0.3">
      <c r="I37">
        <v>9.4444444444444446</v>
      </c>
      <c r="J37">
        <f>D4*EXP(-F4*I37)+H4</f>
        <v>29.679522643339126</v>
      </c>
      <c r="K37">
        <f t="shared" si="0"/>
        <v>29.77544541439827</v>
      </c>
      <c r="L37">
        <v>30.335000000000001</v>
      </c>
      <c r="M37">
        <v>300.923</v>
      </c>
    </row>
    <row r="38" spans="9:13" x14ac:dyDescent="0.3">
      <c r="I38">
        <v>9.7222222222222214</v>
      </c>
      <c r="J38">
        <f>D4*EXP(-F4*I38)+H4</f>
        <v>29.672817630368414</v>
      </c>
      <c r="K38">
        <f t="shared" si="0"/>
        <v>29.75295420303836</v>
      </c>
      <c r="L38">
        <v>30.314</v>
      </c>
      <c r="M38">
        <v>300.94200000000001</v>
      </c>
    </row>
    <row r="39" spans="9:13" x14ac:dyDescent="0.3">
      <c r="I39">
        <v>10</v>
      </c>
      <c r="J39">
        <f>D4*EXP(-F4*I39)+H4</f>
        <v>29.666117175898911</v>
      </c>
      <c r="K39">
        <f t="shared" si="0"/>
        <v>29.766390746469639</v>
      </c>
      <c r="L39">
        <v>30.329000000000001</v>
      </c>
      <c r="M39">
        <v>300.95499999999998</v>
      </c>
    </row>
    <row r="40" spans="9:13" x14ac:dyDescent="0.3">
      <c r="I40">
        <v>10.27777777777778</v>
      </c>
      <c r="J40">
        <f>D4*EXP(-F4*I40)+H4</f>
        <v>29.659421276831445</v>
      </c>
      <c r="K40">
        <f t="shared" si="0"/>
        <v>29.748718085569003</v>
      </c>
      <c r="L40">
        <v>30.326000000000001</v>
      </c>
      <c r="M40">
        <v>301.10399999999998</v>
      </c>
    </row>
    <row r="41" spans="9:13" x14ac:dyDescent="0.3">
      <c r="I41">
        <v>10.555555555555561</v>
      </c>
      <c r="J41">
        <f>D4*EXP(-F4*I41)+H4</f>
        <v>29.652729930068965</v>
      </c>
      <c r="K41">
        <f t="shared" si="0"/>
        <v>29.72956054014514</v>
      </c>
      <c r="L41">
        <v>30.311</v>
      </c>
      <c r="M41">
        <v>301.149</v>
      </c>
    </row>
    <row r="42" spans="9:13" x14ac:dyDescent="0.3">
      <c r="I42">
        <v>10.83333333333333</v>
      </c>
      <c r="J42">
        <f>D4*EXP(-F4*I42)+H4</f>
        <v>29.646043132516525</v>
      </c>
      <c r="K42">
        <f t="shared" si="0"/>
        <v>29.720142551157828</v>
      </c>
      <c r="L42">
        <v>30.318000000000001</v>
      </c>
      <c r="M42">
        <v>301.31400000000002</v>
      </c>
    </row>
    <row r="43" spans="9:13" x14ac:dyDescent="0.3">
      <c r="I43">
        <v>11.111111111111111</v>
      </c>
      <c r="J43">
        <f>D4*EXP(-F4*I43)+H4</f>
        <v>29.639360881081267</v>
      </c>
      <c r="K43">
        <f t="shared" si="0"/>
        <v>29.707317248135052</v>
      </c>
      <c r="L43">
        <v>30.302</v>
      </c>
      <c r="M43">
        <v>301.28500000000003</v>
      </c>
    </row>
    <row r="44" spans="9:13" x14ac:dyDescent="0.3">
      <c r="I44">
        <v>11.388611111111111</v>
      </c>
      <c r="J44">
        <f>D4*EXP(-F4*I44)+H4</f>
        <v>29.632689848112648</v>
      </c>
      <c r="K44">
        <f t="shared" si="0"/>
        <v>29.68886707543523</v>
      </c>
      <c r="L44">
        <v>30.286999999999999</v>
      </c>
      <c r="M44">
        <v>301.32299999999998</v>
      </c>
    </row>
    <row r="45" spans="9:13" x14ac:dyDescent="0.3">
      <c r="I45">
        <v>11.666388888888889</v>
      </c>
      <c r="J45">
        <f>D4*EXP(-F4*I45)+H4</f>
        <v>29.626016675103237</v>
      </c>
      <c r="K45">
        <f t="shared" si="0"/>
        <v>29.664986338589987</v>
      </c>
      <c r="L45">
        <v>30.277000000000001</v>
      </c>
      <c r="M45">
        <v>301.46600000000001</v>
      </c>
    </row>
    <row r="46" spans="9:13" x14ac:dyDescent="0.3">
      <c r="I46">
        <v>11.944166666666669</v>
      </c>
      <c r="J46">
        <f>D4*EXP(-F4*I46)+H4</f>
        <v>29.619348038948168</v>
      </c>
      <c r="K46">
        <f t="shared" si="0"/>
        <v>29.690764712370189</v>
      </c>
      <c r="L46">
        <v>30.282</v>
      </c>
      <c r="M46">
        <v>301.25400000000002</v>
      </c>
    </row>
    <row r="47" spans="9:13" x14ac:dyDescent="0.3">
      <c r="I47">
        <v>12.22222222222222</v>
      </c>
      <c r="J47">
        <f>D4*EXP(-F4*I47)+H4</f>
        <v>29.612677274728732</v>
      </c>
      <c r="K47">
        <f t="shared" si="0"/>
        <v>29.662813311732258</v>
      </c>
      <c r="L47">
        <v>30.279</v>
      </c>
      <c r="M47">
        <v>301.50799999999998</v>
      </c>
    </row>
    <row r="48" spans="9:13" x14ac:dyDescent="0.3">
      <c r="I48">
        <v>12.5</v>
      </c>
      <c r="J48">
        <f>D4*EXP(-F4*I48)+H4</f>
        <v>29.606017707560252</v>
      </c>
      <c r="K48">
        <f t="shared" si="0"/>
        <v>29.662629027886325</v>
      </c>
      <c r="L48">
        <v>30.276</v>
      </c>
      <c r="M48">
        <v>301.48</v>
      </c>
    </row>
    <row r="49" spans="9:13" x14ac:dyDescent="0.3">
      <c r="I49">
        <v>12.77777777777778</v>
      </c>
      <c r="J49">
        <f>D4*EXP(-F4*I49)+H4</f>
        <v>29.599362667995983</v>
      </c>
      <c r="K49">
        <f t="shared" si="0"/>
        <v>29.660321318283263</v>
      </c>
      <c r="L49">
        <v>30.286999999999999</v>
      </c>
      <c r="M49">
        <v>301.613</v>
      </c>
    </row>
    <row r="50" spans="9:13" x14ac:dyDescent="0.3">
      <c r="I50">
        <v>13.055555555555561</v>
      </c>
      <c r="J50">
        <f>D4*EXP(-F4*I50)+H4</f>
        <v>29.592712152957766</v>
      </c>
      <c r="K50">
        <f t="shared" si="0"/>
        <v>29.614386881273781</v>
      </c>
      <c r="L50">
        <v>30.242000000000001</v>
      </c>
      <c r="M50">
        <v>301.63199999999989</v>
      </c>
    </row>
    <row r="51" spans="9:13" x14ac:dyDescent="0.3">
      <c r="I51">
        <v>13.33333333333333</v>
      </c>
      <c r="J51">
        <f>D4*EXP(-F4*I51)+H4</f>
        <v>29.58606615936954</v>
      </c>
      <c r="K51">
        <f t="shared" si="0"/>
        <v>29.615433544647043</v>
      </c>
      <c r="L51">
        <v>30.216999999999999</v>
      </c>
      <c r="M51">
        <v>301.37200000000001</v>
      </c>
    </row>
    <row r="52" spans="9:13" x14ac:dyDescent="0.3">
      <c r="I52">
        <v>13.611111111111111</v>
      </c>
      <c r="J52">
        <f>D4*EXP(-F4*I52)+H4</f>
        <v>29.579424684157328</v>
      </c>
      <c r="K52">
        <f t="shared" si="0"/>
        <v>29.66247095660534</v>
      </c>
      <c r="L52">
        <v>30.242999999999999</v>
      </c>
      <c r="M52">
        <v>301.15300000000002</v>
      </c>
    </row>
    <row r="53" spans="9:13" x14ac:dyDescent="0.3">
      <c r="I53">
        <v>13.888888888888889</v>
      </c>
      <c r="J53">
        <f>D4*EXP(-F4*I53)+H4</f>
        <v>29.572787724249245</v>
      </c>
      <c r="K53">
        <f t="shared" si="0"/>
        <v>29.609991126184386</v>
      </c>
      <c r="L53">
        <v>30.233000000000001</v>
      </c>
      <c r="M53">
        <v>301.58699999999999</v>
      </c>
    </row>
    <row r="54" spans="9:13" x14ac:dyDescent="0.3">
      <c r="I54">
        <v>14.16666666666667</v>
      </c>
      <c r="J54">
        <f>D4*EXP(-F4*I54)+H4</f>
        <v>29.5661552765755</v>
      </c>
      <c r="K54">
        <f t="shared" si="0"/>
        <v>29.617470701504949</v>
      </c>
      <c r="L54">
        <v>30.227</v>
      </c>
      <c r="M54">
        <v>301.45100000000002</v>
      </c>
    </row>
    <row r="55" spans="9:13" x14ac:dyDescent="0.3">
      <c r="I55">
        <v>14.444444444444439</v>
      </c>
      <c r="J55">
        <f>D4*EXP(-F4*I55)+H4</f>
        <v>29.559527338068385</v>
      </c>
      <c r="K55">
        <f t="shared" si="0"/>
        <v>29.612402494447085</v>
      </c>
      <c r="L55">
        <v>30.210999999999999</v>
      </c>
      <c r="M55">
        <v>301.34300000000002</v>
      </c>
    </row>
    <row r="56" spans="9:13" x14ac:dyDescent="0.3">
      <c r="I56">
        <v>14.72222222222222</v>
      </c>
      <c r="J56">
        <f>D4*EXP(-F4*I56)+H4</f>
        <v>29.552903905662266</v>
      </c>
      <c r="K56">
        <f t="shared" si="0"/>
        <v>29.59055620242027</v>
      </c>
      <c r="L56">
        <v>30.181999999999999</v>
      </c>
      <c r="M56">
        <v>301.27600000000001</v>
      </c>
    </row>
    <row r="57" spans="9:13" x14ac:dyDescent="0.3">
      <c r="I57">
        <v>15</v>
      </c>
      <c r="J57">
        <f>D4*EXP(-F4*I57)+H4</f>
        <v>29.546284976293617</v>
      </c>
      <c r="K57">
        <f t="shared" si="0"/>
        <v>29.561232636376751</v>
      </c>
      <c r="L57">
        <v>30.164000000000001</v>
      </c>
      <c r="M57">
        <v>301.39499999999998</v>
      </c>
    </row>
    <row r="58" spans="9:13" x14ac:dyDescent="0.3">
      <c r="I58">
        <v>15.27777777777778</v>
      </c>
      <c r="J58">
        <f>D4*EXP(-F4*I58)+H4</f>
        <v>29.539670546900972</v>
      </c>
      <c r="K58">
        <f t="shared" si="0"/>
        <v>29.578110906384669</v>
      </c>
      <c r="L58">
        <v>30.164999999999999</v>
      </c>
      <c r="M58">
        <v>301.23299999999989</v>
      </c>
    </row>
    <row r="59" spans="9:13" x14ac:dyDescent="0.3">
      <c r="I59">
        <v>15.555555555555561</v>
      </c>
      <c r="J59">
        <f>D4*EXP(-F4*I59)+H4</f>
        <v>29.533060614424969</v>
      </c>
      <c r="K59">
        <f t="shared" si="0"/>
        <v>29.572603885736648</v>
      </c>
      <c r="L59">
        <v>30.172999999999998</v>
      </c>
      <c r="M59">
        <v>301.36900000000003</v>
      </c>
    </row>
    <row r="60" spans="9:13" x14ac:dyDescent="0.3">
      <c r="I60">
        <v>15.83333333333333</v>
      </c>
      <c r="J60">
        <f>D4*EXP(-F4*I60)+H4</f>
        <v>29.526455175808298</v>
      </c>
      <c r="K60">
        <f t="shared" si="0"/>
        <v>29.590452684826335</v>
      </c>
      <c r="L60">
        <v>30.184999999999999</v>
      </c>
      <c r="M60">
        <v>301.30700000000002</v>
      </c>
    </row>
    <row r="61" spans="9:13" x14ac:dyDescent="0.3">
      <c r="I61">
        <v>16.111111111111111</v>
      </c>
      <c r="J61">
        <f>D4*EXP(-F4*I61)+H4</f>
        <v>29.519854227995758</v>
      </c>
      <c r="K61">
        <f t="shared" si="0"/>
        <v>29.559484264816302</v>
      </c>
      <c r="L61">
        <v>30.140999999999998</v>
      </c>
      <c r="M61">
        <v>301.18299999999999</v>
      </c>
    </row>
    <row r="62" spans="9:13" x14ac:dyDescent="0.3">
      <c r="I62">
        <v>16.388888888888889</v>
      </c>
      <c r="J62">
        <f>D4*EXP(-F4*I62)+H4</f>
        <v>29.513257767934199</v>
      </c>
      <c r="K62">
        <f t="shared" si="0"/>
        <v>29.555857072642347</v>
      </c>
      <c r="L62">
        <v>30.135000000000002</v>
      </c>
      <c r="M62">
        <v>301.16000000000003</v>
      </c>
    </row>
    <row r="63" spans="9:13" x14ac:dyDescent="0.3">
      <c r="I63">
        <v>16.666666666666671</v>
      </c>
      <c r="J63">
        <f>D4*EXP(-F4*I63)+H4</f>
        <v>29.506665792572562</v>
      </c>
      <c r="K63">
        <f t="shared" si="0"/>
        <v>29.540949784641487</v>
      </c>
      <c r="L63">
        <v>30.114999999999998</v>
      </c>
      <c r="M63">
        <v>301.11200000000002</v>
      </c>
    </row>
    <row r="64" spans="9:13" x14ac:dyDescent="0.3">
      <c r="I64">
        <v>16.944166666666671</v>
      </c>
      <c r="J64">
        <f>D4*EXP(-F4*I64)+H4</f>
        <v>29.500084884117996</v>
      </c>
      <c r="K64">
        <f t="shared" si="0"/>
        <v>29.521921313906773</v>
      </c>
      <c r="L64">
        <v>30.099</v>
      </c>
      <c r="M64">
        <v>301.14600000000002</v>
      </c>
    </row>
    <row r="65" spans="9:13" x14ac:dyDescent="0.3">
      <c r="I65">
        <v>17.222222222222221</v>
      </c>
      <c r="J65">
        <f>D4*EXP(-F4*I65)+H4</f>
        <v>29.49349528375517</v>
      </c>
      <c r="K65">
        <f t="shared" si="0"/>
        <v>29.486135536436056</v>
      </c>
      <c r="L65">
        <v>30.071000000000002</v>
      </c>
      <c r="M65">
        <v>301.23099999999999</v>
      </c>
    </row>
    <row r="66" spans="9:13" x14ac:dyDescent="0.3">
      <c r="I66">
        <v>17.5</v>
      </c>
      <c r="J66">
        <f>D4*EXP(-F4*I66)+H4</f>
        <v>29.486916744207655</v>
      </c>
      <c r="K66">
        <f t="shared" si="0"/>
        <v>29.518975802468876</v>
      </c>
      <c r="L66">
        <v>30.091000000000001</v>
      </c>
      <c r="M66">
        <v>301.096</v>
      </c>
    </row>
    <row r="67" spans="9:13" x14ac:dyDescent="0.3">
      <c r="I67">
        <v>17.777777777777779</v>
      </c>
      <c r="J67">
        <f>D4*EXP(-F4*I67)+H4</f>
        <v>29.480342677176537</v>
      </c>
      <c r="K67">
        <f t="shared" ref="K67:K130" si="1">L67*295.372222199999/ M67</f>
        <v>29.536339044308349</v>
      </c>
      <c r="L67">
        <v>30.099</v>
      </c>
      <c r="M67">
        <v>300.99900000000002</v>
      </c>
    </row>
    <row r="68" spans="9:13" x14ac:dyDescent="0.3">
      <c r="I68">
        <v>18.055555555555561</v>
      </c>
      <c r="J68">
        <f>D4*EXP(-F4*I68)+H4</f>
        <v>29.473773079621111</v>
      </c>
      <c r="K68">
        <f t="shared" si="1"/>
        <v>29.493187898958993</v>
      </c>
      <c r="L68">
        <v>30.073</v>
      </c>
      <c r="M68">
        <v>301.17899999999997</v>
      </c>
    </row>
    <row r="69" spans="9:13" x14ac:dyDescent="0.3">
      <c r="I69">
        <v>18.333333333333329</v>
      </c>
      <c r="J69">
        <f>D4*EXP(-F4*I69)+H4</f>
        <v>29.467207948502743</v>
      </c>
      <c r="K69">
        <f t="shared" si="1"/>
        <v>29.443913008526312</v>
      </c>
      <c r="L69">
        <v>30.009</v>
      </c>
      <c r="M69">
        <v>301.041</v>
      </c>
    </row>
    <row r="70" spans="9:13" x14ac:dyDescent="0.3">
      <c r="I70">
        <v>18.611111111111111</v>
      </c>
      <c r="J70">
        <f>D4*EXP(-F4*I70)+H4</f>
        <v>29.460647280784855</v>
      </c>
      <c r="K70">
        <f t="shared" si="1"/>
        <v>29.449344504095635</v>
      </c>
      <c r="L70">
        <v>29.992999999999999</v>
      </c>
      <c r="M70">
        <v>300.82499999999999</v>
      </c>
    </row>
    <row r="71" spans="9:13" x14ac:dyDescent="0.3">
      <c r="I71">
        <v>18.888888888888889</v>
      </c>
      <c r="J71">
        <f>D4*EXP(-F4*I71)+H4</f>
        <v>29.454091073432934</v>
      </c>
      <c r="K71">
        <f t="shared" si="1"/>
        <v>29.459676091410614</v>
      </c>
      <c r="L71">
        <v>30.012</v>
      </c>
      <c r="M71">
        <v>300.91000000000003</v>
      </c>
    </row>
    <row r="72" spans="9:13" x14ac:dyDescent="0.3">
      <c r="I72">
        <v>19.166666666666671</v>
      </c>
      <c r="J72">
        <f>D4*EXP(-F4*I72)+H4</f>
        <v>29.447539323414546</v>
      </c>
      <c r="K72">
        <f t="shared" si="1"/>
        <v>29.432844170480212</v>
      </c>
      <c r="L72">
        <v>30.003</v>
      </c>
      <c r="M72">
        <v>301.09399999999999</v>
      </c>
    </row>
    <row r="73" spans="9:13" x14ac:dyDescent="0.3">
      <c r="I73">
        <v>19.444444444444439</v>
      </c>
      <c r="J73">
        <f>D4*EXP(-F4*I73)+H4</f>
        <v>29.440992027699302</v>
      </c>
      <c r="K73">
        <f t="shared" si="1"/>
        <v>29.388863798639509</v>
      </c>
      <c r="L73">
        <v>30.030999999999999</v>
      </c>
      <c r="M73">
        <v>301.82600000000002</v>
      </c>
    </row>
    <row r="74" spans="9:13" x14ac:dyDescent="0.3">
      <c r="I74">
        <v>19.722222222222221</v>
      </c>
      <c r="J74">
        <f>D4*EXP(-F4*I74)+H4</f>
        <v>29.434449183258881</v>
      </c>
      <c r="K74">
        <f t="shared" si="1"/>
        <v>29.331942568662033</v>
      </c>
      <c r="L74">
        <v>30.035</v>
      </c>
      <c r="M74">
        <v>302.452</v>
      </c>
    </row>
    <row r="75" spans="9:13" x14ac:dyDescent="0.3">
      <c r="I75">
        <v>20</v>
      </c>
      <c r="J75">
        <f>D4*EXP(-F4*I75)+H4</f>
        <v>29.427910787067013</v>
      </c>
      <c r="K75">
        <f t="shared" si="1"/>
        <v>29.254603403279681</v>
      </c>
      <c r="L75">
        <v>30.029</v>
      </c>
      <c r="M75">
        <v>303.19099999999997</v>
      </c>
    </row>
    <row r="76" spans="9:13" x14ac:dyDescent="0.3">
      <c r="I76">
        <v>20.277777777777779</v>
      </c>
      <c r="J76">
        <f>D4*EXP(-F4*I76)+H4</f>
        <v>29.421376836099498</v>
      </c>
      <c r="K76">
        <f t="shared" si="1"/>
        <v>29.234042836789367</v>
      </c>
      <c r="L76">
        <v>30.045999999999999</v>
      </c>
      <c r="M76">
        <v>303.57600000000002</v>
      </c>
    </row>
    <row r="77" spans="9:13" x14ac:dyDescent="0.3">
      <c r="I77">
        <v>20.555555555555561</v>
      </c>
      <c r="J77">
        <f>D4*EXP(-F4*I77)+H4</f>
        <v>29.414847327334183</v>
      </c>
      <c r="K77">
        <f t="shared" si="1"/>
        <v>29.195528990749274</v>
      </c>
      <c r="L77">
        <v>30.042000000000002</v>
      </c>
      <c r="M77">
        <v>303.93599999999998</v>
      </c>
    </row>
    <row r="78" spans="9:13" x14ac:dyDescent="0.3">
      <c r="I78">
        <v>20.833333333333329</v>
      </c>
      <c r="J78">
        <f>D4*EXP(-F4*I78)+H4</f>
        <v>29.408322257750967</v>
      </c>
      <c r="K78">
        <f t="shared" si="1"/>
        <v>29.204994041375947</v>
      </c>
      <c r="L78">
        <v>30.064</v>
      </c>
      <c r="M78">
        <v>304.06</v>
      </c>
    </row>
    <row r="79" spans="9:13" x14ac:dyDescent="0.3">
      <c r="I79">
        <v>21.110833333333328</v>
      </c>
      <c r="J79">
        <f>D4*EXP(-F4*I79)+H4</f>
        <v>29.401808142750376</v>
      </c>
      <c r="K79">
        <f t="shared" si="1"/>
        <v>29.162355304193756</v>
      </c>
      <c r="L79">
        <v>30.044</v>
      </c>
      <c r="M79">
        <v>304.30200000000002</v>
      </c>
    </row>
    <row r="80" spans="9:13" x14ac:dyDescent="0.3">
      <c r="I80">
        <v>21.388888888888889</v>
      </c>
      <c r="J80">
        <f>D4*EXP(-F4*I80)+H4</f>
        <v>29.395285424060731</v>
      </c>
      <c r="K80">
        <f t="shared" si="1"/>
        <v>29.179204697462666</v>
      </c>
      <c r="L80">
        <v>30.058</v>
      </c>
      <c r="M80">
        <v>304.26799999999997</v>
      </c>
    </row>
    <row r="81" spans="9:13" x14ac:dyDescent="0.3">
      <c r="I81">
        <v>21.666666666666671</v>
      </c>
      <c r="J81">
        <f>D4*EXP(-F4*I81)+H4</f>
        <v>29.388773653923774</v>
      </c>
      <c r="K81">
        <f t="shared" si="1"/>
        <v>29.200577135106734</v>
      </c>
      <c r="L81">
        <v>29.986000000000001</v>
      </c>
      <c r="M81">
        <v>303.31700000000001</v>
      </c>
    </row>
    <row r="82" spans="9:13" x14ac:dyDescent="0.3">
      <c r="I82">
        <v>21.944444444444439</v>
      </c>
      <c r="J82">
        <f>D4*EXP(-F4*I82)+H4</f>
        <v>29.382266310909056</v>
      </c>
      <c r="K82">
        <f t="shared" si="1"/>
        <v>29.267767657793428</v>
      </c>
      <c r="L82">
        <v>29.957000000000001</v>
      </c>
      <c r="M82">
        <v>302.32799999999997</v>
      </c>
    </row>
    <row r="83" spans="9:13" x14ac:dyDescent="0.3">
      <c r="I83">
        <v>22.221944444444439</v>
      </c>
      <c r="J83">
        <f>D4*EXP(-F4*I83)+H4</f>
        <v>29.375769892716789</v>
      </c>
      <c r="K83">
        <f t="shared" si="1"/>
        <v>29.289265076767176</v>
      </c>
      <c r="L83">
        <v>29.943999999999999</v>
      </c>
      <c r="M83">
        <v>301.97500000000002</v>
      </c>
    </row>
    <row r="84" spans="9:13" x14ac:dyDescent="0.3">
      <c r="I84">
        <v>22.5</v>
      </c>
      <c r="J84">
        <f>D4*EXP(-F4*I84)+H4</f>
        <v>29.369264894209</v>
      </c>
      <c r="K84">
        <f t="shared" si="1"/>
        <v>29.300839767928711</v>
      </c>
      <c r="L84">
        <v>29.898</v>
      </c>
      <c r="M84">
        <v>301.392</v>
      </c>
    </row>
    <row r="85" spans="9:13" x14ac:dyDescent="0.3">
      <c r="I85">
        <v>22.777777777777779</v>
      </c>
      <c r="J85">
        <f>D4*EXP(-F4*I85)+H4</f>
        <v>29.362770814510114</v>
      </c>
      <c r="K85">
        <f t="shared" si="1"/>
        <v>29.30968175987125</v>
      </c>
      <c r="L85">
        <v>29.896999999999998</v>
      </c>
      <c r="M85">
        <v>301.291</v>
      </c>
    </row>
    <row r="86" spans="9:13" x14ac:dyDescent="0.3">
      <c r="I86">
        <v>23.055555555555561</v>
      </c>
      <c r="J86">
        <f>D4*EXP(-F4*I86)+H4</f>
        <v>29.356281149906359</v>
      </c>
      <c r="K86">
        <f t="shared" si="1"/>
        <v>29.298540566339689</v>
      </c>
      <c r="L86">
        <v>29.89</v>
      </c>
      <c r="M86">
        <v>301.33499999999998</v>
      </c>
    </row>
    <row r="87" spans="9:13" x14ac:dyDescent="0.3">
      <c r="I87">
        <v>23.333055555555561</v>
      </c>
      <c r="J87">
        <f>D4*EXP(-F4*I87)+H4</f>
        <v>29.349802380445738</v>
      </c>
      <c r="K87">
        <f t="shared" si="1"/>
        <v>29.284457506982548</v>
      </c>
      <c r="L87">
        <v>29.890999999999998</v>
      </c>
      <c r="M87">
        <v>301.49</v>
      </c>
    </row>
    <row r="88" spans="9:13" x14ac:dyDescent="0.3">
      <c r="I88">
        <v>23.611111111111111</v>
      </c>
      <c r="J88">
        <f>D4*EXP(-F4*I88)+H4</f>
        <v>29.343315053979623</v>
      </c>
      <c r="K88">
        <f t="shared" si="1"/>
        <v>29.272868248697211</v>
      </c>
      <c r="L88">
        <v>29.887</v>
      </c>
      <c r="M88">
        <v>301.56900000000002</v>
      </c>
    </row>
    <row r="89" spans="9:13" x14ac:dyDescent="0.3">
      <c r="I89">
        <v>23.888888888888889</v>
      </c>
      <c r="J89">
        <f>D4*EXP(-F4*I89)+H4</f>
        <v>29.336838616659431</v>
      </c>
      <c r="K89">
        <f t="shared" si="1"/>
        <v>29.240285005488595</v>
      </c>
      <c r="L89">
        <v>29.856999999999999</v>
      </c>
      <c r="M89">
        <v>301.60199999999998</v>
      </c>
    </row>
    <row r="90" spans="9:13" x14ac:dyDescent="0.3">
      <c r="I90">
        <v>24.166666666666671</v>
      </c>
      <c r="J90">
        <f>D4*EXP(-F4*I90)+H4</f>
        <v>29.330366582439943</v>
      </c>
      <c r="K90">
        <f t="shared" si="1"/>
        <v>29.251845529463292</v>
      </c>
      <c r="L90">
        <v>29.859000000000002</v>
      </c>
      <c r="M90">
        <v>301.50299999999999</v>
      </c>
    </row>
    <row r="91" spans="9:13" x14ac:dyDescent="0.3">
      <c r="I91">
        <v>24.444444444444439</v>
      </c>
      <c r="J91">
        <f>D4*EXP(-F4*I91)+H4</f>
        <v>29.323898948327646</v>
      </c>
      <c r="K91">
        <f t="shared" si="1"/>
        <v>29.265587880753252</v>
      </c>
      <c r="L91">
        <v>29.876000000000001</v>
      </c>
      <c r="M91">
        <v>301.53300000000002</v>
      </c>
    </row>
    <row r="92" spans="9:13" x14ac:dyDescent="0.3">
      <c r="I92">
        <v>24.721944444444439</v>
      </c>
      <c r="J92">
        <f>D4*EXP(-F4*I92)+H4</f>
        <v>29.317442172372694</v>
      </c>
      <c r="K92">
        <f t="shared" si="1"/>
        <v>29.177376698400657</v>
      </c>
      <c r="L92">
        <v>29.870999999999999</v>
      </c>
      <c r="M92">
        <v>302.39400000000001</v>
      </c>
    </row>
    <row r="93" spans="9:13" x14ac:dyDescent="0.3">
      <c r="I93">
        <v>25</v>
      </c>
      <c r="J93">
        <f>D4*EXP(-F4*I93)+H4</f>
        <v>29.310976868460749</v>
      </c>
      <c r="K93">
        <f t="shared" si="1"/>
        <v>29.199842229594349</v>
      </c>
      <c r="L93">
        <v>29.867999999999999</v>
      </c>
      <c r="M93">
        <v>302.13099999999997</v>
      </c>
    </row>
    <row r="94" spans="9:13" x14ac:dyDescent="0.3">
      <c r="I94">
        <v>25.277777777777779</v>
      </c>
      <c r="J94">
        <f>D4*EXP(-F4*I94)+H4</f>
        <v>29.304522416729299</v>
      </c>
      <c r="K94">
        <f t="shared" si="1"/>
        <v>29.15941247859908</v>
      </c>
      <c r="L94">
        <v>29.861000000000001</v>
      </c>
      <c r="M94">
        <v>302.47899999999998</v>
      </c>
    </row>
    <row r="95" spans="9:13" x14ac:dyDescent="0.3">
      <c r="I95">
        <v>25.555555555555561</v>
      </c>
      <c r="J95">
        <f>D4*EXP(-F4*I95)+H4</f>
        <v>29.298072353151326</v>
      </c>
      <c r="K95">
        <f t="shared" si="1"/>
        <v>29.178023985408842</v>
      </c>
      <c r="L95">
        <v>29.893000000000001</v>
      </c>
      <c r="M95">
        <v>302.61</v>
      </c>
    </row>
    <row r="96" spans="9:13" x14ac:dyDescent="0.3">
      <c r="I96">
        <v>25.833333333333329</v>
      </c>
      <c r="J96">
        <f>D4*EXP(-F4*I96)+H4</f>
        <v>29.291626674743483</v>
      </c>
      <c r="K96">
        <f t="shared" si="1"/>
        <v>29.182287994550347</v>
      </c>
      <c r="L96">
        <v>29.902999999999999</v>
      </c>
      <c r="M96">
        <v>302.66699999999997</v>
      </c>
    </row>
    <row r="97" spans="9:13" x14ac:dyDescent="0.3">
      <c r="I97">
        <v>26.110833333333328</v>
      </c>
      <c r="J97">
        <f>D4*EXP(-F4*I97)+H4</f>
        <v>29.285191817632757</v>
      </c>
      <c r="K97">
        <f t="shared" si="1"/>
        <v>29.184470790445818</v>
      </c>
      <c r="L97">
        <v>29.9</v>
      </c>
      <c r="M97">
        <v>302.61399999999998</v>
      </c>
    </row>
    <row r="98" spans="9:13" x14ac:dyDescent="0.3">
      <c r="I98">
        <v>26.388888888888889</v>
      </c>
      <c r="J98">
        <f>D4*EXP(-F4*I98)+H4</f>
        <v>29.27874846151493</v>
      </c>
      <c r="K98">
        <f t="shared" si="1"/>
        <v>29.212884349007869</v>
      </c>
      <c r="L98">
        <v>29.893999999999998</v>
      </c>
      <c r="M98">
        <v>302.25900000000001</v>
      </c>
    </row>
    <row r="99" spans="9:13" x14ac:dyDescent="0.3">
      <c r="I99">
        <v>26.666666666666671</v>
      </c>
      <c r="J99">
        <f>D4*EXP(-F4*I99)+H4</f>
        <v>29.272315920737647</v>
      </c>
      <c r="K99">
        <f t="shared" si="1"/>
        <v>29.183070598297153</v>
      </c>
      <c r="L99">
        <v>29.870999999999999</v>
      </c>
      <c r="M99">
        <v>302.33499999999998</v>
      </c>
    </row>
    <row r="100" spans="9:13" x14ac:dyDescent="0.3">
      <c r="I100">
        <v>26.944444444444439</v>
      </c>
      <c r="J100">
        <f>D4*EXP(-F4*I100)+H4</f>
        <v>29.265887753217367</v>
      </c>
      <c r="K100">
        <f t="shared" si="1"/>
        <v>29.155508860757809</v>
      </c>
      <c r="L100">
        <v>29.818999999999999</v>
      </c>
      <c r="M100">
        <v>302.09399999999999</v>
      </c>
    </row>
    <row r="101" spans="9:13" x14ac:dyDescent="0.3">
      <c r="I101">
        <v>27.222222222222221</v>
      </c>
      <c r="J101">
        <f>D4*EXP(-F4*I101)+H4</f>
        <v>29.259463955980856</v>
      </c>
      <c r="K101">
        <f t="shared" si="1"/>
        <v>29.199678551260526</v>
      </c>
      <c r="L101">
        <v>29.861999999999998</v>
      </c>
      <c r="M101">
        <v>302.072</v>
      </c>
    </row>
    <row r="102" spans="9:13" x14ac:dyDescent="0.3">
      <c r="I102">
        <v>27.5</v>
      </c>
      <c r="J102">
        <f>D4*EXP(-F4*I102)+H4</f>
        <v>29.253044526056925</v>
      </c>
      <c r="K102">
        <f t="shared" si="1"/>
        <v>29.186537708537262</v>
      </c>
      <c r="L102">
        <v>29.837</v>
      </c>
      <c r="M102">
        <v>301.95499999999998</v>
      </c>
    </row>
    <row r="103" spans="9:13" x14ac:dyDescent="0.3">
      <c r="I103">
        <v>27.777777777777779</v>
      </c>
      <c r="J103">
        <f>D4*EXP(-F4*I103)+H4</f>
        <v>29.246629460476377</v>
      </c>
      <c r="K103">
        <f t="shared" si="1"/>
        <v>29.197862387703644</v>
      </c>
      <c r="L103">
        <v>29.838000000000001</v>
      </c>
      <c r="M103">
        <v>301.84800000000001</v>
      </c>
    </row>
    <row r="104" spans="9:13" x14ac:dyDescent="0.3">
      <c r="I104">
        <v>28.055555555555561</v>
      </c>
      <c r="J104">
        <f>D4*EXP(-F4*I104)+H4</f>
        <v>29.240218756272064</v>
      </c>
      <c r="K104">
        <f t="shared" si="1"/>
        <v>29.200891225594091</v>
      </c>
      <c r="L104">
        <v>29.832000000000001</v>
      </c>
      <c r="M104">
        <v>301.75599999999997</v>
      </c>
    </row>
    <row r="105" spans="9:13" x14ac:dyDescent="0.3">
      <c r="I105">
        <v>28.333333333333329</v>
      </c>
      <c r="J105">
        <f>D4*EXP(-F4*I105)+H4</f>
        <v>29.233812410478833</v>
      </c>
      <c r="K105">
        <f t="shared" si="1"/>
        <v>29.224027171668233</v>
      </c>
      <c r="L105">
        <v>29.831</v>
      </c>
      <c r="M105">
        <v>301.50699999999989</v>
      </c>
    </row>
    <row r="106" spans="9:13" x14ac:dyDescent="0.3">
      <c r="I106">
        <v>28.611111111111111</v>
      </c>
      <c r="J106">
        <f>D4*EXP(-F4*I106)+H4</f>
        <v>29.227410420133559</v>
      </c>
      <c r="K106">
        <f t="shared" si="1"/>
        <v>29.221585974447603</v>
      </c>
      <c r="L106">
        <v>29.82</v>
      </c>
      <c r="M106">
        <v>301.42099999999999</v>
      </c>
    </row>
    <row r="107" spans="9:13" x14ac:dyDescent="0.3">
      <c r="I107">
        <v>28.888888888888889</v>
      </c>
      <c r="J107">
        <f>D4*EXP(-F4*I107)+H4</f>
        <v>29.221012782275118</v>
      </c>
      <c r="K107">
        <f t="shared" si="1"/>
        <v>29.208793532863741</v>
      </c>
      <c r="L107">
        <v>29.811</v>
      </c>
      <c r="M107">
        <v>301.46199999999999</v>
      </c>
    </row>
    <row r="108" spans="9:13" x14ac:dyDescent="0.3">
      <c r="I108">
        <v>29.166666666666671</v>
      </c>
      <c r="J108">
        <f>D4*EXP(-F4*I108)+H4</f>
        <v>29.214619493944419</v>
      </c>
      <c r="K108">
        <f t="shared" si="1"/>
        <v>29.220317535025931</v>
      </c>
      <c r="L108">
        <v>29.81</v>
      </c>
      <c r="M108">
        <v>301.33300000000003</v>
      </c>
    </row>
    <row r="109" spans="9:13" x14ac:dyDescent="0.3">
      <c r="I109">
        <v>29.444444444444439</v>
      </c>
      <c r="J109">
        <f>D4*EXP(-F4*I109)+H4</f>
        <v>29.208230552184361</v>
      </c>
      <c r="K109">
        <f t="shared" si="1"/>
        <v>29.212314245751731</v>
      </c>
      <c r="L109">
        <v>29.805</v>
      </c>
      <c r="M109">
        <v>301.36500000000001</v>
      </c>
    </row>
    <row r="110" spans="9:13" x14ac:dyDescent="0.3">
      <c r="I110">
        <v>29.722222222222221</v>
      </c>
      <c r="J110">
        <f>D4*EXP(-F4*I110)+H4</f>
        <v>29.201845954039875</v>
      </c>
      <c r="K110">
        <f t="shared" si="1"/>
        <v>29.204218301695157</v>
      </c>
      <c r="L110">
        <v>29.809000000000001</v>
      </c>
      <c r="M110">
        <v>301.48899999999998</v>
      </c>
    </row>
    <row r="111" spans="9:13" x14ac:dyDescent="0.3">
      <c r="I111">
        <v>30</v>
      </c>
      <c r="J111">
        <f>D4*EXP(-F4*I111)+H4</f>
        <v>29.195465696557882</v>
      </c>
      <c r="K111">
        <f t="shared" si="1"/>
        <v>29.193737659753388</v>
      </c>
      <c r="L111">
        <v>29.79</v>
      </c>
      <c r="M111">
        <v>301.40499999999997</v>
      </c>
    </row>
    <row r="112" spans="9:13" x14ac:dyDescent="0.3">
      <c r="I112">
        <v>30.277777777777779</v>
      </c>
      <c r="J112">
        <f>D4*EXP(-F4*I112)+H4</f>
        <v>29.189089776787327</v>
      </c>
      <c r="K112">
        <f t="shared" si="1"/>
        <v>29.190956940418587</v>
      </c>
      <c r="L112">
        <v>29.783999999999999</v>
      </c>
      <c r="M112">
        <v>301.37299999999999</v>
      </c>
    </row>
    <row r="113" spans="9:13" x14ac:dyDescent="0.3">
      <c r="I113">
        <v>30.555555555555561</v>
      </c>
      <c r="J113">
        <f>D4*EXP(-F4*I113)+H4</f>
        <v>29.182718191779145</v>
      </c>
      <c r="K113">
        <f t="shared" si="1"/>
        <v>29.16844159405008</v>
      </c>
      <c r="L113">
        <v>29.779</v>
      </c>
      <c r="M113">
        <v>301.55499999999989</v>
      </c>
    </row>
    <row r="114" spans="9:13" x14ac:dyDescent="0.3">
      <c r="I114">
        <v>30.833333333333329</v>
      </c>
      <c r="J114">
        <f>D4*EXP(-F4*I114)+H4</f>
        <v>29.176350938586289</v>
      </c>
      <c r="K114">
        <f t="shared" si="1"/>
        <v>29.163348213473608</v>
      </c>
      <c r="L114">
        <v>29.765999999999998</v>
      </c>
      <c r="M114">
        <v>301.476</v>
      </c>
    </row>
    <row r="115" spans="9:13" x14ac:dyDescent="0.3">
      <c r="I115">
        <v>31.111111111111111</v>
      </c>
      <c r="J115">
        <f>D4*EXP(-F4*I115)+H4</f>
        <v>29.169988014263708</v>
      </c>
      <c r="K115">
        <f t="shared" si="1"/>
        <v>29.151326683614769</v>
      </c>
      <c r="L115">
        <v>29.756</v>
      </c>
      <c r="M115">
        <v>301.49900000000002</v>
      </c>
    </row>
    <row r="116" spans="9:13" x14ac:dyDescent="0.3">
      <c r="I116">
        <v>31.388888888888889</v>
      </c>
      <c r="J116">
        <f>D4*EXP(-F4*I116)+H4</f>
        <v>29.163629415868364</v>
      </c>
      <c r="K116">
        <f t="shared" si="1"/>
        <v>29.158497137783851</v>
      </c>
      <c r="L116">
        <v>29.734000000000002</v>
      </c>
      <c r="M116">
        <v>301.202</v>
      </c>
    </row>
    <row r="117" spans="9:13" x14ac:dyDescent="0.3">
      <c r="I117">
        <v>31.666666666666671</v>
      </c>
      <c r="J117">
        <f>D4*EXP(-F4*I117)+H4</f>
        <v>29.157275140459202</v>
      </c>
      <c r="K117">
        <f t="shared" si="1"/>
        <v>29.166558962270475</v>
      </c>
      <c r="L117">
        <v>29.736000000000001</v>
      </c>
      <c r="M117">
        <v>301.13900000000001</v>
      </c>
    </row>
    <row r="118" spans="9:13" x14ac:dyDescent="0.3">
      <c r="I118">
        <v>31.944444444444439</v>
      </c>
      <c r="J118">
        <f>D4*EXP(-F4*I118)+H4</f>
        <v>29.150925185097186</v>
      </c>
      <c r="K118">
        <f t="shared" si="1"/>
        <v>29.146206621228615</v>
      </c>
      <c r="L118">
        <v>29.719000000000001</v>
      </c>
      <c r="M118">
        <v>301.17700000000002</v>
      </c>
    </row>
    <row r="119" spans="9:13" x14ac:dyDescent="0.3">
      <c r="I119">
        <v>32.222222222222221</v>
      </c>
      <c r="J119">
        <f>D4*EXP(-F4*I119)+H4</f>
        <v>29.144579546845257</v>
      </c>
      <c r="K119">
        <f t="shared" si="1"/>
        <v>29.104068191799229</v>
      </c>
      <c r="L119">
        <v>29.684999999999999</v>
      </c>
      <c r="M119">
        <v>301.26799999999997</v>
      </c>
    </row>
    <row r="120" spans="9:13" x14ac:dyDescent="0.3">
      <c r="I120">
        <v>32.5</v>
      </c>
      <c r="J120">
        <f>D4*EXP(-F4*I120)+H4</f>
        <v>29.138238222768376</v>
      </c>
      <c r="K120">
        <f t="shared" si="1"/>
        <v>29.119601456916612</v>
      </c>
      <c r="L120">
        <v>29.669</v>
      </c>
      <c r="M120">
        <v>300.94499999999999</v>
      </c>
    </row>
    <row r="121" spans="9:13" x14ac:dyDescent="0.3">
      <c r="I121">
        <v>32.777777777777779</v>
      </c>
      <c r="J121">
        <f>D4*EXP(-F4*I121)+H4</f>
        <v>29.131901209933481</v>
      </c>
      <c r="K121">
        <f t="shared" si="1"/>
        <v>29.112007204996914</v>
      </c>
      <c r="L121">
        <v>29.645</v>
      </c>
      <c r="M121">
        <v>300.77999999999997</v>
      </c>
    </row>
    <row r="122" spans="9:13" x14ac:dyDescent="0.3">
      <c r="I122">
        <v>33.055277777777768</v>
      </c>
      <c r="J122">
        <f>D4*EXP(-F4*I122)+H4</f>
        <v>29.125574835963015</v>
      </c>
      <c r="K122">
        <f t="shared" si="1"/>
        <v>29.103236919509541</v>
      </c>
      <c r="L122">
        <v>29.634</v>
      </c>
      <c r="M122">
        <v>300.75900000000001</v>
      </c>
    </row>
    <row r="123" spans="9:13" x14ac:dyDescent="0.3">
      <c r="I123">
        <v>33.333333333333343</v>
      </c>
      <c r="J123">
        <f>D4*EXP(-F4*I123)+H4</f>
        <v>29.119240106267409</v>
      </c>
      <c r="K123">
        <f t="shared" si="1"/>
        <v>29.113573590144661</v>
      </c>
      <c r="L123">
        <v>29.66</v>
      </c>
      <c r="M123">
        <v>300.916</v>
      </c>
    </row>
    <row r="124" spans="9:13" x14ac:dyDescent="0.3">
      <c r="I124">
        <v>33.611111111111107</v>
      </c>
      <c r="J124">
        <f>D4*EXP(-F4*I124)+H4</f>
        <v>29.112916009580083</v>
      </c>
      <c r="K124">
        <f t="shared" si="1"/>
        <v>29.087273401689604</v>
      </c>
      <c r="L124">
        <v>29.652999999999999</v>
      </c>
      <c r="M124">
        <v>301.11700000000002</v>
      </c>
    </row>
    <row r="125" spans="9:13" x14ac:dyDescent="0.3">
      <c r="I125">
        <v>33.888888888888893</v>
      </c>
      <c r="J125">
        <f>D4*EXP(-F4*I125)+H4</f>
        <v>29.106596212422453</v>
      </c>
      <c r="K125">
        <f t="shared" si="1"/>
        <v>29.076997352090167</v>
      </c>
      <c r="L125">
        <v>29.663</v>
      </c>
      <c r="M125">
        <v>301.32499999999999</v>
      </c>
    </row>
    <row r="126" spans="9:13" x14ac:dyDescent="0.3">
      <c r="I126">
        <v>34.166666666666657</v>
      </c>
      <c r="J126">
        <f>D4*EXP(-F4*I126)+H4</f>
        <v>29.10028071187142</v>
      </c>
      <c r="K126">
        <f t="shared" si="1"/>
        <v>29.066587641888699</v>
      </c>
      <c r="L126">
        <v>29.645</v>
      </c>
      <c r="M126">
        <v>301.25</v>
      </c>
    </row>
    <row r="127" spans="9:13" x14ac:dyDescent="0.3">
      <c r="I127">
        <v>34.444166666666668</v>
      </c>
      <c r="J127">
        <f>D4*EXP(-F4*I127)+H4</f>
        <v>29.093975814069015</v>
      </c>
      <c r="K127">
        <f t="shared" si="1"/>
        <v>29.065458646447961</v>
      </c>
      <c r="L127">
        <v>29.652999999999999</v>
      </c>
      <c r="M127">
        <v>301.34300000000002</v>
      </c>
    </row>
    <row r="128" spans="9:13" x14ac:dyDescent="0.3">
      <c r="I128">
        <v>34.722222222222221</v>
      </c>
      <c r="J128">
        <f>D4*EXP(-F4*I128)+H4</f>
        <v>29.087662588906689</v>
      </c>
      <c r="K128">
        <f t="shared" si="1"/>
        <v>29.038506993148697</v>
      </c>
      <c r="L128">
        <v>29.649000000000001</v>
      </c>
      <c r="M128">
        <v>301.58199999999999</v>
      </c>
    </row>
    <row r="129" spans="9:13" x14ac:dyDescent="0.3">
      <c r="I129">
        <v>35</v>
      </c>
      <c r="J129">
        <f>D4*EXP(-F4*I129)+H4</f>
        <v>29.081359960656727</v>
      </c>
      <c r="K129">
        <f t="shared" si="1"/>
        <v>29.025904826454724</v>
      </c>
      <c r="L129">
        <v>29.638000000000002</v>
      </c>
      <c r="M129">
        <v>301.601</v>
      </c>
    </row>
    <row r="130" spans="9:13" x14ac:dyDescent="0.3">
      <c r="I130">
        <v>35.277777777777779</v>
      </c>
      <c r="J130">
        <f>D4*EXP(-F4*I130)+H4</f>
        <v>29.075061617340825</v>
      </c>
      <c r="K130">
        <f t="shared" si="1"/>
        <v>29.013096958103077</v>
      </c>
      <c r="L130">
        <v>29.603999999999999</v>
      </c>
      <c r="M130">
        <v>301.38799999999998</v>
      </c>
    </row>
    <row r="131" spans="9:13" x14ac:dyDescent="0.3">
      <c r="I131">
        <v>35.555555555555557</v>
      </c>
      <c r="J131">
        <f>D4*EXP(-F4*I131)+H4</f>
        <v>29.068767556045813</v>
      </c>
      <c r="K131">
        <f t="shared" ref="K131:K194" si="2">L131*295.372222199999/ M131</f>
        <v>29.016491293208805</v>
      </c>
      <c r="L131">
        <v>29.611000000000001</v>
      </c>
      <c r="M131">
        <v>301.42399999999998</v>
      </c>
    </row>
    <row r="132" spans="9:13" x14ac:dyDescent="0.3">
      <c r="I132">
        <v>35.833333333333343</v>
      </c>
      <c r="J132">
        <f>D4*EXP(-F4*I132)+H4</f>
        <v>29.062477773860493</v>
      </c>
      <c r="K132">
        <f t="shared" si="2"/>
        <v>29.020070683471864</v>
      </c>
      <c r="L132">
        <v>29.611999999999998</v>
      </c>
      <c r="M132">
        <v>301.39699999999999</v>
      </c>
    </row>
    <row r="133" spans="9:13" x14ac:dyDescent="0.3">
      <c r="I133">
        <v>36.111111111111107</v>
      </c>
      <c r="J133">
        <f>D4*EXP(-F4*I133)+H4</f>
        <v>29.056192267875659</v>
      </c>
      <c r="K133">
        <f t="shared" si="2"/>
        <v>28.989042973291088</v>
      </c>
      <c r="L133">
        <v>29.593</v>
      </c>
      <c r="M133">
        <v>301.52600000000001</v>
      </c>
    </row>
    <row r="134" spans="9:13" x14ac:dyDescent="0.3">
      <c r="I134">
        <v>36.388611111111111</v>
      </c>
      <c r="J134">
        <f>D4*EXP(-F4*I134)+H4</f>
        <v>29.04991731428321</v>
      </c>
      <c r="K134">
        <f t="shared" si="2"/>
        <v>29.000484830881259</v>
      </c>
      <c r="L134">
        <v>29.582000000000001</v>
      </c>
      <c r="M134">
        <v>301.29500000000002</v>
      </c>
    </row>
    <row r="135" spans="9:13" x14ac:dyDescent="0.3">
      <c r="I135">
        <v>36.666666666666657</v>
      </c>
      <c r="J135">
        <f>D4*EXP(-F4*I135)+H4</f>
        <v>29.043634072880444</v>
      </c>
      <c r="K135">
        <f t="shared" si="2"/>
        <v>29.000274505365883</v>
      </c>
      <c r="L135">
        <v>29.581</v>
      </c>
      <c r="M135">
        <v>301.28699999999998</v>
      </c>
    </row>
    <row r="136" spans="9:13" x14ac:dyDescent="0.3">
      <c r="I136">
        <v>36.944444444444443</v>
      </c>
      <c r="J136">
        <f>D4*EXP(-F4*I136)+H4</f>
        <v>29.037361378061522</v>
      </c>
      <c r="K136">
        <f t="shared" si="2"/>
        <v>28.96472971105873</v>
      </c>
      <c r="L136">
        <v>29.552</v>
      </c>
      <c r="M136">
        <v>301.36099999999999</v>
      </c>
    </row>
    <row r="137" spans="9:13" x14ac:dyDescent="0.3">
      <c r="I137">
        <v>37.222222222222221</v>
      </c>
      <c r="J137">
        <f>D4*EXP(-F4*I137)+H4</f>
        <v>29.031092947825982</v>
      </c>
      <c r="K137">
        <f t="shared" si="2"/>
        <v>28.935514100778509</v>
      </c>
      <c r="L137">
        <v>29.516999999999999</v>
      </c>
      <c r="M137">
        <v>301.30799999999999</v>
      </c>
    </row>
    <row r="138" spans="9:13" x14ac:dyDescent="0.3">
      <c r="I138">
        <v>37.5</v>
      </c>
      <c r="J138">
        <f>D4*EXP(-F4*I138)+H4</f>
        <v>29.024828779274486</v>
      </c>
      <c r="K138">
        <f t="shared" si="2"/>
        <v>28.950618622263736</v>
      </c>
      <c r="L138">
        <v>29.518000000000001</v>
      </c>
      <c r="M138">
        <v>301.161</v>
      </c>
    </row>
    <row r="139" spans="9:13" x14ac:dyDescent="0.3">
      <c r="I139">
        <v>37.777777777777779</v>
      </c>
      <c r="J139">
        <f>D4*EXP(-F4*I139)+H4</f>
        <v>29.018568869509664</v>
      </c>
      <c r="K139">
        <f t="shared" si="2"/>
        <v>28.93801749141636</v>
      </c>
      <c r="L139">
        <v>29.498000000000001</v>
      </c>
      <c r="M139">
        <v>301.08800000000002</v>
      </c>
    </row>
    <row r="140" spans="9:13" x14ac:dyDescent="0.3">
      <c r="I140">
        <v>38.055555555555557</v>
      </c>
      <c r="J140">
        <f>D4*EXP(-F4*I140)+H4</f>
        <v>29.012313215636123</v>
      </c>
      <c r="K140">
        <f t="shared" si="2"/>
        <v>28.869666828666269</v>
      </c>
      <c r="L140">
        <v>29.503</v>
      </c>
      <c r="M140">
        <v>301.85199999999998</v>
      </c>
    </row>
    <row r="141" spans="9:13" x14ac:dyDescent="0.3">
      <c r="I141">
        <v>38.333333333333343</v>
      </c>
      <c r="J141">
        <f>D4*EXP(-F4*I141)+H4</f>
        <v>29.006061814760425</v>
      </c>
      <c r="K141">
        <f t="shared" si="2"/>
        <v>28.809920839979409</v>
      </c>
      <c r="L141">
        <v>29.510999999999999</v>
      </c>
      <c r="M141">
        <v>302.56</v>
      </c>
    </row>
    <row r="142" spans="9:13" x14ac:dyDescent="0.3">
      <c r="I142">
        <v>38.611111111111107</v>
      </c>
      <c r="J142">
        <f>D4*EXP(-F4*I142)+H4</f>
        <v>28.99981466399111</v>
      </c>
      <c r="K142">
        <f t="shared" si="2"/>
        <v>28.795094674197188</v>
      </c>
      <c r="L142">
        <v>29.539000000000001</v>
      </c>
      <c r="M142">
        <v>303.00299999999999</v>
      </c>
    </row>
    <row r="143" spans="9:13" x14ac:dyDescent="0.3">
      <c r="I143">
        <v>38.888888888888893</v>
      </c>
      <c r="J143">
        <f>D4*EXP(-F4*I143)+H4</f>
        <v>28.993571760438684</v>
      </c>
      <c r="K143">
        <f t="shared" si="2"/>
        <v>28.782235231343289</v>
      </c>
      <c r="L143">
        <v>29.548999999999999</v>
      </c>
      <c r="M143">
        <v>303.24099999999999</v>
      </c>
    </row>
    <row r="144" spans="9:13" x14ac:dyDescent="0.3">
      <c r="I144">
        <v>39.166666666666657</v>
      </c>
      <c r="J144">
        <f>D4*EXP(-F4*I144)+H4</f>
        <v>28.987333101215611</v>
      </c>
      <c r="K144">
        <f t="shared" si="2"/>
        <v>28.783957132957642</v>
      </c>
      <c r="L144">
        <v>29.561</v>
      </c>
      <c r="M144">
        <v>303.346</v>
      </c>
    </row>
    <row r="145" spans="9:13" x14ac:dyDescent="0.3">
      <c r="I145">
        <v>39.444166666666668</v>
      </c>
      <c r="J145">
        <f>D4*EXP(-F4*I145)+H4</f>
        <v>28.981104915736459</v>
      </c>
      <c r="K145">
        <f t="shared" si="2"/>
        <v>28.783738049974676</v>
      </c>
      <c r="L145">
        <v>29.556000000000001</v>
      </c>
      <c r="M145">
        <v>303.29700000000003</v>
      </c>
    </row>
    <row r="146" spans="9:13" x14ac:dyDescent="0.3">
      <c r="I146">
        <v>39.722222222222221</v>
      </c>
      <c r="J146">
        <f>D4*EXP(-F4*I146)+H4</f>
        <v>28.974868504217213</v>
      </c>
      <c r="K146">
        <f t="shared" si="2"/>
        <v>28.787373513745571</v>
      </c>
      <c r="L146">
        <v>29.561</v>
      </c>
      <c r="M146">
        <v>303.31</v>
      </c>
    </row>
    <row r="147" spans="9:13" x14ac:dyDescent="0.3">
      <c r="I147">
        <v>39.999722222222218</v>
      </c>
      <c r="J147">
        <f>D4*EXP(-F4*I147)+H4</f>
        <v>28.968648784505412</v>
      </c>
      <c r="K147">
        <f t="shared" si="2"/>
        <v>28.796105151661795</v>
      </c>
      <c r="L147">
        <v>29.556999999999999</v>
      </c>
      <c r="M147">
        <v>303.17700000000002</v>
      </c>
    </row>
    <row r="148" spans="9:13" x14ac:dyDescent="0.3">
      <c r="I148">
        <v>40.277777777777779</v>
      </c>
      <c r="J148">
        <f>D4*EXP(-F4*I148)+H4</f>
        <v>28.962420849934894</v>
      </c>
      <c r="K148">
        <f t="shared" si="2"/>
        <v>28.776262284450279</v>
      </c>
      <c r="L148">
        <v>29.553000000000001</v>
      </c>
      <c r="M148">
        <v>303.34500000000003</v>
      </c>
    </row>
    <row r="149" spans="9:13" x14ac:dyDescent="0.3">
      <c r="I149">
        <v>40.555555555555557</v>
      </c>
      <c r="J149">
        <f>D4*EXP(-F4*I149)+H4</f>
        <v>28.956203369114263</v>
      </c>
      <c r="K149">
        <f t="shared" si="2"/>
        <v>28.779477902505931</v>
      </c>
      <c r="L149">
        <v>29.545000000000002</v>
      </c>
      <c r="M149">
        <v>303.22899999999998</v>
      </c>
    </row>
    <row r="150" spans="9:13" x14ac:dyDescent="0.3">
      <c r="I150">
        <v>40.833333333333343</v>
      </c>
      <c r="J150">
        <f>D4*EXP(-F4*I150)+H4</f>
        <v>28.949990115338977</v>
      </c>
      <c r="K150">
        <f t="shared" si="2"/>
        <v>28.779972453956297</v>
      </c>
      <c r="L150">
        <v>29.542000000000002</v>
      </c>
      <c r="M150">
        <v>303.19299999999998</v>
      </c>
    </row>
    <row r="151" spans="9:13" x14ac:dyDescent="0.3">
      <c r="I151">
        <v>41.111111111111107</v>
      </c>
      <c r="J151">
        <f>D4*EXP(-F4*I151)+H4</f>
        <v>28.943781085735203</v>
      </c>
      <c r="K151">
        <f t="shared" si="2"/>
        <v>28.760649620534434</v>
      </c>
      <c r="L151">
        <v>29.532</v>
      </c>
      <c r="M151">
        <v>303.29399999999998</v>
      </c>
    </row>
    <row r="152" spans="9:13" x14ac:dyDescent="0.3">
      <c r="I152">
        <v>41.388888888888893</v>
      </c>
      <c r="J152">
        <f>D4*EXP(-F4*I152)+H4</f>
        <v>28.937576277431091</v>
      </c>
      <c r="K152">
        <f t="shared" si="2"/>
        <v>28.745286083817774</v>
      </c>
      <c r="L152">
        <v>29.527999999999999</v>
      </c>
      <c r="M152">
        <v>303.41500000000002</v>
      </c>
    </row>
    <row r="153" spans="9:13" x14ac:dyDescent="0.3">
      <c r="I153">
        <v>41.666666666666657</v>
      </c>
      <c r="J153">
        <f>D4*EXP(-F4*I153)+H4</f>
        <v>28.931375687556717</v>
      </c>
      <c r="K153">
        <f t="shared" si="2"/>
        <v>28.735414597903251</v>
      </c>
      <c r="L153">
        <v>29.52</v>
      </c>
      <c r="M153">
        <v>303.43700000000001</v>
      </c>
    </row>
    <row r="154" spans="9:13" x14ac:dyDescent="0.3">
      <c r="I154">
        <v>41.944444444444443</v>
      </c>
      <c r="J154">
        <f>D4*EXP(-F4*I154)+H4</f>
        <v>28.925179313244122</v>
      </c>
      <c r="K154">
        <f t="shared" si="2"/>
        <v>28.741428526898464</v>
      </c>
      <c r="L154">
        <v>29.529</v>
      </c>
      <c r="M154">
        <v>303.46600000000001</v>
      </c>
    </row>
    <row r="155" spans="9:13" x14ac:dyDescent="0.3">
      <c r="I155">
        <v>42.222222222222221</v>
      </c>
      <c r="J155">
        <f>D4*EXP(-F4*I155)+H4</f>
        <v>28.918987151627299</v>
      </c>
      <c r="K155">
        <f t="shared" si="2"/>
        <v>28.748877443603032</v>
      </c>
      <c r="L155">
        <v>29.524000000000001</v>
      </c>
      <c r="M155">
        <v>303.33600000000001</v>
      </c>
    </row>
    <row r="156" spans="9:13" x14ac:dyDescent="0.3">
      <c r="I156">
        <v>42.5</v>
      </c>
      <c r="J156">
        <f>D4*EXP(-F4*I156)+H4</f>
        <v>28.912799199842183</v>
      </c>
      <c r="K156">
        <f t="shared" si="2"/>
        <v>28.73091798690746</v>
      </c>
      <c r="L156">
        <v>29.504000000000001</v>
      </c>
      <c r="M156">
        <v>303.32</v>
      </c>
    </row>
    <row r="157" spans="9:13" x14ac:dyDescent="0.3">
      <c r="I157">
        <v>42.777777777777779</v>
      </c>
      <c r="J157">
        <f>D4*EXP(-F4*I157)+H4</f>
        <v>28.906615455026657</v>
      </c>
      <c r="K157">
        <f t="shared" si="2"/>
        <v>28.707145467723929</v>
      </c>
      <c r="L157">
        <v>29.492999999999999</v>
      </c>
      <c r="M157">
        <v>303.45800000000003</v>
      </c>
    </row>
    <row r="158" spans="9:13" x14ac:dyDescent="0.3">
      <c r="I158">
        <v>43.055555555555557</v>
      </c>
      <c r="J158">
        <f>D4*EXP(-F4*I158)+H4</f>
        <v>28.900435914320553</v>
      </c>
      <c r="K158">
        <f t="shared" si="2"/>
        <v>28.700119191104335</v>
      </c>
      <c r="L158">
        <v>29.492000000000001</v>
      </c>
      <c r="M158">
        <v>303.52199999999999</v>
      </c>
    </row>
    <row r="159" spans="9:13" x14ac:dyDescent="0.3">
      <c r="I159">
        <v>43.333333333333343</v>
      </c>
      <c r="J159">
        <f>D4*EXP(-F4*I159)+H4</f>
        <v>28.89426057486564</v>
      </c>
      <c r="K159">
        <f t="shared" si="2"/>
        <v>28.677613716047809</v>
      </c>
      <c r="L159">
        <v>29.478000000000002</v>
      </c>
      <c r="M159">
        <v>303.61599999999999</v>
      </c>
    </row>
    <row r="160" spans="9:13" x14ac:dyDescent="0.3">
      <c r="I160">
        <v>43.611111111111107</v>
      </c>
      <c r="J160">
        <f>D4*EXP(-F4*I160)+H4</f>
        <v>28.888089433805646</v>
      </c>
      <c r="K160">
        <f t="shared" si="2"/>
        <v>28.667868193029364</v>
      </c>
      <c r="L160">
        <v>29.474</v>
      </c>
      <c r="M160">
        <v>303.678</v>
      </c>
    </row>
    <row r="161" spans="9:13" x14ac:dyDescent="0.3">
      <c r="I161">
        <v>43.888888888888893</v>
      </c>
      <c r="J161">
        <f>D4*EXP(-F4*I161)+H4</f>
        <v>28.881922488286222</v>
      </c>
      <c r="K161">
        <f t="shared" si="2"/>
        <v>28.66154198220795</v>
      </c>
      <c r="L161">
        <v>29.486999999999998</v>
      </c>
      <c r="M161">
        <v>303.87900000000002</v>
      </c>
    </row>
    <row r="162" spans="9:13" x14ac:dyDescent="0.3">
      <c r="I162">
        <v>44.166666666666657</v>
      </c>
      <c r="J162">
        <f>D4*EXP(-F4*I162)+H4</f>
        <v>28.875759735454977</v>
      </c>
      <c r="K162">
        <f t="shared" si="2"/>
        <v>28.64173069422209</v>
      </c>
      <c r="L162">
        <v>29.463999999999999</v>
      </c>
      <c r="M162">
        <v>303.85199999999998</v>
      </c>
    </row>
    <row r="163" spans="9:13" x14ac:dyDescent="0.3">
      <c r="I163">
        <v>44.444444444444443</v>
      </c>
      <c r="J163">
        <f>D4*EXP(-F4*I163)+H4</f>
        <v>28.86960117246144</v>
      </c>
      <c r="K163">
        <f t="shared" si="2"/>
        <v>28.635931181589036</v>
      </c>
      <c r="L163">
        <v>29.475000000000001</v>
      </c>
      <c r="M163">
        <v>304.02699999999999</v>
      </c>
    </row>
    <row r="164" spans="9:13" x14ac:dyDescent="0.3">
      <c r="I164">
        <v>44.721944444444453</v>
      </c>
      <c r="J164">
        <f>D4*EXP(-F4*I164)+H4</f>
        <v>28.863452948742648</v>
      </c>
      <c r="K164">
        <f t="shared" si="2"/>
        <v>28.610561221927227</v>
      </c>
      <c r="L164">
        <v>29.466999999999999</v>
      </c>
      <c r="M164">
        <v>304.214</v>
      </c>
    </row>
    <row r="165" spans="9:13" x14ac:dyDescent="0.3">
      <c r="I165">
        <v>45</v>
      </c>
      <c r="J165">
        <f>D4*EXP(-F4*I165)+H4</f>
        <v>28.857296604595355</v>
      </c>
      <c r="K165">
        <f t="shared" si="2"/>
        <v>28.598475113512933</v>
      </c>
      <c r="L165">
        <v>29.446999999999999</v>
      </c>
      <c r="M165">
        <v>304.13600000000002</v>
      </c>
    </row>
    <row r="166" spans="9:13" x14ac:dyDescent="0.3">
      <c r="I166">
        <v>45.277777777777779</v>
      </c>
      <c r="J166">
        <f>D4*EXP(-F4*I166)+H4</f>
        <v>28.851150594031569</v>
      </c>
      <c r="K166">
        <f t="shared" si="2"/>
        <v>28.650628156596525</v>
      </c>
      <c r="L166">
        <v>29.407</v>
      </c>
      <c r="M166">
        <v>303.17</v>
      </c>
    </row>
    <row r="167" spans="9:13" x14ac:dyDescent="0.3">
      <c r="I167">
        <v>45.555555555555557</v>
      </c>
      <c r="J167">
        <f>D4*EXP(-F4*I167)+H4</f>
        <v>28.845008761923022</v>
      </c>
      <c r="K167">
        <f t="shared" si="2"/>
        <v>28.694367289443935</v>
      </c>
      <c r="L167">
        <v>29.387</v>
      </c>
      <c r="M167">
        <v>302.50200000000001</v>
      </c>
    </row>
    <row r="168" spans="9:13" x14ac:dyDescent="0.3">
      <c r="I168">
        <v>45.833055555555553</v>
      </c>
      <c r="J168">
        <f>D4*EXP(-F4*I168)+H4</f>
        <v>28.838877241000645</v>
      </c>
      <c r="K168">
        <f t="shared" si="2"/>
        <v>28.693630840535135</v>
      </c>
      <c r="L168">
        <v>29.381</v>
      </c>
      <c r="M168">
        <v>302.44799999999998</v>
      </c>
    </row>
    <row r="169" spans="9:13" x14ac:dyDescent="0.3">
      <c r="I169">
        <v>46.111111111111107</v>
      </c>
      <c r="J169">
        <f>D4*EXP(-F4*I169)+H4</f>
        <v>28.832737621710436</v>
      </c>
      <c r="K169">
        <f t="shared" si="2"/>
        <v>28.680185064274941</v>
      </c>
      <c r="L169">
        <v>29.375</v>
      </c>
      <c r="M169">
        <v>302.52800000000002</v>
      </c>
    </row>
    <row r="170" spans="9:13" x14ac:dyDescent="0.3">
      <c r="I170">
        <v>46.388888888888893</v>
      </c>
      <c r="J170">
        <f>D4*EXP(-F4*I170)+H4</f>
        <v>28.82660830793062</v>
      </c>
      <c r="K170">
        <f t="shared" si="2"/>
        <v>28.733029895855513</v>
      </c>
      <c r="L170">
        <v>29.38</v>
      </c>
      <c r="M170">
        <v>302.02300000000002</v>
      </c>
    </row>
    <row r="171" spans="9:13" x14ac:dyDescent="0.3">
      <c r="I171">
        <v>46.666666666666657</v>
      </c>
      <c r="J171">
        <f>D4*EXP(-F4*I171)+H4</f>
        <v>28.82048316125449</v>
      </c>
      <c r="K171">
        <f t="shared" si="2"/>
        <v>28.695665242401972</v>
      </c>
      <c r="L171">
        <v>29.344999999999999</v>
      </c>
      <c r="M171">
        <v>302.05599999999998</v>
      </c>
    </row>
    <row r="172" spans="9:13" x14ac:dyDescent="0.3">
      <c r="I172">
        <v>46.944166666666668</v>
      </c>
      <c r="J172">
        <f>D4*EXP(-F4*I172)+H4</f>
        <v>28.814368297752274</v>
      </c>
      <c r="K172">
        <f t="shared" si="2"/>
        <v>28.728849930750513</v>
      </c>
      <c r="L172">
        <v>29.334</v>
      </c>
      <c r="M172">
        <v>301.59399999999999</v>
      </c>
    </row>
    <row r="173" spans="9:13" x14ac:dyDescent="0.3">
      <c r="I173">
        <v>47.222222222222221</v>
      </c>
      <c r="J173">
        <f>D4*EXP(-F4*I173)+H4</f>
        <v>28.808245357882946</v>
      </c>
      <c r="K173">
        <f t="shared" si="2"/>
        <v>28.716906779993938</v>
      </c>
      <c r="L173">
        <v>29.370999999999999</v>
      </c>
      <c r="M173">
        <v>302.10000000000002</v>
      </c>
    </row>
    <row r="174" spans="9:13" x14ac:dyDescent="0.3">
      <c r="I174">
        <v>47.5</v>
      </c>
      <c r="J174">
        <f>D4*EXP(-F4*I174)+H4</f>
        <v>28.802132695527174</v>
      </c>
      <c r="K174">
        <f t="shared" si="2"/>
        <v>28.685957560029678</v>
      </c>
      <c r="L174">
        <v>29.350999999999999</v>
      </c>
      <c r="M174">
        <v>302.22000000000003</v>
      </c>
    </row>
    <row r="175" spans="9:13" x14ac:dyDescent="0.3">
      <c r="I175">
        <v>47.777777777777779</v>
      </c>
      <c r="J175">
        <f>D4*EXP(-F4*I175)+H4</f>
        <v>28.796024188954373</v>
      </c>
      <c r="K175">
        <f t="shared" si="2"/>
        <v>28.687891014250834</v>
      </c>
      <c r="L175">
        <v>29.359000000000002</v>
      </c>
      <c r="M175">
        <v>302.28199999999998</v>
      </c>
    </row>
    <row r="176" spans="9:13" x14ac:dyDescent="0.3">
      <c r="I176">
        <v>48.055555555555557</v>
      </c>
      <c r="J176">
        <f>D4*EXP(-F4*I176)+H4</f>
        <v>28.789919835339173</v>
      </c>
      <c r="K176">
        <f t="shared" si="2"/>
        <v>28.627023664124959</v>
      </c>
      <c r="L176">
        <v>29.318999999999999</v>
      </c>
      <c r="M176">
        <v>302.512</v>
      </c>
    </row>
    <row r="177" spans="9:13" x14ac:dyDescent="0.3">
      <c r="I177">
        <v>48.333333333333343</v>
      </c>
      <c r="J177">
        <f>D4*EXP(-F4*I177)+H4</f>
        <v>28.783819631858123</v>
      </c>
      <c r="K177">
        <f t="shared" si="2"/>
        <v>28.698696996648241</v>
      </c>
      <c r="L177">
        <v>29.331</v>
      </c>
      <c r="M177">
        <v>301.88</v>
      </c>
    </row>
    <row r="178" spans="9:13" x14ac:dyDescent="0.3">
      <c r="I178">
        <v>48.610833333333332</v>
      </c>
      <c r="J178">
        <f>D4*EXP(-F4*I178)+H4</f>
        <v>28.777729669675224</v>
      </c>
      <c r="K178">
        <f t="shared" si="2"/>
        <v>28.703226142663635</v>
      </c>
      <c r="L178">
        <v>29.285</v>
      </c>
      <c r="M178">
        <v>301.35899999999998</v>
      </c>
    </row>
    <row r="179" spans="9:13" x14ac:dyDescent="0.3">
      <c r="I179">
        <v>48.888888888888893</v>
      </c>
      <c r="J179">
        <f>D4*EXP(-F4*I179)+H4</f>
        <v>28.771631664014279</v>
      </c>
      <c r="K179">
        <f t="shared" si="2"/>
        <v>28.73185515396527</v>
      </c>
      <c r="L179">
        <v>29.286000000000001</v>
      </c>
      <c r="M179">
        <v>301.06900000000002</v>
      </c>
    </row>
    <row r="180" spans="9:13" x14ac:dyDescent="0.3">
      <c r="I180">
        <v>49.166666666666657</v>
      </c>
      <c r="J180">
        <f>D4*EXP(-F4*I180)+H4</f>
        <v>28.765543894014183</v>
      </c>
      <c r="K180">
        <f t="shared" si="2"/>
        <v>28.727842228211884</v>
      </c>
      <c r="L180">
        <v>29.3</v>
      </c>
      <c r="M180">
        <v>301.255</v>
      </c>
    </row>
    <row r="181" spans="9:13" x14ac:dyDescent="0.3">
      <c r="I181">
        <v>49.444444444444443</v>
      </c>
      <c r="J181">
        <f>D4*EXP(-F4*I181)+H4</f>
        <v>28.759460262873624</v>
      </c>
      <c r="K181">
        <f t="shared" si="2"/>
        <v>28.73309550170146</v>
      </c>
      <c r="L181">
        <v>29.311</v>
      </c>
      <c r="M181">
        <v>301.31299999999999</v>
      </c>
    </row>
    <row r="182" spans="9:13" x14ac:dyDescent="0.3">
      <c r="I182">
        <v>49.721944444444453</v>
      </c>
      <c r="J182">
        <f>D4*EXP(-F4*I182)+H4</f>
        <v>28.753386845208809</v>
      </c>
      <c r="K182">
        <f t="shared" si="2"/>
        <v>28.70685854313243</v>
      </c>
      <c r="L182">
        <v>29.282</v>
      </c>
      <c r="M182">
        <v>301.29000000000002</v>
      </c>
    </row>
    <row r="183" spans="9:13" x14ac:dyDescent="0.3">
      <c r="I183">
        <v>50</v>
      </c>
      <c r="J183">
        <f>D4*EXP(-F4*I183)+H4</f>
        <v>28.747305405917569</v>
      </c>
      <c r="K183">
        <f t="shared" si="2"/>
        <v>28.721019050452263</v>
      </c>
      <c r="L183">
        <v>29.297999999999998</v>
      </c>
      <c r="M183">
        <v>301.30599999999998</v>
      </c>
    </row>
    <row r="184" spans="9:13" x14ac:dyDescent="0.3">
      <c r="I184">
        <v>50.277777777777779</v>
      </c>
      <c r="J184">
        <f>D4*EXP(-F4*I184)+H4</f>
        <v>28.741234174480088</v>
      </c>
      <c r="K184">
        <f t="shared" si="2"/>
        <v>28.728331079749378</v>
      </c>
      <c r="L184">
        <v>29.303999999999998</v>
      </c>
      <c r="M184">
        <v>301.291</v>
      </c>
    </row>
    <row r="185" spans="9:13" x14ac:dyDescent="0.3">
      <c r="I185">
        <v>50.555555555555557</v>
      </c>
      <c r="J185">
        <f>D4*EXP(-F4*I185)+H4</f>
        <v>28.735167070658161</v>
      </c>
      <c r="K185">
        <f t="shared" si="2"/>
        <v>28.733183005198004</v>
      </c>
      <c r="L185">
        <v>29.324999999999999</v>
      </c>
      <c r="M185">
        <v>301.45600000000002</v>
      </c>
    </row>
    <row r="186" spans="9:13" x14ac:dyDescent="0.3">
      <c r="I186">
        <v>50.833333333333343</v>
      </c>
      <c r="J186">
        <f>D4*EXP(-F4*I186)+H4</f>
        <v>28.729104091645567</v>
      </c>
      <c r="K186">
        <f t="shared" si="2"/>
        <v>28.717015964358488</v>
      </c>
      <c r="L186">
        <v>29.312000000000001</v>
      </c>
      <c r="M186">
        <v>301.49200000000002</v>
      </c>
    </row>
    <row r="187" spans="9:13" x14ac:dyDescent="0.3">
      <c r="I187">
        <v>51.111111111111107</v>
      </c>
      <c r="J187">
        <f>D4*EXP(-F4*I187)+H4</f>
        <v>28.723045234637997</v>
      </c>
      <c r="K187">
        <f t="shared" si="2"/>
        <v>28.734938964330937</v>
      </c>
      <c r="L187">
        <v>29.347999999999999</v>
      </c>
      <c r="M187">
        <v>301.67399999999998</v>
      </c>
    </row>
    <row r="188" spans="9:13" x14ac:dyDescent="0.3">
      <c r="I188">
        <v>51.388888888888893</v>
      </c>
      <c r="J188">
        <f>D4*EXP(-F4*I188)+H4</f>
        <v>28.716990496833041</v>
      </c>
      <c r="K188">
        <f t="shared" si="2"/>
        <v>28.687919744755444</v>
      </c>
      <c r="L188">
        <v>29.332999999999998</v>
      </c>
      <c r="M188">
        <v>302.01400000000001</v>
      </c>
    </row>
    <row r="189" spans="9:13" x14ac:dyDescent="0.3">
      <c r="I189">
        <v>51.666666666666657</v>
      </c>
      <c r="J189">
        <f>D4*EXP(-F4*I189)+H4</f>
        <v>28.710939875430206</v>
      </c>
      <c r="K189">
        <f t="shared" si="2"/>
        <v>28.663755092997043</v>
      </c>
      <c r="L189">
        <v>29.331</v>
      </c>
      <c r="M189">
        <v>302.24799999999999</v>
      </c>
    </row>
    <row r="190" spans="9:13" x14ac:dyDescent="0.3">
      <c r="I190">
        <v>51.944444444444443</v>
      </c>
      <c r="J190">
        <f>D4*EXP(-F4*I190)+H4</f>
        <v>28.704893367630888</v>
      </c>
      <c r="K190">
        <f t="shared" si="2"/>
        <v>28.675662070393781</v>
      </c>
      <c r="L190">
        <v>29.335999999999999</v>
      </c>
      <c r="M190">
        <v>302.17399999999998</v>
      </c>
    </row>
    <row r="191" spans="9:13" x14ac:dyDescent="0.3">
      <c r="I191">
        <v>52.222222222222221</v>
      </c>
      <c r="J191">
        <f>D4*EXP(-F4*I191)+H4</f>
        <v>28.698850970638397</v>
      </c>
      <c r="K191">
        <f t="shared" si="2"/>
        <v>28.666805484044069</v>
      </c>
      <c r="L191">
        <v>29.347999999999999</v>
      </c>
      <c r="M191">
        <v>302.39100000000002</v>
      </c>
    </row>
    <row r="192" spans="9:13" x14ac:dyDescent="0.3">
      <c r="I192">
        <v>52.5</v>
      </c>
      <c r="J192">
        <f>D4*EXP(-F4*I192)+H4</f>
        <v>28.692812681657941</v>
      </c>
      <c r="K192">
        <f t="shared" si="2"/>
        <v>28.682131296173576</v>
      </c>
      <c r="L192">
        <v>29.36</v>
      </c>
      <c r="M192">
        <v>302.35300000000001</v>
      </c>
    </row>
    <row r="193" spans="9:13" x14ac:dyDescent="0.3">
      <c r="I193">
        <v>52.777777777777779</v>
      </c>
      <c r="J193">
        <f>D4*EXP(-F4*I193)+H4</f>
        <v>28.686778497896633</v>
      </c>
      <c r="K193">
        <f t="shared" si="2"/>
        <v>28.683083770760689</v>
      </c>
      <c r="L193">
        <v>29.387</v>
      </c>
      <c r="M193">
        <v>302.62099999999998</v>
      </c>
    </row>
    <row r="194" spans="9:13" x14ac:dyDescent="0.3">
      <c r="I194">
        <v>53.055555555555557</v>
      </c>
      <c r="J194">
        <f>D4*EXP(-F4*I194)+H4</f>
        <v>28.680748416563468</v>
      </c>
      <c r="K194">
        <f t="shared" si="2"/>
        <v>28.674716869131284</v>
      </c>
      <c r="L194">
        <v>29.385999999999999</v>
      </c>
      <c r="M194">
        <v>302.69900000000001</v>
      </c>
    </row>
    <row r="195" spans="9:13" x14ac:dyDescent="0.3">
      <c r="I195">
        <v>53.333333333333343</v>
      </c>
      <c r="J195">
        <f>D4*EXP(-F4*I195)+H4</f>
        <v>28.674722434869359</v>
      </c>
      <c r="K195">
        <f t="shared" ref="K195:K258" si="3">L195*295.372222199999/ M195</f>
        <v>28.673031300437881</v>
      </c>
      <c r="L195">
        <v>29.39</v>
      </c>
      <c r="M195">
        <v>302.75799999999998</v>
      </c>
    </row>
    <row r="196" spans="9:13" x14ac:dyDescent="0.3">
      <c r="I196">
        <v>53.611111111111107</v>
      </c>
      <c r="J196">
        <f>D4*EXP(-F4*I196)+H4</f>
        <v>28.668700550027104</v>
      </c>
      <c r="K196">
        <f t="shared" si="3"/>
        <v>28.66276979501388</v>
      </c>
      <c r="L196">
        <v>29.391999999999999</v>
      </c>
      <c r="M196">
        <v>302.887</v>
      </c>
    </row>
    <row r="197" spans="9:13" x14ac:dyDescent="0.3">
      <c r="I197">
        <v>53.888888888888893</v>
      </c>
      <c r="J197">
        <f>D4*EXP(-F4*I197)+H4</f>
        <v>28.662682759251393</v>
      </c>
      <c r="K197">
        <f t="shared" si="3"/>
        <v>28.646798687661043</v>
      </c>
      <c r="L197">
        <v>29.385999999999999</v>
      </c>
      <c r="M197">
        <v>302.99400000000003</v>
      </c>
    </row>
    <row r="198" spans="9:13" x14ac:dyDescent="0.3">
      <c r="I198">
        <v>54.166666666666657</v>
      </c>
      <c r="J198">
        <f>D4*EXP(-F4*I198)+H4</f>
        <v>28.656669059758826</v>
      </c>
      <c r="K198">
        <f t="shared" si="3"/>
        <v>28.654706047698518</v>
      </c>
      <c r="L198">
        <v>29.375</v>
      </c>
      <c r="M198">
        <v>302.79700000000003</v>
      </c>
    </row>
    <row r="199" spans="9:13" x14ac:dyDescent="0.3">
      <c r="I199">
        <v>54.444444444444443</v>
      </c>
      <c r="J199">
        <f>D4*EXP(-F4*I199)+H4</f>
        <v>28.650659448767875</v>
      </c>
      <c r="K199">
        <f t="shared" si="3"/>
        <v>28.663736865393172</v>
      </c>
      <c r="L199">
        <v>29.396000000000001</v>
      </c>
      <c r="M199">
        <v>302.91800000000001</v>
      </c>
    </row>
    <row r="200" spans="9:13" x14ac:dyDescent="0.3">
      <c r="I200">
        <v>54.722222222222221</v>
      </c>
      <c r="J200">
        <f>D4*EXP(-F4*I200)+H4</f>
        <v>28.644653923498918</v>
      </c>
      <c r="K200">
        <f t="shared" si="3"/>
        <v>28.652995726513048</v>
      </c>
      <c r="L200">
        <v>29.378</v>
      </c>
      <c r="M200">
        <v>302.846</v>
      </c>
    </row>
    <row r="201" spans="9:13" x14ac:dyDescent="0.3">
      <c r="I201">
        <v>55</v>
      </c>
      <c r="J201">
        <f>D4*EXP(-F4*I201)+H4</f>
        <v>28.638652481174212</v>
      </c>
      <c r="K201">
        <f t="shared" si="3"/>
        <v>28.655069921047993</v>
      </c>
      <c r="L201">
        <v>29.367999999999999</v>
      </c>
      <c r="M201">
        <v>302.721</v>
      </c>
    </row>
    <row r="202" spans="9:13" x14ac:dyDescent="0.3">
      <c r="I202">
        <v>55.277777777777779</v>
      </c>
      <c r="J202">
        <f>D4*EXP(-F4*I202)+H4</f>
        <v>28.632655119017912</v>
      </c>
      <c r="K202">
        <f t="shared" si="3"/>
        <v>28.662399254559102</v>
      </c>
      <c r="L202">
        <v>29.388999999999999</v>
      </c>
      <c r="M202">
        <v>302.86</v>
      </c>
    </row>
    <row r="203" spans="9:13" x14ac:dyDescent="0.3">
      <c r="I203">
        <v>55.555555555555557</v>
      </c>
      <c r="J203">
        <f>D4*EXP(-F4*I203)+H4</f>
        <v>28.626661834256055</v>
      </c>
      <c r="K203">
        <f t="shared" si="3"/>
        <v>28.652899957725534</v>
      </c>
      <c r="L203">
        <v>29.364999999999998</v>
      </c>
      <c r="M203">
        <v>302.71300000000002</v>
      </c>
    </row>
    <row r="204" spans="9:13" x14ac:dyDescent="0.3">
      <c r="I204">
        <v>55.833333333333343</v>
      </c>
      <c r="J204">
        <f>D4*EXP(-F4*I204)+H4</f>
        <v>28.620672624116565</v>
      </c>
      <c r="K204">
        <f t="shared" si="3"/>
        <v>28.633713722441719</v>
      </c>
      <c r="L204">
        <v>29.337</v>
      </c>
      <c r="M204">
        <v>302.62700000000001</v>
      </c>
    </row>
    <row r="205" spans="9:13" x14ac:dyDescent="0.3">
      <c r="I205">
        <v>56.111111111111107</v>
      </c>
      <c r="J205">
        <f>D4*EXP(-F4*I205)+H4</f>
        <v>28.614687485829251</v>
      </c>
      <c r="K205">
        <f t="shared" si="3"/>
        <v>28.641486495543901</v>
      </c>
      <c r="L205">
        <v>29.347000000000001</v>
      </c>
      <c r="M205">
        <v>302.64800000000002</v>
      </c>
    </row>
    <row r="206" spans="9:13" x14ac:dyDescent="0.3">
      <c r="I206">
        <v>56.388888888888893</v>
      </c>
      <c r="J206">
        <f>D4*EXP(-F4*I206)+H4</f>
        <v>28.608706416625797</v>
      </c>
      <c r="K206">
        <f t="shared" si="3"/>
        <v>28.631756817607894</v>
      </c>
      <c r="L206">
        <v>29.338000000000001</v>
      </c>
      <c r="M206">
        <v>302.65800000000002</v>
      </c>
    </row>
    <row r="207" spans="9:13" x14ac:dyDescent="0.3">
      <c r="I207">
        <v>56.666388888888889</v>
      </c>
      <c r="J207">
        <f>D4*EXP(-F4*I207)+H4</f>
        <v>28.602735388712464</v>
      </c>
      <c r="K207">
        <f t="shared" si="3"/>
        <v>28.618635536554969</v>
      </c>
      <c r="L207">
        <v>29.292000000000002</v>
      </c>
      <c r="M207">
        <v>302.322</v>
      </c>
    </row>
    <row r="208" spans="9:13" x14ac:dyDescent="0.3">
      <c r="I208">
        <v>56.944444444444443</v>
      </c>
      <c r="J208">
        <f>D4*EXP(-F4*I208)+H4</f>
        <v>28.596756474406668</v>
      </c>
      <c r="K208">
        <f t="shared" si="3"/>
        <v>28.632343195758104</v>
      </c>
      <c r="L208">
        <v>29.288</v>
      </c>
      <c r="M208">
        <v>302.13600000000002</v>
      </c>
    </row>
    <row r="209" spans="9:13" x14ac:dyDescent="0.3">
      <c r="I209">
        <v>57.222222222222221</v>
      </c>
      <c r="J209">
        <f>D4*EXP(-F4*I209)+H4</f>
        <v>28.590787595863777</v>
      </c>
      <c r="K209">
        <f t="shared" si="3"/>
        <v>28.637721594318496</v>
      </c>
      <c r="L209">
        <v>29.283999999999999</v>
      </c>
      <c r="M209">
        <v>302.03800000000001</v>
      </c>
    </row>
    <row r="210" spans="9:13" x14ac:dyDescent="0.3">
      <c r="I210">
        <v>57.5</v>
      </c>
      <c r="J210">
        <f>D4*EXP(-F4*I210)+H4</f>
        <v>28.584822775350329</v>
      </c>
      <c r="K210">
        <f t="shared" si="3"/>
        <v>28.624373813396939</v>
      </c>
      <c r="L210">
        <v>29.25</v>
      </c>
      <c r="M210">
        <v>301.82799999999997</v>
      </c>
    </row>
    <row r="211" spans="9:13" x14ac:dyDescent="0.3">
      <c r="I211">
        <v>57.777777777777779</v>
      </c>
      <c r="J211">
        <f>D4*EXP(-F4*I211)+H4</f>
        <v>28.578862010107411</v>
      </c>
      <c r="K211">
        <f t="shared" si="3"/>
        <v>28.613146900620698</v>
      </c>
      <c r="L211">
        <v>29.227</v>
      </c>
      <c r="M211">
        <v>301.709</v>
      </c>
    </row>
    <row r="212" spans="9:13" x14ac:dyDescent="0.3">
      <c r="I212">
        <v>58.055555555555557</v>
      </c>
      <c r="J212">
        <f>D4*EXP(-F4*I212)+H4</f>
        <v>28.572905297377986</v>
      </c>
      <c r="K212">
        <f t="shared" si="3"/>
        <v>28.60968468502162</v>
      </c>
      <c r="L212">
        <v>29.21</v>
      </c>
      <c r="M212">
        <v>301.57</v>
      </c>
    </row>
    <row r="213" spans="9:13" x14ac:dyDescent="0.3">
      <c r="I213">
        <v>58.333055555555553</v>
      </c>
      <c r="J213">
        <f>D4*EXP(-F4*I213)+H4</f>
        <v>28.566958585047932</v>
      </c>
      <c r="K213">
        <f t="shared" si="3"/>
        <v>28.593572609040674</v>
      </c>
      <c r="L213">
        <v>29.189</v>
      </c>
      <c r="M213">
        <v>301.52300000000002</v>
      </c>
    </row>
    <row r="214" spans="9:13" x14ac:dyDescent="0.3">
      <c r="I214">
        <v>58.611111111111107</v>
      </c>
      <c r="J214">
        <f>D4*EXP(-F4*I214)+H4</f>
        <v>28.561004018440855</v>
      </c>
      <c r="K214">
        <f t="shared" si="3"/>
        <v>28.586589291441218</v>
      </c>
      <c r="L214">
        <v>29.178000000000001</v>
      </c>
      <c r="M214">
        <v>301.48299999999989</v>
      </c>
    </row>
    <row r="215" spans="9:13" x14ac:dyDescent="0.3">
      <c r="I215">
        <v>58.888888888888893</v>
      </c>
      <c r="J215">
        <f>D4*EXP(-F4*I215)+H4</f>
        <v>28.555059446728443</v>
      </c>
      <c r="K215">
        <f t="shared" si="3"/>
        <v>28.571916354354713</v>
      </c>
      <c r="L215">
        <v>29.143000000000001</v>
      </c>
      <c r="M215">
        <v>301.27600000000001</v>
      </c>
    </row>
    <row r="216" spans="9:13" x14ac:dyDescent="0.3">
      <c r="I216">
        <v>59.166666666666657</v>
      </c>
      <c r="J216">
        <f>D4*EXP(-F4*I216)+H4</f>
        <v>28.549118916520122</v>
      </c>
      <c r="K216">
        <f t="shared" si="3"/>
        <v>28.572970185359257</v>
      </c>
      <c r="L216">
        <v>29.17</v>
      </c>
      <c r="M216">
        <v>301.54399999999998</v>
      </c>
    </row>
    <row r="217" spans="9:13" x14ac:dyDescent="0.3">
      <c r="I217">
        <v>59.444444444444443</v>
      </c>
      <c r="J217">
        <f>D4*EXP(-F4*I217)+H4</f>
        <v>28.543182425068206</v>
      </c>
      <c r="K217">
        <f t="shared" si="3"/>
        <v>28.548536780807218</v>
      </c>
      <c r="L217">
        <v>29.164000000000001</v>
      </c>
      <c r="M217">
        <v>301.74</v>
      </c>
    </row>
    <row r="218" spans="9:13" x14ac:dyDescent="0.3">
      <c r="I218">
        <v>59.722222222222221</v>
      </c>
      <c r="J218">
        <f>D4*EXP(-F4*I218)+H4</f>
        <v>28.537249969626892</v>
      </c>
      <c r="K218">
        <f t="shared" si="3"/>
        <v>28.504949062081685</v>
      </c>
      <c r="L218">
        <v>29.126999999999999</v>
      </c>
      <c r="M218">
        <v>301.81799999999998</v>
      </c>
    </row>
    <row r="219" spans="9:13" x14ac:dyDescent="0.3">
      <c r="I219">
        <v>60</v>
      </c>
      <c r="J219">
        <f>D4*EXP(-F4*I219)+H4</f>
        <v>28.531321547452244</v>
      </c>
      <c r="K219">
        <f t="shared" si="3"/>
        <v>28.554581039337723</v>
      </c>
      <c r="L219">
        <v>29.152000000000001</v>
      </c>
      <c r="M219">
        <v>301.55200000000002</v>
      </c>
    </row>
    <row r="220" spans="9:13" x14ac:dyDescent="0.3">
      <c r="I220">
        <v>60.277777777777779</v>
      </c>
      <c r="J220">
        <f>D4*EXP(-F4*I220)+H4</f>
        <v>28.525397155802182</v>
      </c>
      <c r="K220">
        <f t="shared" si="3"/>
        <v>28.541754869417481</v>
      </c>
      <c r="L220">
        <v>29.161999999999999</v>
      </c>
      <c r="M220">
        <v>301.791</v>
      </c>
    </row>
    <row r="221" spans="9:13" x14ac:dyDescent="0.3">
      <c r="I221">
        <v>60.555555555555557</v>
      </c>
      <c r="J221">
        <f>D4*EXP(-F4*I221)+H4</f>
        <v>28.519476791936494</v>
      </c>
      <c r="K221">
        <f t="shared" si="3"/>
        <v>28.534924084286537</v>
      </c>
      <c r="L221">
        <v>29.167000000000002</v>
      </c>
      <c r="M221">
        <v>301.91500000000002</v>
      </c>
    </row>
    <row r="222" spans="9:13" x14ac:dyDescent="0.3">
      <c r="I222">
        <v>60.833333333333343</v>
      </c>
      <c r="J222">
        <f>D4*EXP(-F4*I222)+H4</f>
        <v>28.513560453116831</v>
      </c>
      <c r="K222">
        <f t="shared" si="3"/>
        <v>28.519101626111709</v>
      </c>
      <c r="L222">
        <v>29.187999999999999</v>
      </c>
      <c r="M222">
        <v>302.3</v>
      </c>
    </row>
    <row r="223" spans="9:13" x14ac:dyDescent="0.3">
      <c r="I223">
        <v>61.111111111111107</v>
      </c>
      <c r="J223">
        <f>D4*EXP(-F4*I223)+H4</f>
        <v>28.507648136606715</v>
      </c>
      <c r="K223">
        <f t="shared" si="3"/>
        <v>28.481413654513705</v>
      </c>
      <c r="L223">
        <v>29.134</v>
      </c>
      <c r="M223">
        <v>302.14</v>
      </c>
    </row>
    <row r="224" spans="9:13" x14ac:dyDescent="0.3">
      <c r="I224">
        <v>61.388888888888893</v>
      </c>
      <c r="J224">
        <f>D4*EXP(-F4*I224)+H4</f>
        <v>28.501739839671508</v>
      </c>
      <c r="K224">
        <f t="shared" si="3"/>
        <v>28.501240747804975</v>
      </c>
      <c r="L224">
        <v>29.106999999999999</v>
      </c>
      <c r="M224">
        <v>301.64999999999998</v>
      </c>
    </row>
    <row r="225" spans="9:13" x14ac:dyDescent="0.3">
      <c r="I225">
        <v>61.666666666666657</v>
      </c>
      <c r="J225">
        <f>D4*EXP(-F4*I225)+H4</f>
        <v>28.495835559578452</v>
      </c>
      <c r="K225">
        <f t="shared" si="3"/>
        <v>28.511236707867063</v>
      </c>
      <c r="L225">
        <v>29.123000000000001</v>
      </c>
      <c r="M225">
        <v>301.70999999999998</v>
      </c>
    </row>
    <row r="226" spans="9:13" x14ac:dyDescent="0.3">
      <c r="I226">
        <v>61.944444444444443</v>
      </c>
      <c r="J226">
        <f>D4*EXP(-F4*I226)+H4</f>
        <v>28.489935293596638</v>
      </c>
      <c r="K226">
        <f t="shared" si="3"/>
        <v>28.496589495238155</v>
      </c>
      <c r="L226">
        <v>29.131</v>
      </c>
      <c r="M226">
        <v>301.94799999999998</v>
      </c>
    </row>
    <row r="227" spans="9:13" x14ac:dyDescent="0.3">
      <c r="I227">
        <v>62.222222222222221</v>
      </c>
      <c r="J227">
        <f>D4*EXP(-F4*I227)+H4</f>
        <v>28.484039038997004</v>
      </c>
      <c r="K227">
        <f t="shared" si="3"/>
        <v>28.510718891029367</v>
      </c>
      <c r="L227">
        <v>29.13</v>
      </c>
      <c r="M227">
        <v>301.78800000000001</v>
      </c>
    </row>
    <row r="228" spans="9:13" x14ac:dyDescent="0.3">
      <c r="I228">
        <v>62.499722222222218</v>
      </c>
      <c r="J228">
        <f>D4*EXP(-F4*I228)+H4</f>
        <v>28.478152683296894</v>
      </c>
      <c r="K228">
        <f t="shared" si="3"/>
        <v>28.485146653946252</v>
      </c>
      <c r="L228">
        <v>29.094999999999999</v>
      </c>
      <c r="M228">
        <v>301.69600000000003</v>
      </c>
    </row>
    <row r="229" spans="9:13" x14ac:dyDescent="0.3">
      <c r="I229">
        <v>62.777777777777779</v>
      </c>
      <c r="J229">
        <f>D4*EXP(-F4*I229)+H4</f>
        <v>28.472258553037371</v>
      </c>
      <c r="K229">
        <f t="shared" si="3"/>
        <v>28.489321139364332</v>
      </c>
      <c r="L229">
        <v>29.100999999999999</v>
      </c>
      <c r="M229">
        <v>301.714</v>
      </c>
    </row>
    <row r="230" spans="9:13" x14ac:dyDescent="0.3">
      <c r="I230">
        <v>63.055277777777768</v>
      </c>
      <c r="J230">
        <f>D4*EXP(-F4*I230)+H4</f>
        <v>28.466380198466652</v>
      </c>
      <c r="K230">
        <f t="shared" si="3"/>
        <v>28.468196023028909</v>
      </c>
      <c r="L230">
        <v>29.071999999999999</v>
      </c>
      <c r="M230">
        <v>301.637</v>
      </c>
    </row>
    <row r="231" spans="9:13" x14ac:dyDescent="0.3">
      <c r="I231">
        <v>63.333333333333343</v>
      </c>
      <c r="J231">
        <f>D4*EXP(-F4*I231)+H4</f>
        <v>28.460494079904219</v>
      </c>
      <c r="K231">
        <f t="shared" si="3"/>
        <v>28.435537397018301</v>
      </c>
      <c r="L231">
        <v>29.027000000000001</v>
      </c>
      <c r="M231">
        <v>301.51600000000002</v>
      </c>
    </row>
    <row r="232" spans="9:13" x14ac:dyDescent="0.3">
      <c r="I232">
        <v>63.610833333333332</v>
      </c>
      <c r="J232">
        <f>D4*EXP(-F4*I232)+H4</f>
        <v>28.454623715587211</v>
      </c>
      <c r="K232">
        <f t="shared" si="3"/>
        <v>28.475692465429464</v>
      </c>
      <c r="L232">
        <v>29.056999999999999</v>
      </c>
      <c r="M232">
        <v>301.40199999999999</v>
      </c>
    </row>
    <row r="233" spans="9:13" x14ac:dyDescent="0.3">
      <c r="I233">
        <v>63.888888888888893</v>
      </c>
      <c r="J233">
        <f>D4*EXP(-F4*I233)+H4</f>
        <v>28.448745597831838</v>
      </c>
      <c r="K233">
        <f t="shared" si="3"/>
        <v>28.423507946261513</v>
      </c>
      <c r="L233">
        <v>29.027999999999999</v>
      </c>
      <c r="M233">
        <v>301.654</v>
      </c>
    </row>
    <row r="234" spans="9:13" x14ac:dyDescent="0.3">
      <c r="I234">
        <v>64.166666666666671</v>
      </c>
      <c r="J234">
        <f>D4*EXP(-F4*I234)+H4</f>
        <v>28.442877346649745</v>
      </c>
      <c r="K234">
        <f t="shared" si="3"/>
        <v>28.421495866187364</v>
      </c>
      <c r="L234">
        <v>29.021999999999998</v>
      </c>
      <c r="M234">
        <v>301.613</v>
      </c>
    </row>
    <row r="235" spans="9:13" x14ac:dyDescent="0.3">
      <c r="I235">
        <v>64.444166666666661</v>
      </c>
      <c r="J235">
        <f>D4*EXP(-F4*I235)+H4</f>
        <v>28.437018947353764</v>
      </c>
      <c r="K235">
        <f t="shared" si="3"/>
        <v>28.410899059944036</v>
      </c>
      <c r="L235">
        <v>28.992999999999999</v>
      </c>
      <c r="M235">
        <v>301.42399999999998</v>
      </c>
    </row>
    <row r="236" spans="9:13" x14ac:dyDescent="0.3">
      <c r="I236">
        <v>64.722222222222229</v>
      </c>
      <c r="J236">
        <f>D4*EXP(-F4*I236)+H4</f>
        <v>28.431152810422528</v>
      </c>
      <c r="K236">
        <f t="shared" si="3"/>
        <v>28.411727805202336</v>
      </c>
      <c r="L236">
        <v>28.995000000000001</v>
      </c>
      <c r="M236">
        <v>301.43599999999998</v>
      </c>
    </row>
    <row r="237" spans="9:13" x14ac:dyDescent="0.3">
      <c r="I237">
        <v>64.999722222222218</v>
      </c>
      <c r="J237">
        <f>D4*EXP(-F4*I237)+H4</f>
        <v>28.425302374255718</v>
      </c>
      <c r="K237">
        <f t="shared" si="3"/>
        <v>28.413316816692461</v>
      </c>
      <c r="L237">
        <v>28.981999999999999</v>
      </c>
      <c r="M237">
        <v>301.28399999999999</v>
      </c>
    </row>
    <row r="238" spans="9:13" x14ac:dyDescent="0.3">
      <c r="I238">
        <v>65.277777777777771</v>
      </c>
      <c r="J238">
        <f>D4*EXP(-F4*I238)+H4</f>
        <v>28.419444210971164</v>
      </c>
      <c r="K238">
        <f t="shared" si="3"/>
        <v>28.381152742174351</v>
      </c>
      <c r="L238">
        <v>28.949000000000002</v>
      </c>
      <c r="M238">
        <v>301.28199999999998</v>
      </c>
    </row>
    <row r="239" spans="9:13" x14ac:dyDescent="0.3">
      <c r="I239">
        <v>65.555555555555557</v>
      </c>
      <c r="J239">
        <f>D4*EXP(-F4*I239)+H4</f>
        <v>28.413595880765797</v>
      </c>
      <c r="K239">
        <f t="shared" si="3"/>
        <v>28.378494165876717</v>
      </c>
      <c r="L239">
        <v>28.946000000000002</v>
      </c>
      <c r="M239">
        <v>301.279</v>
      </c>
    </row>
    <row r="240" spans="9:13" x14ac:dyDescent="0.3">
      <c r="I240">
        <v>65.833333333333329</v>
      </c>
      <c r="J240">
        <f>D4*EXP(-F4*I240)+H4</f>
        <v>28.407751526633319</v>
      </c>
      <c r="K240">
        <f t="shared" si="3"/>
        <v>28.397593560243624</v>
      </c>
      <c r="L240">
        <v>28.97</v>
      </c>
      <c r="M240">
        <v>301.32600000000002</v>
      </c>
    </row>
    <row r="241" spans="9:13" x14ac:dyDescent="0.3">
      <c r="I241">
        <v>66.111111111111114</v>
      </c>
      <c r="J241">
        <f>D4*EXP(-F4*I241)+H4</f>
        <v>28.401911145870542</v>
      </c>
      <c r="K241">
        <f t="shared" si="3"/>
        <v>28.361737640198008</v>
      </c>
      <c r="L241">
        <v>28.946000000000002</v>
      </c>
      <c r="M241">
        <v>301.45699999999999</v>
      </c>
    </row>
    <row r="242" spans="9:13" x14ac:dyDescent="0.3">
      <c r="I242">
        <v>66.388888888888886</v>
      </c>
      <c r="J242">
        <f>D4*EXP(-F4*I242)+H4</f>
        <v>28.396074735776104</v>
      </c>
      <c r="K242">
        <f t="shared" si="3"/>
        <v>28.279675066986595</v>
      </c>
      <c r="L242">
        <v>28.96</v>
      </c>
      <c r="M242">
        <v>302.47800000000001</v>
      </c>
    </row>
    <row r="243" spans="9:13" x14ac:dyDescent="0.3">
      <c r="I243">
        <v>66.666666666666671</v>
      </c>
      <c r="J243">
        <f>D4*EXP(-F4*I243)+H4</f>
        <v>28.390242293650495</v>
      </c>
      <c r="K243">
        <f t="shared" si="3"/>
        <v>28.275991640017214</v>
      </c>
      <c r="L243">
        <v>28.986000000000001</v>
      </c>
      <c r="M243">
        <v>302.78899999999999</v>
      </c>
    </row>
    <row r="244" spans="9:13" x14ac:dyDescent="0.3">
      <c r="I244">
        <v>66.944444444444443</v>
      </c>
      <c r="J244">
        <f>D4*EXP(-F4*I244)+H4</f>
        <v>28.384413816796034</v>
      </c>
      <c r="K244">
        <f t="shared" si="3"/>
        <v>28.293341285717112</v>
      </c>
      <c r="L244">
        <v>29.007999999999999</v>
      </c>
      <c r="M244">
        <v>302.83300000000003</v>
      </c>
    </row>
    <row r="245" spans="9:13" x14ac:dyDescent="0.3">
      <c r="I245">
        <v>67.222222222222229</v>
      </c>
      <c r="J245">
        <f>D4*EXP(-F4*I245)+H4</f>
        <v>28.378589302516865</v>
      </c>
      <c r="K245">
        <f t="shared" si="3"/>
        <v>28.294009455290819</v>
      </c>
      <c r="L245">
        <v>29.021999999999998</v>
      </c>
      <c r="M245">
        <v>302.97199999999998</v>
      </c>
    </row>
    <row r="246" spans="9:13" x14ac:dyDescent="0.3">
      <c r="I246">
        <v>67.5</v>
      </c>
      <c r="J246">
        <f>D4*EXP(-F4*I246)+H4</f>
        <v>28.372768748118986</v>
      </c>
      <c r="K246">
        <f t="shared" si="3"/>
        <v>28.272877753955207</v>
      </c>
      <c r="L246">
        <v>29.021000000000001</v>
      </c>
      <c r="M246">
        <v>303.18799999999999</v>
      </c>
    </row>
    <row r="247" spans="9:13" x14ac:dyDescent="0.3">
      <c r="I247">
        <v>67.777777777777771</v>
      </c>
      <c r="J247">
        <f>D4*EXP(-F4*I247)+H4</f>
        <v>28.366952150910201</v>
      </c>
      <c r="K247">
        <f t="shared" si="3"/>
        <v>28.26080227571596</v>
      </c>
      <c r="L247">
        <v>29.021999999999998</v>
      </c>
      <c r="M247">
        <v>303.32799999999997</v>
      </c>
    </row>
    <row r="248" spans="9:13" x14ac:dyDescent="0.3">
      <c r="I248">
        <v>68.055555555555557</v>
      </c>
      <c r="J248">
        <f>D4*EXP(-F4*I248)+H4</f>
        <v>28.361139508200164</v>
      </c>
      <c r="K248">
        <f t="shared" si="3"/>
        <v>28.23518903573882</v>
      </c>
      <c r="L248">
        <v>29.039000000000001</v>
      </c>
      <c r="M248">
        <v>303.78099999999989</v>
      </c>
    </row>
    <row r="249" spans="9:13" x14ac:dyDescent="0.3">
      <c r="I249">
        <v>68.333055555555561</v>
      </c>
      <c r="J249">
        <f>D4*EXP(-F4*I249)+H4</f>
        <v>28.355336624018214</v>
      </c>
      <c r="K249">
        <f t="shared" si="3"/>
        <v>28.272254224616809</v>
      </c>
      <c r="L249">
        <v>28.977</v>
      </c>
      <c r="M249">
        <v>302.73500000000001</v>
      </c>
    </row>
    <row r="250" spans="9:13" x14ac:dyDescent="0.3">
      <c r="I250">
        <v>68.611111111111114</v>
      </c>
      <c r="J250">
        <f>D4*EXP(-F4*I250)+H4</f>
        <v>28.349526075524064</v>
      </c>
      <c r="K250">
        <f t="shared" si="3"/>
        <v>28.311376852798912</v>
      </c>
      <c r="L250">
        <v>28.957000000000001</v>
      </c>
      <c r="M250">
        <v>302.10799999999989</v>
      </c>
    </row>
    <row r="251" spans="9:13" x14ac:dyDescent="0.3">
      <c r="I251">
        <v>68.888888888888886</v>
      </c>
      <c r="J251">
        <f>D4*EXP(-F4*I251)+H4</f>
        <v>28.343725280186437</v>
      </c>
      <c r="K251">
        <f t="shared" si="3"/>
        <v>28.342410460909363</v>
      </c>
      <c r="L251">
        <v>28.966000000000001</v>
      </c>
      <c r="M251">
        <v>301.87099999999998</v>
      </c>
    </row>
    <row r="252" spans="9:13" x14ac:dyDescent="0.3">
      <c r="I252">
        <v>69.166666666666671</v>
      </c>
      <c r="J252">
        <f>D4*EXP(-F4*I252)+H4</f>
        <v>28.337928428604421</v>
      </c>
      <c r="K252">
        <f t="shared" si="3"/>
        <v>28.31497276495265</v>
      </c>
      <c r="L252">
        <v>28.937000000000001</v>
      </c>
      <c r="M252">
        <v>301.86099999999999</v>
      </c>
    </row>
    <row r="253" spans="9:13" x14ac:dyDescent="0.3">
      <c r="I253">
        <v>69.444166666666661</v>
      </c>
      <c r="J253">
        <f>D4*EXP(-F4*I253)+H4</f>
        <v>28.332141309039631</v>
      </c>
      <c r="K253">
        <f t="shared" si="3"/>
        <v>28.310029916593642</v>
      </c>
      <c r="L253">
        <v>28.91</v>
      </c>
      <c r="M253">
        <v>301.63199999999989</v>
      </c>
    </row>
    <row r="254" spans="9:13" x14ac:dyDescent="0.3">
      <c r="I254">
        <v>69.722222222222229</v>
      </c>
      <c r="J254">
        <f>D4*EXP(-F4*I254)+H4</f>
        <v>28.326346545984173</v>
      </c>
      <c r="K254">
        <f t="shared" si="3"/>
        <v>28.326129272486114</v>
      </c>
      <c r="L254">
        <v>28.904</v>
      </c>
      <c r="M254">
        <v>301.39800000000002</v>
      </c>
    </row>
    <row r="255" spans="9:13" x14ac:dyDescent="0.3">
      <c r="I255">
        <v>70</v>
      </c>
      <c r="J255">
        <f>D4*EXP(-F4*I255)+H4</f>
        <v>28.32056150958897</v>
      </c>
      <c r="K255">
        <f t="shared" si="3"/>
        <v>28.327578195373178</v>
      </c>
      <c r="L255">
        <v>28.911999999999999</v>
      </c>
      <c r="M255">
        <v>301.46600000000001</v>
      </c>
    </row>
    <row r="256" spans="9:13" x14ac:dyDescent="0.3">
      <c r="I256">
        <v>70.277777777777771</v>
      </c>
      <c r="J256">
        <f>D4*EXP(-F4*I256)+H4</f>
        <v>28.314780406235428</v>
      </c>
      <c r="K256">
        <f t="shared" si="3"/>
        <v>28.296236423510035</v>
      </c>
      <c r="L256">
        <v>28.934999999999999</v>
      </c>
      <c r="M256">
        <v>302.04000000000002</v>
      </c>
    </row>
    <row r="257" spans="9:13" x14ac:dyDescent="0.3">
      <c r="I257">
        <v>70.555555555555557</v>
      </c>
      <c r="J257">
        <f>D4*EXP(-F4*I257)+H4</f>
        <v>28.309003233249619</v>
      </c>
      <c r="K257">
        <f t="shared" si="3"/>
        <v>28.243859293227807</v>
      </c>
      <c r="L257">
        <v>28.925999999999998</v>
      </c>
      <c r="M257">
        <v>302.50599999999997</v>
      </c>
    </row>
    <row r="258" spans="9:13" x14ac:dyDescent="0.3">
      <c r="I258">
        <v>70.833333333333329</v>
      </c>
      <c r="J258">
        <f>D4*EXP(-F4*I258)+H4</f>
        <v>28.303229987959426</v>
      </c>
      <c r="K258">
        <f t="shared" si="3"/>
        <v>28.288633291650534</v>
      </c>
      <c r="L258">
        <v>28.920999999999999</v>
      </c>
      <c r="M258">
        <v>301.97500000000002</v>
      </c>
    </row>
    <row r="259" spans="9:13" x14ac:dyDescent="0.3">
      <c r="I259">
        <v>71.111111111111114</v>
      </c>
      <c r="J259">
        <f>D4*EXP(-F4*I259)+H4</f>
        <v>28.297460667694537</v>
      </c>
      <c r="K259">
        <f t="shared" ref="K259:K322" si="4">L259*295.372222199999/ M259</f>
        <v>28.32592770547895</v>
      </c>
      <c r="L259">
        <v>28.905999999999999</v>
      </c>
      <c r="M259">
        <v>301.42099999999999</v>
      </c>
    </row>
    <row r="260" spans="9:13" x14ac:dyDescent="0.3">
      <c r="I260">
        <v>71.388888888888886</v>
      </c>
      <c r="J260">
        <f>D4*EXP(-F4*I260)+H4</f>
        <v>28.291695269786477</v>
      </c>
      <c r="K260">
        <f t="shared" si="4"/>
        <v>28.290642212188466</v>
      </c>
      <c r="L260">
        <v>28.863</v>
      </c>
      <c r="M260">
        <v>301.34800000000001</v>
      </c>
    </row>
    <row r="261" spans="9:13" x14ac:dyDescent="0.3">
      <c r="I261">
        <v>71.666666666666671</v>
      </c>
      <c r="J261">
        <f>D4*EXP(-F4*I261)+H4</f>
        <v>28.285933791568567</v>
      </c>
      <c r="K261">
        <f t="shared" si="4"/>
        <v>28.318126153797802</v>
      </c>
      <c r="L261">
        <v>28.885000000000002</v>
      </c>
      <c r="M261">
        <v>301.28500000000003</v>
      </c>
    </row>
    <row r="262" spans="9:13" x14ac:dyDescent="0.3">
      <c r="I262">
        <v>71.944444444444443</v>
      </c>
      <c r="J262">
        <f>D4*EXP(-F4*I262)+H4</f>
        <v>28.28017623037595</v>
      </c>
      <c r="K262">
        <f t="shared" si="4"/>
        <v>28.312627275246488</v>
      </c>
      <c r="L262">
        <v>28.863</v>
      </c>
      <c r="M262">
        <v>301.11399999999998</v>
      </c>
    </row>
    <row r="263" spans="9:13" x14ac:dyDescent="0.3">
      <c r="I263">
        <v>72.222222222222229</v>
      </c>
      <c r="J263">
        <f>D4*EXP(-F4*I263)+H4</f>
        <v>28.274422583545583</v>
      </c>
      <c r="K263">
        <f t="shared" si="4"/>
        <v>28.304150688846732</v>
      </c>
      <c r="L263">
        <v>28.858000000000001</v>
      </c>
      <c r="M263">
        <v>301.15199999999999</v>
      </c>
    </row>
    <row r="264" spans="9:13" x14ac:dyDescent="0.3">
      <c r="I264">
        <v>72.5</v>
      </c>
      <c r="J264">
        <f>D4*EXP(-F4*I264)+H4</f>
        <v>28.268672848416227</v>
      </c>
      <c r="K264">
        <f t="shared" si="4"/>
        <v>28.329707203180579</v>
      </c>
      <c r="L264">
        <v>28.876000000000001</v>
      </c>
      <c r="M264">
        <v>301.06799999999998</v>
      </c>
    </row>
    <row r="265" spans="9:13" x14ac:dyDescent="0.3">
      <c r="I265">
        <v>72.777777777777771</v>
      </c>
      <c r="J265">
        <f>D4*EXP(-F4*I265)+H4</f>
        <v>28.262927022328455</v>
      </c>
      <c r="K265">
        <f t="shared" si="4"/>
        <v>28.325849133754904</v>
      </c>
      <c r="L265">
        <v>28.882999999999999</v>
      </c>
      <c r="M265">
        <v>301.18200000000002</v>
      </c>
    </row>
    <row r="266" spans="9:13" x14ac:dyDescent="0.3">
      <c r="I266">
        <v>73.055555555555557</v>
      </c>
      <c r="J266">
        <f>D4*EXP(-F4*I266)+H4</f>
        <v>28.257185102624646</v>
      </c>
      <c r="K266">
        <f t="shared" si="4"/>
        <v>28.32700337906547</v>
      </c>
      <c r="L266">
        <v>28.893000000000001</v>
      </c>
      <c r="M266">
        <v>301.274</v>
      </c>
    </row>
    <row r="267" spans="9:13" x14ac:dyDescent="0.3">
      <c r="I267">
        <v>73.333333333333329</v>
      </c>
      <c r="J267">
        <f>D4*EXP(-F4*I267)+H4</f>
        <v>28.251447086648987</v>
      </c>
      <c r="K267">
        <f t="shared" si="4"/>
        <v>28.321187835775788</v>
      </c>
      <c r="L267">
        <v>28.884</v>
      </c>
      <c r="M267">
        <v>301.24200000000002</v>
      </c>
    </row>
    <row r="268" spans="9:13" x14ac:dyDescent="0.3">
      <c r="I268">
        <v>73.610833333333332</v>
      </c>
      <c r="J268">
        <f>D4*EXP(-F4*I268)+H4</f>
        <v>28.245718703914672</v>
      </c>
      <c r="K268">
        <f t="shared" si="4"/>
        <v>28.3236860950948</v>
      </c>
      <c r="L268">
        <v>28.89</v>
      </c>
      <c r="M268">
        <v>301.27800000000002</v>
      </c>
    </row>
    <row r="269" spans="9:13" x14ac:dyDescent="0.3">
      <c r="I269">
        <v>73.888888888888886</v>
      </c>
      <c r="J269">
        <f>D4*EXP(-F4*I269)+H4</f>
        <v>28.239982755267906</v>
      </c>
      <c r="K269">
        <f t="shared" si="4"/>
        <v>28.324839917917359</v>
      </c>
      <c r="L269">
        <v>28.914000000000001</v>
      </c>
      <c r="M269">
        <v>301.51600000000002</v>
      </c>
    </row>
    <row r="270" spans="9:13" x14ac:dyDescent="0.3">
      <c r="I270">
        <v>74.166666666666671</v>
      </c>
      <c r="J270">
        <f>D4*EXP(-F4*I270)+H4</f>
        <v>28.234256434559882</v>
      </c>
      <c r="K270">
        <f t="shared" si="4"/>
        <v>28.31889663378734</v>
      </c>
      <c r="L270">
        <v>28.917999999999999</v>
      </c>
      <c r="M270">
        <v>301.62099999999998</v>
      </c>
    </row>
    <row r="271" spans="9:13" x14ac:dyDescent="0.3">
      <c r="I271">
        <v>74.444444444444443</v>
      </c>
      <c r="J271">
        <f>D4*EXP(-F4*I271)+H4</f>
        <v>28.228534006974801</v>
      </c>
      <c r="K271">
        <f t="shared" si="4"/>
        <v>28.297828414216614</v>
      </c>
      <c r="L271">
        <v>28.919</v>
      </c>
      <c r="M271">
        <v>301.85599999999999</v>
      </c>
    </row>
    <row r="272" spans="9:13" x14ac:dyDescent="0.3">
      <c r="I272">
        <v>74.722222222222229</v>
      </c>
      <c r="J272">
        <f>D4*EXP(-F4*I272)+H4</f>
        <v>28.222815469865871</v>
      </c>
      <c r="K272">
        <f t="shared" si="4"/>
        <v>28.335123121429113</v>
      </c>
      <c r="L272">
        <v>28.948</v>
      </c>
      <c r="M272">
        <v>301.76100000000002</v>
      </c>
    </row>
    <row r="273" spans="9:13" x14ac:dyDescent="0.3">
      <c r="I273">
        <v>75</v>
      </c>
      <c r="J273">
        <f>D4*EXP(-F4*I273)+H4</f>
        <v>28.217100820588097</v>
      </c>
      <c r="K273">
        <f t="shared" si="4"/>
        <v>28.312083294873375</v>
      </c>
      <c r="L273">
        <v>28.949000000000002</v>
      </c>
      <c r="M273">
        <v>302.017</v>
      </c>
    </row>
    <row r="274" spans="9:13" x14ac:dyDescent="0.3">
      <c r="I274">
        <v>75.277777777777771</v>
      </c>
      <c r="J274">
        <f>D4*EXP(-F4*I274)+H4</f>
        <v>28.211390056498274</v>
      </c>
      <c r="K274">
        <f t="shared" si="4"/>
        <v>28.319948414508342</v>
      </c>
      <c r="L274">
        <v>28.965</v>
      </c>
      <c r="M274">
        <v>302.10000000000002</v>
      </c>
    </row>
    <row r="275" spans="9:13" x14ac:dyDescent="0.3">
      <c r="I275">
        <v>75.555555555555557</v>
      </c>
      <c r="J275">
        <f>D4*EXP(-F4*I275)+H4</f>
        <v>28.205683174955006</v>
      </c>
      <c r="K275">
        <f t="shared" si="4"/>
        <v>28.306630849516381</v>
      </c>
      <c r="L275">
        <v>28.966999999999999</v>
      </c>
      <c r="M275">
        <v>302.26299999999998</v>
      </c>
    </row>
    <row r="276" spans="9:13" x14ac:dyDescent="0.3">
      <c r="I276">
        <v>75.833333333333329</v>
      </c>
      <c r="J276">
        <f>D4*EXP(-F4*I276)+H4</f>
        <v>28.199980173318679</v>
      </c>
      <c r="K276">
        <f t="shared" si="4"/>
        <v>28.277722050752683</v>
      </c>
      <c r="L276">
        <v>28.957999999999998</v>
      </c>
      <c r="M276">
        <v>302.47800000000001</v>
      </c>
    </row>
    <row r="277" spans="9:13" x14ac:dyDescent="0.3">
      <c r="I277">
        <v>76.111111111111114</v>
      </c>
      <c r="J277">
        <f>D4*EXP(-F4*I277)+H4</f>
        <v>28.194281048951488</v>
      </c>
      <c r="K277">
        <f t="shared" si="4"/>
        <v>28.289931989613766</v>
      </c>
      <c r="L277">
        <v>28.991</v>
      </c>
      <c r="M277">
        <v>302.69200000000001</v>
      </c>
    </row>
    <row r="278" spans="9:13" x14ac:dyDescent="0.3">
      <c r="I278">
        <v>76.388888888888886</v>
      </c>
      <c r="J278">
        <f>D4*EXP(-F4*I278)+H4</f>
        <v>28.188585799217414</v>
      </c>
      <c r="K278">
        <f t="shared" si="4"/>
        <v>28.266455040566584</v>
      </c>
      <c r="L278">
        <v>28.998999999999999</v>
      </c>
      <c r="M278">
        <v>303.02699999999999</v>
      </c>
    </row>
    <row r="279" spans="9:13" x14ac:dyDescent="0.3">
      <c r="I279">
        <v>76.666666666666671</v>
      </c>
      <c r="J279">
        <f>D4*EXP(-F4*I279)+H4</f>
        <v>28.182894421482231</v>
      </c>
      <c r="K279">
        <f t="shared" si="4"/>
        <v>28.277788831390946</v>
      </c>
      <c r="L279">
        <v>29.009</v>
      </c>
      <c r="M279">
        <v>303.01</v>
      </c>
    </row>
    <row r="280" spans="9:13" x14ac:dyDescent="0.3">
      <c r="I280">
        <v>76.944444444444443</v>
      </c>
      <c r="J280">
        <f>D4*EXP(-F4*I280)+H4</f>
        <v>28.177206913113501</v>
      </c>
      <c r="K280">
        <f t="shared" si="4"/>
        <v>28.294726939692179</v>
      </c>
      <c r="L280">
        <v>29.018999999999998</v>
      </c>
      <c r="M280">
        <v>302.93299999999999</v>
      </c>
    </row>
    <row r="281" spans="9:13" x14ac:dyDescent="0.3">
      <c r="I281">
        <v>77.222222222222229</v>
      </c>
      <c r="J281">
        <f>D4*EXP(-F4*I281)+H4</f>
        <v>28.171523271480581</v>
      </c>
      <c r="K281">
        <f t="shared" si="4"/>
        <v>28.246288821487607</v>
      </c>
      <c r="L281">
        <v>29.007000000000001</v>
      </c>
      <c r="M281">
        <v>303.327</v>
      </c>
    </row>
    <row r="282" spans="9:13" x14ac:dyDescent="0.3">
      <c r="I282">
        <v>77.5</v>
      </c>
      <c r="J282">
        <f>D4*EXP(-F4*I282)+H4</f>
        <v>28.165843493954615</v>
      </c>
      <c r="K282">
        <f t="shared" si="4"/>
        <v>28.259564363098608</v>
      </c>
      <c r="L282">
        <v>29.027999999999999</v>
      </c>
      <c r="M282">
        <v>303.404</v>
      </c>
    </row>
    <row r="283" spans="9:13" x14ac:dyDescent="0.3">
      <c r="I283">
        <v>77.777777777777771</v>
      </c>
      <c r="J283">
        <f>D4*EXP(-F4*I283)+H4</f>
        <v>28.160167577908531</v>
      </c>
      <c r="K283">
        <f t="shared" si="4"/>
        <v>28.238405526617292</v>
      </c>
      <c r="L283">
        <v>28.998999999999999</v>
      </c>
      <c r="M283">
        <v>303.32799999999997</v>
      </c>
    </row>
    <row r="284" spans="9:13" x14ac:dyDescent="0.3">
      <c r="I284">
        <v>78.055555555555557</v>
      </c>
      <c r="J284">
        <f>D4*EXP(-F4*I284)+H4</f>
        <v>28.154495520717045</v>
      </c>
      <c r="K284">
        <f t="shared" si="4"/>
        <v>28.257388855999981</v>
      </c>
      <c r="L284">
        <v>29.024999999999999</v>
      </c>
      <c r="M284">
        <v>303.39600000000002</v>
      </c>
    </row>
    <row r="285" spans="9:13" x14ac:dyDescent="0.3">
      <c r="I285">
        <v>78.333333333333329</v>
      </c>
      <c r="J285">
        <f>D4*EXP(-F4*I285)+H4</f>
        <v>28.148827319756663</v>
      </c>
      <c r="K285">
        <f t="shared" si="4"/>
        <v>28.26474413970567</v>
      </c>
      <c r="L285">
        <v>29.036000000000001</v>
      </c>
      <c r="M285">
        <v>303.43200000000002</v>
      </c>
    </row>
    <row r="286" spans="9:13" x14ac:dyDescent="0.3">
      <c r="I286">
        <v>78.611111111111114</v>
      </c>
      <c r="J286">
        <f>D4*EXP(-F4*I286)+H4</f>
        <v>28.143162972405662</v>
      </c>
      <c r="K286">
        <f t="shared" si="4"/>
        <v>28.268756139184273</v>
      </c>
      <c r="L286">
        <v>29.024999999999999</v>
      </c>
      <c r="M286">
        <v>303.274</v>
      </c>
    </row>
    <row r="287" spans="9:13" x14ac:dyDescent="0.3">
      <c r="I287">
        <v>78.888888888888886</v>
      </c>
      <c r="J287">
        <f>D4*EXP(-F4*I287)+H4</f>
        <v>28.137502476044116</v>
      </c>
      <c r="K287">
        <f t="shared" si="4"/>
        <v>28.256255110025457</v>
      </c>
      <c r="L287">
        <v>29.018000000000001</v>
      </c>
      <c r="M287">
        <v>303.33499999999998</v>
      </c>
    </row>
    <row r="288" spans="9:13" x14ac:dyDescent="0.3">
      <c r="I288">
        <v>79.166666666666671</v>
      </c>
      <c r="J288">
        <f>D4*EXP(-F4*I288)+H4</f>
        <v>28.131845828053869</v>
      </c>
      <c r="K288">
        <f t="shared" si="4"/>
        <v>28.235340961077906</v>
      </c>
      <c r="L288">
        <v>28.997</v>
      </c>
      <c r="M288">
        <v>303.33999999999997</v>
      </c>
    </row>
    <row r="289" spans="9:13" x14ac:dyDescent="0.3">
      <c r="I289">
        <v>79.444444444444443</v>
      </c>
      <c r="J289">
        <f>D4*EXP(-F4*I289)+H4</f>
        <v>28.126193025818555</v>
      </c>
      <c r="K289">
        <f t="shared" si="4"/>
        <v>28.273231020278509</v>
      </c>
      <c r="L289">
        <v>29.024999999999999</v>
      </c>
      <c r="M289">
        <v>303.226</v>
      </c>
    </row>
    <row r="290" spans="9:13" x14ac:dyDescent="0.3">
      <c r="I290">
        <v>79.722222222222229</v>
      </c>
      <c r="J290">
        <f>D4*EXP(-F4*I290)+H4</f>
        <v>28.120544066723575</v>
      </c>
      <c r="K290">
        <f t="shared" si="4"/>
        <v>28.239462135592142</v>
      </c>
      <c r="L290">
        <v>28.978000000000002</v>
      </c>
      <c r="M290">
        <v>303.09699999999998</v>
      </c>
    </row>
    <row r="291" spans="9:13" x14ac:dyDescent="0.3">
      <c r="I291">
        <v>80</v>
      </c>
      <c r="J291">
        <f>D4*EXP(-F4*I291)+H4</f>
        <v>28.114898948156117</v>
      </c>
      <c r="K291">
        <f t="shared" si="4"/>
        <v>28.247132779870736</v>
      </c>
      <c r="L291">
        <v>28.994</v>
      </c>
      <c r="M291">
        <v>303.18200000000002</v>
      </c>
    </row>
    <row r="292" spans="9:13" x14ac:dyDescent="0.3">
      <c r="I292">
        <v>80.277777777777771</v>
      </c>
      <c r="J292">
        <f>D4*EXP(-F4*I292)+H4</f>
        <v>28.109257667505144</v>
      </c>
      <c r="K292">
        <f t="shared" si="4"/>
        <v>28.231751108781644</v>
      </c>
      <c r="L292">
        <v>28.959</v>
      </c>
      <c r="M292">
        <v>302.98099999999999</v>
      </c>
    </row>
    <row r="293" spans="9:13" x14ac:dyDescent="0.3">
      <c r="I293">
        <v>80.555555555555557</v>
      </c>
      <c r="J293">
        <f>D4*EXP(-F4*I293)+H4</f>
        <v>28.103620222161389</v>
      </c>
      <c r="K293">
        <f t="shared" si="4"/>
        <v>28.224077532613023</v>
      </c>
      <c r="L293">
        <v>28.940999999999999</v>
      </c>
      <c r="M293">
        <v>302.875</v>
      </c>
    </row>
    <row r="294" spans="9:13" x14ac:dyDescent="0.3">
      <c r="I294">
        <v>80.833333333333329</v>
      </c>
      <c r="J294">
        <f>D4*EXP(-F4*I294)+H4</f>
        <v>28.09798660951736</v>
      </c>
      <c r="K294">
        <f t="shared" si="4"/>
        <v>28.237710081986151</v>
      </c>
      <c r="L294">
        <v>28.948</v>
      </c>
      <c r="M294">
        <v>302.80200000000002</v>
      </c>
    </row>
    <row r="295" spans="9:13" x14ac:dyDescent="0.3">
      <c r="I295">
        <v>81.111111111111114</v>
      </c>
      <c r="J295">
        <f>D4*EXP(-F4*I295)+H4</f>
        <v>28.092356826967347</v>
      </c>
      <c r="K295">
        <f t="shared" si="4"/>
        <v>28.224682287971707</v>
      </c>
      <c r="L295">
        <v>28.927</v>
      </c>
      <c r="M295">
        <v>302.72199999999998</v>
      </c>
    </row>
    <row r="296" spans="9:13" x14ac:dyDescent="0.3">
      <c r="I296">
        <v>81.388888888888886</v>
      </c>
      <c r="J296">
        <f>D4*EXP(-F4*I296)+H4</f>
        <v>28.086730871907399</v>
      </c>
      <c r="K296">
        <f t="shared" si="4"/>
        <v>28.220555843572239</v>
      </c>
      <c r="L296">
        <v>28.905000000000001</v>
      </c>
      <c r="M296">
        <v>302.536</v>
      </c>
    </row>
    <row r="297" spans="9:13" x14ac:dyDescent="0.3">
      <c r="I297">
        <v>81.666666666666671</v>
      </c>
      <c r="J297">
        <f>D4*EXP(-F4*I297)+H4</f>
        <v>28.081108741735342</v>
      </c>
      <c r="K297">
        <f t="shared" si="4"/>
        <v>28.192255358045081</v>
      </c>
      <c r="L297">
        <v>28.87</v>
      </c>
      <c r="M297">
        <v>302.47300000000001</v>
      </c>
    </row>
    <row r="298" spans="9:13" x14ac:dyDescent="0.3">
      <c r="I298">
        <v>81.944166666666661</v>
      </c>
      <c r="J298">
        <f>D4*EXP(-F4*I298)+H4</f>
        <v>28.075496050250287</v>
      </c>
      <c r="K298">
        <f t="shared" si="4"/>
        <v>28.169183276196804</v>
      </c>
      <c r="L298">
        <v>28.852</v>
      </c>
      <c r="M298">
        <v>302.53199999999998</v>
      </c>
    </row>
    <row r="299" spans="9:13" x14ac:dyDescent="0.3">
      <c r="I299">
        <v>82.222222222222229</v>
      </c>
      <c r="J299">
        <f>D4*EXP(-F4*I299)+H4</f>
        <v>28.069875945655049</v>
      </c>
      <c r="K299">
        <f t="shared" si="4"/>
        <v>28.171514288533039</v>
      </c>
      <c r="L299">
        <v>28.817</v>
      </c>
      <c r="M299">
        <v>302.14</v>
      </c>
    </row>
    <row r="300" spans="9:13" x14ac:dyDescent="0.3">
      <c r="I300">
        <v>82.5</v>
      </c>
      <c r="J300">
        <f>D4*EXP(-F4*I300)+H4</f>
        <v>28.064265274551303</v>
      </c>
      <c r="K300">
        <f t="shared" si="4"/>
        <v>28.156387903845939</v>
      </c>
      <c r="L300">
        <v>28.797999999999998</v>
      </c>
      <c r="M300">
        <v>302.10300000000001</v>
      </c>
    </row>
    <row r="301" spans="9:13" x14ac:dyDescent="0.3">
      <c r="I301">
        <v>82.777777777777771</v>
      </c>
      <c r="J301">
        <f>D4*EXP(-F4*I301)+H4</f>
        <v>28.058658417944429</v>
      </c>
      <c r="K301">
        <f t="shared" si="4"/>
        <v>28.158025672357955</v>
      </c>
      <c r="L301">
        <v>28.791</v>
      </c>
      <c r="M301">
        <v>302.012</v>
      </c>
    </row>
    <row r="302" spans="9:13" x14ac:dyDescent="0.3">
      <c r="I302">
        <v>83.055555555555557</v>
      </c>
      <c r="J302">
        <f>D4*EXP(-F4*I302)+H4</f>
        <v>28.053055373241079</v>
      </c>
      <c r="K302">
        <f t="shared" si="4"/>
        <v>28.157161138079303</v>
      </c>
      <c r="L302">
        <v>28.768000000000001</v>
      </c>
      <c r="M302">
        <v>301.77999999999997</v>
      </c>
    </row>
    <row r="303" spans="9:13" x14ac:dyDescent="0.3">
      <c r="I303">
        <v>83.333333333333329</v>
      </c>
      <c r="J303">
        <f>D4*EXP(-F4*I303)+H4</f>
        <v>28.047456137849682</v>
      </c>
      <c r="K303">
        <f t="shared" si="4"/>
        <v>28.140715579995796</v>
      </c>
      <c r="L303">
        <v>28.731000000000002</v>
      </c>
      <c r="M303">
        <v>301.56799999999998</v>
      </c>
    </row>
    <row r="304" spans="9:13" x14ac:dyDescent="0.3">
      <c r="I304">
        <v>83.611111111111114</v>
      </c>
      <c r="J304">
        <f>D4*EXP(-F4*I304)+H4</f>
        <v>28.041860709180419</v>
      </c>
      <c r="K304">
        <f t="shared" si="4"/>
        <v>28.112917955932815</v>
      </c>
      <c r="L304">
        <v>28.702999999999999</v>
      </c>
      <c r="M304">
        <v>301.572</v>
      </c>
    </row>
    <row r="305" spans="9:13" x14ac:dyDescent="0.3">
      <c r="I305">
        <v>83.888888888888886</v>
      </c>
      <c r="J305">
        <f>D4*EXP(-F4*I305)+H4</f>
        <v>28.036269084645234</v>
      </c>
      <c r="K305">
        <f t="shared" si="4"/>
        <v>28.128914064292847</v>
      </c>
      <c r="L305">
        <v>28.696000000000002</v>
      </c>
      <c r="M305">
        <v>301.327</v>
      </c>
    </row>
    <row r="306" spans="9:13" x14ac:dyDescent="0.3">
      <c r="I306">
        <v>84.166666666666671</v>
      </c>
      <c r="J306">
        <f>D4*EXP(-F4*I306)+H4</f>
        <v>28.030681261657829</v>
      </c>
      <c r="K306">
        <f t="shared" si="4"/>
        <v>28.084433760839723</v>
      </c>
      <c r="L306">
        <v>28.652999999999999</v>
      </c>
      <c r="M306">
        <v>301.35199999999998</v>
      </c>
    </row>
    <row r="307" spans="9:13" x14ac:dyDescent="0.3">
      <c r="I307">
        <v>84.444444444444443</v>
      </c>
      <c r="J307">
        <f>D4*EXP(-F4*I307)+H4</f>
        <v>28.02509723763367</v>
      </c>
      <c r="K307">
        <f t="shared" si="4"/>
        <v>28.07792329403155</v>
      </c>
      <c r="L307">
        <v>28.634</v>
      </c>
      <c r="M307">
        <v>301.22199999999998</v>
      </c>
    </row>
    <row r="308" spans="9:13" x14ac:dyDescent="0.3">
      <c r="I308">
        <v>84.722222222222229</v>
      </c>
      <c r="J308">
        <f>D4*EXP(-F4*I308)+H4</f>
        <v>28.019517009989976</v>
      </c>
      <c r="K308">
        <f t="shared" si="4"/>
        <v>28.131341924133189</v>
      </c>
      <c r="L308">
        <v>28.672000000000001</v>
      </c>
      <c r="M308">
        <v>301.04899999999998</v>
      </c>
    </row>
    <row r="309" spans="9:13" x14ac:dyDescent="0.3">
      <c r="I309">
        <v>85</v>
      </c>
      <c r="J309">
        <f>D4*EXP(-F4*I309)+H4</f>
        <v>28.013940576145714</v>
      </c>
      <c r="K309">
        <f t="shared" si="4"/>
        <v>28.075825443727698</v>
      </c>
      <c r="L309">
        <v>28.658000000000001</v>
      </c>
      <c r="M309">
        <v>301.49700000000001</v>
      </c>
    </row>
    <row r="310" spans="9:13" x14ac:dyDescent="0.3">
      <c r="I310">
        <v>85.277777777777771</v>
      </c>
      <c r="J310">
        <f>D4*EXP(-F4*I310)+H4</f>
        <v>28.008367933521626</v>
      </c>
      <c r="K310">
        <f t="shared" si="4"/>
        <v>28.054491722481178</v>
      </c>
      <c r="L310">
        <v>28.631</v>
      </c>
      <c r="M310">
        <v>301.44200000000001</v>
      </c>
    </row>
    <row r="311" spans="9:13" x14ac:dyDescent="0.3">
      <c r="I311">
        <v>85.555555555555557</v>
      </c>
      <c r="J311">
        <f>D4*EXP(-F4*I311)+H4</f>
        <v>28.002799079540189</v>
      </c>
      <c r="K311">
        <f t="shared" si="4"/>
        <v>28.066999370100223</v>
      </c>
      <c r="L311">
        <v>28.623999999999999</v>
      </c>
      <c r="M311">
        <v>301.23399999999998</v>
      </c>
    </row>
    <row r="312" spans="9:13" x14ac:dyDescent="0.3">
      <c r="I312">
        <v>85.833333333333329</v>
      </c>
      <c r="J312">
        <f>D4*EXP(-F4*I312)+H4</f>
        <v>27.99723401162564</v>
      </c>
      <c r="K312">
        <f t="shared" si="4"/>
        <v>28.067150204503282</v>
      </c>
      <c r="L312">
        <v>28.629000000000001</v>
      </c>
      <c r="M312">
        <v>301.28500000000003</v>
      </c>
    </row>
    <row r="313" spans="9:13" x14ac:dyDescent="0.3">
      <c r="I313">
        <v>86.111111111111114</v>
      </c>
      <c r="J313">
        <f>D4*EXP(-F4*I313)+H4</f>
        <v>27.991672727203962</v>
      </c>
      <c r="K313">
        <f t="shared" si="4"/>
        <v>28.094011208228736</v>
      </c>
      <c r="L313">
        <v>28.67</v>
      </c>
      <c r="M313">
        <v>301.428</v>
      </c>
    </row>
    <row r="314" spans="9:13" x14ac:dyDescent="0.3">
      <c r="I314">
        <v>86.388888888888886</v>
      </c>
      <c r="J314">
        <f>D4*EXP(-F4*I314)+H4</f>
        <v>27.9861152237029</v>
      </c>
      <c r="K314">
        <f t="shared" si="4"/>
        <v>28.056660684108561</v>
      </c>
      <c r="L314">
        <v>28.66</v>
      </c>
      <c r="M314">
        <v>301.72399999999999</v>
      </c>
    </row>
    <row r="315" spans="9:13" x14ac:dyDescent="0.3">
      <c r="I315">
        <v>86.666666666666671</v>
      </c>
      <c r="J315">
        <f>D4*EXP(-F4*I315)+H4</f>
        <v>27.980561498551932</v>
      </c>
      <c r="K315">
        <f t="shared" si="4"/>
        <v>28.039970714559388</v>
      </c>
      <c r="L315">
        <v>28.672000000000001</v>
      </c>
      <c r="M315">
        <v>302.02999999999997</v>
      </c>
    </row>
    <row r="316" spans="9:13" x14ac:dyDescent="0.3">
      <c r="I316">
        <v>86.944444444444443</v>
      </c>
      <c r="J316">
        <f>D4*EXP(-F4*I316)+H4</f>
        <v>27.975011549182298</v>
      </c>
      <c r="K316">
        <f t="shared" si="4"/>
        <v>28.005555295834505</v>
      </c>
      <c r="L316">
        <v>28.626000000000001</v>
      </c>
      <c r="M316">
        <v>301.916</v>
      </c>
    </row>
    <row r="317" spans="9:13" x14ac:dyDescent="0.3">
      <c r="I317">
        <v>87.222222222222229</v>
      </c>
      <c r="J317">
        <f>D4*EXP(-F4*I317)+H4</f>
        <v>27.969465373026971</v>
      </c>
      <c r="K317">
        <f t="shared" si="4"/>
        <v>28.036335561006489</v>
      </c>
      <c r="L317">
        <v>28.625</v>
      </c>
      <c r="M317">
        <v>301.57400000000001</v>
      </c>
    </row>
    <row r="318" spans="9:13" x14ac:dyDescent="0.3">
      <c r="I318">
        <v>87.5</v>
      </c>
      <c r="J318">
        <f>D4*EXP(-F4*I318)+H4</f>
        <v>27.963922967520681</v>
      </c>
      <c r="K318">
        <f t="shared" si="4"/>
        <v>28.051032637319487</v>
      </c>
      <c r="L318">
        <v>28.641999999999999</v>
      </c>
      <c r="M318">
        <v>301.59500000000003</v>
      </c>
    </row>
    <row r="319" spans="9:13" x14ac:dyDescent="0.3">
      <c r="I319">
        <v>87.777777777777771</v>
      </c>
      <c r="J319">
        <f>D4*EXP(-F4*I319)+H4</f>
        <v>27.958384330099896</v>
      </c>
      <c r="K319">
        <f t="shared" si="4"/>
        <v>28.027106867932044</v>
      </c>
      <c r="L319">
        <v>28.643000000000001</v>
      </c>
      <c r="M319">
        <v>301.863</v>
      </c>
    </row>
    <row r="320" spans="9:13" x14ac:dyDescent="0.3">
      <c r="I320">
        <v>88.055555555555557</v>
      </c>
      <c r="J320">
        <f>D4*EXP(-F4*I320)+H4</f>
        <v>27.952849458202831</v>
      </c>
      <c r="K320">
        <f t="shared" si="4"/>
        <v>28.016109947219196</v>
      </c>
      <c r="L320">
        <v>28.62</v>
      </c>
      <c r="M320">
        <v>301.73899999999998</v>
      </c>
    </row>
    <row r="321" spans="9:13" x14ac:dyDescent="0.3">
      <c r="I321">
        <v>88.333333333333329</v>
      </c>
      <c r="J321">
        <f>D4*EXP(-F4*I321)+H4</f>
        <v>27.947318349269434</v>
      </c>
      <c r="K321">
        <f t="shared" si="4"/>
        <v>28.038406683063592</v>
      </c>
      <c r="L321">
        <v>28.632999999999999</v>
      </c>
      <c r="M321">
        <v>301.63600000000002</v>
      </c>
    </row>
    <row r="322" spans="9:13" x14ac:dyDescent="0.3">
      <c r="I322">
        <v>88.611111111111114</v>
      </c>
      <c r="J322">
        <f>D4*EXP(-F4*I322)+H4</f>
        <v>27.9417910007414</v>
      </c>
      <c r="K322">
        <f t="shared" si="4"/>
        <v>28.004893755972986</v>
      </c>
      <c r="L322">
        <v>28.602</v>
      </c>
      <c r="M322">
        <v>301.67</v>
      </c>
    </row>
    <row r="323" spans="9:13" x14ac:dyDescent="0.3">
      <c r="I323">
        <v>88.888888888888886</v>
      </c>
      <c r="J323">
        <f>D4*EXP(-F4*I323)+H4</f>
        <v>27.936267410062165</v>
      </c>
      <c r="K323">
        <f t="shared" ref="K323:K386" si="5">L323*295.372222199999/ M323</f>
        <v>28.008894618259596</v>
      </c>
      <c r="L323">
        <v>28.603999999999999</v>
      </c>
      <c r="M323">
        <v>301.64800000000002</v>
      </c>
    </row>
    <row r="324" spans="9:13" x14ac:dyDescent="0.3">
      <c r="I324">
        <v>89.166666666666671</v>
      </c>
      <c r="J324">
        <f>D4*EXP(-F4*I324)+H4</f>
        <v>27.9307475746769</v>
      </c>
      <c r="K324">
        <f t="shared" si="5"/>
        <v>28.00295720201516</v>
      </c>
      <c r="L324">
        <v>28.584</v>
      </c>
      <c r="M324">
        <v>301.50099999999998</v>
      </c>
    </row>
    <row r="325" spans="9:13" x14ac:dyDescent="0.3">
      <c r="I325">
        <v>89.444444444444443</v>
      </c>
      <c r="J325">
        <f>D4*EXP(-F4*I325)+H4</f>
        <v>27.925231492032509</v>
      </c>
      <c r="K325">
        <f t="shared" si="5"/>
        <v>27.99889462491134</v>
      </c>
      <c r="L325">
        <v>28.579000000000001</v>
      </c>
      <c r="M325">
        <v>301.49200000000002</v>
      </c>
    </row>
    <row r="326" spans="9:13" x14ac:dyDescent="0.3">
      <c r="I326">
        <v>89.722222222222229</v>
      </c>
      <c r="J326">
        <f>D4*EXP(-F4*I326)+H4</f>
        <v>27.919719159577639</v>
      </c>
      <c r="K326">
        <f t="shared" si="5"/>
        <v>27.974216510772251</v>
      </c>
      <c r="L326">
        <v>28.553999999999998</v>
      </c>
      <c r="M326">
        <v>301.49400000000003</v>
      </c>
    </row>
    <row r="327" spans="9:13" x14ac:dyDescent="0.3">
      <c r="I327">
        <v>90</v>
      </c>
      <c r="J327">
        <f>D4*EXP(-F4*I327)+H4</f>
        <v>27.914210574762674</v>
      </c>
      <c r="K327">
        <f t="shared" si="5"/>
        <v>27.970869226452418</v>
      </c>
      <c r="L327">
        <v>28.536000000000001</v>
      </c>
      <c r="M327">
        <v>301.33999999999997</v>
      </c>
    </row>
    <row r="328" spans="9:13" x14ac:dyDescent="0.3">
      <c r="I328">
        <v>90.277777777777771</v>
      </c>
      <c r="J328">
        <f>D4*EXP(-F4*I328)+H4</f>
        <v>27.908705735039717</v>
      </c>
      <c r="K328">
        <f t="shared" si="5"/>
        <v>27.967469367145604</v>
      </c>
      <c r="L328">
        <v>28.542000000000002</v>
      </c>
      <c r="M328">
        <v>301.44</v>
      </c>
    </row>
    <row r="329" spans="9:13" x14ac:dyDescent="0.3">
      <c r="I329">
        <v>90.555555555555557</v>
      </c>
      <c r="J329">
        <f>D4*EXP(-F4*I329)+H4</f>
        <v>27.903204637862622</v>
      </c>
      <c r="K329">
        <f t="shared" si="5"/>
        <v>27.983075173784528</v>
      </c>
      <c r="L329">
        <v>28.553000000000001</v>
      </c>
      <c r="M329">
        <v>301.38799999999998</v>
      </c>
    </row>
    <row r="330" spans="9:13" x14ac:dyDescent="0.3">
      <c r="I330">
        <v>90.833333333333329</v>
      </c>
      <c r="J330">
        <f>D4*EXP(-F4*I330)+H4</f>
        <v>27.897707280686959</v>
      </c>
      <c r="K330">
        <f t="shared" si="5"/>
        <v>27.953914537388634</v>
      </c>
      <c r="L330">
        <v>28.547000000000001</v>
      </c>
      <c r="M330">
        <v>301.63900000000001</v>
      </c>
    </row>
    <row r="331" spans="9:13" x14ac:dyDescent="0.3">
      <c r="I331">
        <v>91.111111111111114</v>
      </c>
      <c r="J331">
        <f>D4*EXP(-F4*I331)+H4</f>
        <v>27.892213660970032</v>
      </c>
      <c r="K331">
        <f t="shared" si="5"/>
        <v>27.927924302664579</v>
      </c>
      <c r="L331">
        <v>28.518000000000001</v>
      </c>
      <c r="M331">
        <v>301.613</v>
      </c>
    </row>
    <row r="332" spans="9:13" x14ac:dyDescent="0.3">
      <c r="I332">
        <v>91.388888888888886</v>
      </c>
      <c r="J332">
        <f>D4*EXP(-F4*I332)+H4</f>
        <v>27.886723776170875</v>
      </c>
      <c r="K332">
        <f t="shared" si="5"/>
        <v>27.953541028642245</v>
      </c>
      <c r="L332">
        <v>28.524000000000001</v>
      </c>
      <c r="M332">
        <v>301.39999999999998</v>
      </c>
    </row>
    <row r="333" spans="9:13" x14ac:dyDescent="0.3">
      <c r="I333">
        <v>91.666666666666671</v>
      </c>
      <c r="J333">
        <f>D4*EXP(-F4*I333)+H4</f>
        <v>27.881237623750252</v>
      </c>
      <c r="K333">
        <f t="shared" si="5"/>
        <v>27.921215599260076</v>
      </c>
      <c r="L333">
        <v>28.492999999999999</v>
      </c>
      <c r="M333">
        <v>301.42099999999999</v>
      </c>
    </row>
    <row r="334" spans="9:13" x14ac:dyDescent="0.3">
      <c r="I334">
        <v>91.944444444444443</v>
      </c>
      <c r="J334">
        <f>D4*EXP(-F4*I334)+H4</f>
        <v>27.875755201170655</v>
      </c>
      <c r="K334">
        <f t="shared" si="5"/>
        <v>27.91458873506652</v>
      </c>
      <c r="L334">
        <v>28.48</v>
      </c>
      <c r="M334">
        <v>301.35500000000002</v>
      </c>
    </row>
    <row r="335" spans="9:13" x14ac:dyDescent="0.3">
      <c r="I335">
        <v>92.222222222222229</v>
      </c>
      <c r="J335">
        <f>D4*EXP(-F4*I335)+H4</f>
        <v>27.870276505896285</v>
      </c>
      <c r="K335">
        <f t="shared" si="5"/>
        <v>27.889950288747166</v>
      </c>
      <c r="L335">
        <v>28.460999999999999</v>
      </c>
      <c r="M335">
        <v>301.42</v>
      </c>
    </row>
    <row r="336" spans="9:13" x14ac:dyDescent="0.3">
      <c r="I336">
        <v>92.5</v>
      </c>
      <c r="J336">
        <f>D4*EXP(-F4*I336)+H4</f>
        <v>27.864801535393092</v>
      </c>
      <c r="K336">
        <f t="shared" si="5"/>
        <v>27.896875362034788</v>
      </c>
      <c r="L336">
        <v>28.459</v>
      </c>
      <c r="M336">
        <v>301.32400000000001</v>
      </c>
    </row>
    <row r="337" spans="9:13" x14ac:dyDescent="0.3">
      <c r="I337">
        <v>92.777777777777771</v>
      </c>
      <c r="J337">
        <f>D4*EXP(-F4*I337)+H4</f>
        <v>27.859330287128728</v>
      </c>
      <c r="K337">
        <f t="shared" si="5"/>
        <v>27.894370787052495</v>
      </c>
      <c r="L337">
        <v>28.463999999999999</v>
      </c>
      <c r="M337">
        <v>301.404</v>
      </c>
    </row>
    <row r="338" spans="9:13" x14ac:dyDescent="0.3">
      <c r="I338">
        <v>93.055555555555557</v>
      </c>
      <c r="J338">
        <f>D4*EXP(-F4*I338)+H4</f>
        <v>27.853862758572575</v>
      </c>
      <c r="K338">
        <f t="shared" si="5"/>
        <v>27.867391954945848</v>
      </c>
      <c r="L338">
        <v>28.456</v>
      </c>
      <c r="M338">
        <v>301.61099999999999</v>
      </c>
    </row>
    <row r="339" spans="9:13" x14ac:dyDescent="0.3">
      <c r="I339">
        <v>93.333333333333329</v>
      </c>
      <c r="J339">
        <f>D4*EXP(-F4*I339)+H4</f>
        <v>27.848398947195736</v>
      </c>
      <c r="K339">
        <f t="shared" si="5"/>
        <v>27.875012856320772</v>
      </c>
      <c r="L339">
        <v>28.44</v>
      </c>
      <c r="M339">
        <v>301.35899999999998</v>
      </c>
    </row>
    <row r="340" spans="9:13" x14ac:dyDescent="0.3">
      <c r="I340">
        <v>93.611111111111114</v>
      </c>
      <c r="J340">
        <f>D4*EXP(-F4*I340)+H4</f>
        <v>27.842938850471036</v>
      </c>
      <c r="K340">
        <f t="shared" si="5"/>
        <v>27.89210937148955</v>
      </c>
      <c r="L340">
        <v>28.448</v>
      </c>
      <c r="M340">
        <v>301.25900000000001</v>
      </c>
    </row>
    <row r="341" spans="9:13" x14ac:dyDescent="0.3">
      <c r="I341">
        <v>93.888888888888886</v>
      </c>
      <c r="J341">
        <f>D4*EXP(-F4*I341)+H4</f>
        <v>27.837482465873006</v>
      </c>
      <c r="K341">
        <f t="shared" si="5"/>
        <v>27.900355608625279</v>
      </c>
      <c r="L341">
        <v>28.46</v>
      </c>
      <c r="M341">
        <v>301.29700000000003</v>
      </c>
    </row>
    <row r="342" spans="9:13" x14ac:dyDescent="0.3">
      <c r="I342">
        <v>94.166666666666671</v>
      </c>
      <c r="J342">
        <f>D4*EXP(-F4*I342)+H4</f>
        <v>27.832029790877908</v>
      </c>
      <c r="K342">
        <f t="shared" si="5"/>
        <v>27.851961131159253</v>
      </c>
      <c r="L342">
        <v>28.436</v>
      </c>
      <c r="M342">
        <v>301.56599999999997</v>
      </c>
    </row>
    <row r="343" spans="9:13" x14ac:dyDescent="0.3">
      <c r="I343">
        <v>94.444444444444443</v>
      </c>
      <c r="J343">
        <f>D4*EXP(-F4*I343)+H4</f>
        <v>27.826580822963713</v>
      </c>
      <c r="K343">
        <f t="shared" si="5"/>
        <v>27.856723384085704</v>
      </c>
      <c r="L343">
        <v>28.422000000000001</v>
      </c>
      <c r="M343">
        <v>301.36599999999999</v>
      </c>
    </row>
    <row r="344" spans="9:13" x14ac:dyDescent="0.3">
      <c r="I344">
        <v>94.722222222222229</v>
      </c>
      <c r="J344">
        <f>D4*EXP(-F4*I344)+H4</f>
        <v>27.821135559610113</v>
      </c>
      <c r="K344">
        <f t="shared" si="5"/>
        <v>27.856983082118056</v>
      </c>
      <c r="L344">
        <v>28.425000000000001</v>
      </c>
      <c r="M344">
        <v>301.39499999999998</v>
      </c>
    </row>
    <row r="345" spans="9:13" x14ac:dyDescent="0.3">
      <c r="I345">
        <v>95</v>
      </c>
      <c r="J345">
        <f>D4*EXP(-F4*I345)+H4</f>
        <v>27.815693998298499</v>
      </c>
      <c r="K345">
        <f t="shared" si="5"/>
        <v>27.848653360123922</v>
      </c>
      <c r="L345">
        <v>28.433</v>
      </c>
      <c r="M345">
        <v>301.57</v>
      </c>
    </row>
    <row r="346" spans="9:13" x14ac:dyDescent="0.3">
      <c r="I346">
        <v>95.277777777777771</v>
      </c>
      <c r="J346">
        <f>D4*EXP(-F4*I346)+H4</f>
        <v>27.810256136511988</v>
      </c>
      <c r="K346">
        <f t="shared" si="5"/>
        <v>27.812132471246997</v>
      </c>
      <c r="L346">
        <v>28.433</v>
      </c>
      <c r="M346">
        <v>301.96600000000001</v>
      </c>
    </row>
    <row r="347" spans="9:13" x14ac:dyDescent="0.3">
      <c r="I347">
        <v>95.555555555555557</v>
      </c>
      <c r="J347">
        <f>D4*EXP(-F4*I347)+H4</f>
        <v>27.804821971735404</v>
      </c>
      <c r="K347">
        <f t="shared" si="5"/>
        <v>27.830422725229024</v>
      </c>
      <c r="L347">
        <v>28.437000000000001</v>
      </c>
      <c r="M347">
        <v>301.81</v>
      </c>
    </row>
    <row r="348" spans="9:13" x14ac:dyDescent="0.3">
      <c r="I348">
        <v>95.833333333333329</v>
      </c>
      <c r="J348">
        <f>D4*EXP(-F4*I348)+H4</f>
        <v>27.799391501455283</v>
      </c>
      <c r="K348">
        <f t="shared" si="5"/>
        <v>27.845952369644873</v>
      </c>
      <c r="L348">
        <v>28.425999999999998</v>
      </c>
      <c r="M348">
        <v>301.52499999999998</v>
      </c>
    </row>
    <row r="349" spans="9:13" x14ac:dyDescent="0.3">
      <c r="I349">
        <v>96.110833333333332</v>
      </c>
      <c r="J349">
        <f>D4*EXP(-F4*I349)+H4</f>
        <v>27.793970148094846</v>
      </c>
      <c r="K349">
        <f t="shared" si="5"/>
        <v>27.8469122002858</v>
      </c>
      <c r="L349">
        <v>28.425000000000001</v>
      </c>
      <c r="M349">
        <v>301.50400000000002</v>
      </c>
    </row>
    <row r="350" spans="9:13" x14ac:dyDescent="0.3">
      <c r="I350">
        <v>96.388888888888886</v>
      </c>
      <c r="J350">
        <f>D4*EXP(-F4*I350)+H4</f>
        <v>27.788541634339094</v>
      </c>
      <c r="K350">
        <f t="shared" si="5"/>
        <v>27.834026448120738</v>
      </c>
      <c r="L350">
        <v>28.393000000000001</v>
      </c>
      <c r="M350">
        <v>301.30399999999997</v>
      </c>
    </row>
    <row r="351" spans="9:13" x14ac:dyDescent="0.3">
      <c r="I351">
        <v>96.666666666666671</v>
      </c>
      <c r="J351">
        <f>D4*EXP(-F4*I351)+H4</f>
        <v>27.783122232484637</v>
      </c>
      <c r="K351">
        <f t="shared" si="5"/>
        <v>27.833085692057484</v>
      </c>
      <c r="L351">
        <v>28.378</v>
      </c>
      <c r="M351">
        <v>301.15499999999997</v>
      </c>
    </row>
    <row r="352" spans="9:13" x14ac:dyDescent="0.3">
      <c r="I352">
        <v>96.944444444444443</v>
      </c>
      <c r="J352">
        <f>D4*EXP(-F4*I352)+H4</f>
        <v>27.77770651508985</v>
      </c>
      <c r="K352">
        <f t="shared" si="5"/>
        <v>27.786387756908535</v>
      </c>
      <c r="L352">
        <v>28.353999999999999</v>
      </c>
      <c r="M352">
        <v>301.40599999999989</v>
      </c>
    </row>
    <row r="353" spans="9:13" x14ac:dyDescent="0.3">
      <c r="I353">
        <v>97.221944444444446</v>
      </c>
      <c r="J353">
        <f>D4*EXP(-F4*I353)+H4</f>
        <v>27.772299889846941</v>
      </c>
      <c r="K353">
        <f t="shared" si="5"/>
        <v>27.784385107507696</v>
      </c>
      <c r="L353">
        <v>28.337</v>
      </c>
      <c r="M353">
        <v>301.24700000000001</v>
      </c>
    </row>
    <row r="354" spans="9:13" x14ac:dyDescent="0.3">
      <c r="I354">
        <v>97.5</v>
      </c>
      <c r="J354">
        <f>D4*EXP(-F4*I354)+H4</f>
        <v>27.766886123661262</v>
      </c>
      <c r="K354">
        <f t="shared" si="5"/>
        <v>27.778330176145371</v>
      </c>
      <c r="L354">
        <v>28.317</v>
      </c>
      <c r="M354">
        <v>301.10000000000002</v>
      </c>
    </row>
    <row r="355" spans="9:13" x14ac:dyDescent="0.3">
      <c r="I355">
        <v>97.777777777777771</v>
      </c>
      <c r="J355">
        <f>D4*EXP(-F4*I355)+H4</f>
        <v>27.761481444622699</v>
      </c>
      <c r="K355">
        <f t="shared" si="5"/>
        <v>27.793640525411618</v>
      </c>
      <c r="L355">
        <v>28.312000000000001</v>
      </c>
      <c r="M355">
        <v>300.88099999999997</v>
      </c>
    </row>
    <row r="356" spans="9:13" x14ac:dyDescent="0.3">
      <c r="I356">
        <v>98.055555555555557</v>
      </c>
      <c r="J356">
        <f>D4*EXP(-F4*I356)+H4</f>
        <v>27.756080440034285</v>
      </c>
      <c r="K356">
        <f t="shared" si="5"/>
        <v>27.785188801507246</v>
      </c>
      <c r="L356">
        <v>28.308</v>
      </c>
      <c r="M356">
        <v>300.92999999999989</v>
      </c>
    </row>
    <row r="357" spans="9:13" x14ac:dyDescent="0.3">
      <c r="I357">
        <v>98.333333333333329</v>
      </c>
      <c r="J357">
        <f>D4*EXP(-F4*I357)+H4</f>
        <v>27.750683107397894</v>
      </c>
      <c r="K357">
        <f t="shared" si="5"/>
        <v>27.765658364579814</v>
      </c>
      <c r="L357">
        <v>28.285</v>
      </c>
      <c r="M357">
        <v>300.89699999999999</v>
      </c>
    </row>
    <row r="358" spans="9:13" x14ac:dyDescent="0.3">
      <c r="I358">
        <v>98.611111111111114</v>
      </c>
      <c r="J358">
        <f>D4*EXP(-F4*I358)+H4</f>
        <v>27.745289444217093</v>
      </c>
      <c r="K358">
        <f t="shared" si="5"/>
        <v>27.796710809864919</v>
      </c>
      <c r="L358">
        <v>28.297999999999998</v>
      </c>
      <c r="M358">
        <v>300.69900000000001</v>
      </c>
    </row>
    <row r="359" spans="9:13" x14ac:dyDescent="0.3">
      <c r="I359">
        <v>98.888888888888886</v>
      </c>
      <c r="J359">
        <f>D4*EXP(-F4*I359)+H4</f>
        <v>27.739899447997146</v>
      </c>
      <c r="K359">
        <f t="shared" si="5"/>
        <v>27.772059744492054</v>
      </c>
      <c r="L359">
        <v>28.295000000000002</v>
      </c>
      <c r="M359">
        <v>300.93400000000003</v>
      </c>
    </row>
    <row r="360" spans="9:13" x14ac:dyDescent="0.3">
      <c r="I360">
        <v>99.166666666666671</v>
      </c>
      <c r="J360">
        <f>D4*EXP(-F4*I360)+H4</f>
        <v>27.734513116245026</v>
      </c>
      <c r="K360">
        <f t="shared" si="5"/>
        <v>27.781200879011589</v>
      </c>
      <c r="L360">
        <v>28.332999999999998</v>
      </c>
      <c r="M360">
        <v>301.23899999999998</v>
      </c>
    </row>
    <row r="361" spans="9:13" x14ac:dyDescent="0.3">
      <c r="I361">
        <v>99.444444444444443</v>
      </c>
      <c r="J361">
        <f>D4*EXP(-F4*I361)+H4</f>
        <v>27.72913044646938</v>
      </c>
      <c r="K361">
        <f t="shared" si="5"/>
        <v>27.744144059428653</v>
      </c>
      <c r="L361">
        <v>28.334</v>
      </c>
      <c r="M361">
        <v>301.65199999999999</v>
      </c>
    </row>
    <row r="362" spans="9:13" x14ac:dyDescent="0.3">
      <c r="I362">
        <v>99.722222222222229</v>
      </c>
      <c r="J362">
        <f>D4*EXP(-F4*I362)+H4</f>
        <v>27.723751436180564</v>
      </c>
      <c r="K362">
        <f t="shared" si="5"/>
        <v>27.755560362817985</v>
      </c>
      <c r="L362">
        <v>28.331</v>
      </c>
      <c r="M362">
        <v>301.49599999999998</v>
      </c>
    </row>
    <row r="363" spans="9:13" x14ac:dyDescent="0.3">
      <c r="I363">
        <v>100</v>
      </c>
      <c r="J363">
        <f>D4*EXP(-F4*I363)+H4</f>
        <v>27.718376082890625</v>
      </c>
      <c r="K363">
        <f t="shared" si="5"/>
        <v>27.754705664989753</v>
      </c>
      <c r="L363">
        <v>28.329000000000001</v>
      </c>
      <c r="M363">
        <v>301.48399999999998</v>
      </c>
    </row>
    <row r="364" spans="9:13" x14ac:dyDescent="0.3">
      <c r="I364">
        <v>100.2777777777778</v>
      </c>
      <c r="J364">
        <f>D4*EXP(-F4*I364)+H4</f>
        <v>27.713004384113297</v>
      </c>
      <c r="K364">
        <f t="shared" si="5"/>
        <v>27.730895161244671</v>
      </c>
      <c r="L364">
        <v>28.32</v>
      </c>
      <c r="M364">
        <v>301.64699999999999</v>
      </c>
    </row>
    <row r="365" spans="9:13" x14ac:dyDescent="0.3">
      <c r="I365">
        <v>100.5555555555556</v>
      </c>
      <c r="J365">
        <f>D4*EXP(-F4*I365)+H4</f>
        <v>27.707636337364001</v>
      </c>
      <c r="K365">
        <f t="shared" si="5"/>
        <v>27.726034743253312</v>
      </c>
      <c r="L365">
        <v>28.311</v>
      </c>
      <c r="M365">
        <v>301.60399999999998</v>
      </c>
    </row>
    <row r="366" spans="9:13" x14ac:dyDescent="0.3">
      <c r="I366">
        <v>100.8333333333333</v>
      </c>
      <c r="J366">
        <f>D4*EXP(-F4*I366)+H4</f>
        <v>27.702271940159861</v>
      </c>
      <c r="K366">
        <f t="shared" si="5"/>
        <v>27.750470240635515</v>
      </c>
      <c r="L366">
        <v>28.315000000000001</v>
      </c>
      <c r="M366">
        <v>301.38099999999997</v>
      </c>
    </row>
    <row r="367" spans="9:13" x14ac:dyDescent="0.3">
      <c r="I367">
        <v>101.1111111111111</v>
      </c>
      <c r="J367">
        <f>D4*EXP(-F4*I367)+H4</f>
        <v>27.696911190019676</v>
      </c>
      <c r="K367">
        <f t="shared" si="5"/>
        <v>27.740112156292646</v>
      </c>
      <c r="L367">
        <v>28.308</v>
      </c>
      <c r="M367">
        <v>301.41899999999998</v>
      </c>
    </row>
    <row r="368" spans="9:13" x14ac:dyDescent="0.3">
      <c r="I368">
        <v>101.3888888888889</v>
      </c>
      <c r="J368">
        <f>D4*EXP(-F4*I368)+H4</f>
        <v>27.691554084463935</v>
      </c>
      <c r="K368">
        <f t="shared" si="5"/>
        <v>27.760421931839716</v>
      </c>
      <c r="L368">
        <v>28.326000000000001</v>
      </c>
      <c r="M368">
        <v>301.39</v>
      </c>
    </row>
    <row r="369" spans="9:13" x14ac:dyDescent="0.3">
      <c r="I369">
        <v>101.6666666666667</v>
      </c>
      <c r="J369">
        <f>D4*EXP(-F4*I369)+H4</f>
        <v>27.686200621014816</v>
      </c>
      <c r="K369">
        <f t="shared" si="5"/>
        <v>27.730068814984758</v>
      </c>
      <c r="L369">
        <v>28.297000000000001</v>
      </c>
      <c r="M369">
        <v>301.411</v>
      </c>
    </row>
    <row r="370" spans="9:13" x14ac:dyDescent="0.3">
      <c r="I370">
        <v>101.9444444444444</v>
      </c>
      <c r="J370">
        <f>D4*EXP(-F4*I370)+H4</f>
        <v>27.680850797196179</v>
      </c>
      <c r="K370">
        <f t="shared" si="5"/>
        <v>27.743203534264808</v>
      </c>
      <c r="L370">
        <v>28.312000000000001</v>
      </c>
      <c r="M370">
        <v>301.428</v>
      </c>
    </row>
    <row r="371" spans="9:13" x14ac:dyDescent="0.3">
      <c r="I371">
        <v>102.2222222222222</v>
      </c>
      <c r="J371">
        <f>D4*EXP(-F4*I371)+H4</f>
        <v>27.675504610533565</v>
      </c>
      <c r="K371">
        <f t="shared" si="5"/>
        <v>27.751759388363595</v>
      </c>
      <c r="L371">
        <v>28.315000000000001</v>
      </c>
      <c r="M371">
        <v>301.36700000000002</v>
      </c>
    </row>
    <row r="372" spans="9:13" x14ac:dyDescent="0.3">
      <c r="I372">
        <v>102.5</v>
      </c>
      <c r="J372">
        <f>D4*EXP(-F4*I372)+H4</f>
        <v>27.670162058554205</v>
      </c>
      <c r="K372">
        <f t="shared" si="5"/>
        <v>27.733399951472737</v>
      </c>
      <c r="L372">
        <v>28.305</v>
      </c>
      <c r="M372">
        <v>301.45999999999998</v>
      </c>
    </row>
    <row r="373" spans="9:13" x14ac:dyDescent="0.3">
      <c r="I373">
        <v>102.7777777777778</v>
      </c>
      <c r="J373">
        <f>D4*EXP(-F4*I373)+H4</f>
        <v>27.664823138787003</v>
      </c>
      <c r="K373">
        <f t="shared" si="5"/>
        <v>27.698126946764983</v>
      </c>
      <c r="L373">
        <v>28.268999999999998</v>
      </c>
      <c r="M373">
        <v>301.45999999999998</v>
      </c>
    </row>
    <row r="374" spans="9:13" x14ac:dyDescent="0.3">
      <c r="I374">
        <v>103.0555555555556</v>
      </c>
      <c r="J374">
        <f>D4*EXP(-F4*I374)+H4</f>
        <v>27.659487848762549</v>
      </c>
      <c r="K374">
        <f t="shared" si="5"/>
        <v>27.736027423412995</v>
      </c>
      <c r="L374">
        <v>28.292000000000002</v>
      </c>
      <c r="M374">
        <v>301.29300000000001</v>
      </c>
    </row>
    <row r="375" spans="9:13" x14ac:dyDescent="0.3">
      <c r="I375">
        <v>103.3333333333333</v>
      </c>
      <c r="J375">
        <f>D4*EXP(-F4*I375)+H4</f>
        <v>27.654156186013108</v>
      </c>
      <c r="K375">
        <f t="shared" si="5"/>
        <v>27.692401703035333</v>
      </c>
      <c r="L375">
        <v>28.251999999999999</v>
      </c>
      <c r="M375">
        <v>301.34100000000001</v>
      </c>
    </row>
    <row r="376" spans="9:13" x14ac:dyDescent="0.3">
      <c r="I376">
        <v>103.6111111111111</v>
      </c>
      <c r="J376">
        <f>D4*EXP(-F4*I376)+H4</f>
        <v>27.648828148072624</v>
      </c>
      <c r="K376">
        <f t="shared" si="5"/>
        <v>27.690104131159995</v>
      </c>
      <c r="L376">
        <v>28.242999999999999</v>
      </c>
      <c r="M376">
        <v>301.27</v>
      </c>
    </row>
    <row r="377" spans="9:13" x14ac:dyDescent="0.3">
      <c r="I377">
        <v>103.8888888888889</v>
      </c>
      <c r="J377">
        <f>D4*EXP(-F4*I377)+H4</f>
        <v>27.643503732476717</v>
      </c>
      <c r="K377">
        <f t="shared" si="5"/>
        <v>27.673165184329743</v>
      </c>
      <c r="L377">
        <v>28.231999999999999</v>
      </c>
      <c r="M377">
        <v>301.33699999999999</v>
      </c>
    </row>
    <row r="378" spans="9:13" x14ac:dyDescent="0.3">
      <c r="I378">
        <v>104.1666666666667</v>
      </c>
      <c r="J378">
        <f>D4*EXP(-F4*I378)+H4</f>
        <v>27.638182936762682</v>
      </c>
      <c r="K378">
        <f t="shared" si="5"/>
        <v>27.688540621160822</v>
      </c>
      <c r="L378">
        <v>28.231000000000002</v>
      </c>
      <c r="M378">
        <v>301.15899999999999</v>
      </c>
    </row>
    <row r="379" spans="9:13" x14ac:dyDescent="0.3">
      <c r="I379">
        <v>104.4444444444444</v>
      </c>
      <c r="J379">
        <f>D4*EXP(-F4*I379)+H4</f>
        <v>27.632865758469492</v>
      </c>
      <c r="K379">
        <f t="shared" si="5"/>
        <v>27.682312929868328</v>
      </c>
      <c r="L379">
        <v>28.206</v>
      </c>
      <c r="M379">
        <v>300.95999999999998</v>
      </c>
    </row>
    <row r="380" spans="9:13" x14ac:dyDescent="0.3">
      <c r="I380">
        <v>104.7222222222222</v>
      </c>
      <c r="J380">
        <f>D4*EXP(-F4*I380)+H4</f>
        <v>27.627552195137792</v>
      </c>
      <c r="K380">
        <f t="shared" si="5"/>
        <v>27.672692301636474</v>
      </c>
      <c r="L380">
        <v>28.210999999999999</v>
      </c>
      <c r="M380">
        <v>301.11799999999999</v>
      </c>
    </row>
    <row r="381" spans="9:13" x14ac:dyDescent="0.3">
      <c r="I381">
        <v>105</v>
      </c>
      <c r="J381">
        <f>D4*EXP(-F4*I381)+H4</f>
        <v>27.622242244309888</v>
      </c>
      <c r="K381">
        <f t="shared" si="5"/>
        <v>27.655063763819214</v>
      </c>
      <c r="L381">
        <v>28.167000000000002</v>
      </c>
      <c r="M381">
        <v>300.83999999999997</v>
      </c>
    </row>
    <row r="382" spans="9:13" x14ac:dyDescent="0.3">
      <c r="I382">
        <v>105.2777777777778</v>
      </c>
      <c r="J382">
        <f>D4*EXP(-F4*I382)+H4</f>
        <v>27.616935903529779</v>
      </c>
      <c r="K382">
        <f t="shared" si="5"/>
        <v>27.640312973026628</v>
      </c>
      <c r="L382">
        <v>28.155999999999999</v>
      </c>
      <c r="M382">
        <v>300.88299999999998</v>
      </c>
    </row>
    <row r="383" spans="9:13" x14ac:dyDescent="0.3">
      <c r="I383">
        <v>105.5555555555556</v>
      </c>
      <c r="J383">
        <f>D4*EXP(-F4*I383)+H4</f>
        <v>27.611633170343115</v>
      </c>
      <c r="K383">
        <f t="shared" si="5"/>
        <v>27.620312089984516</v>
      </c>
      <c r="L383">
        <v>28.135999999999999</v>
      </c>
      <c r="M383">
        <v>300.887</v>
      </c>
    </row>
    <row r="384" spans="9:13" x14ac:dyDescent="0.3">
      <c r="I384">
        <v>105.8330555555556</v>
      </c>
      <c r="J384">
        <f>D4*EXP(-F4*I384)+H4</f>
        <v>27.606339339625315</v>
      </c>
      <c r="K384">
        <f t="shared" si="5"/>
        <v>27.640147211554705</v>
      </c>
      <c r="L384">
        <v>28.149000000000001</v>
      </c>
      <c r="M384">
        <v>300.81</v>
      </c>
    </row>
    <row r="385" spans="9:13" x14ac:dyDescent="0.3">
      <c r="I385">
        <v>106.1111111111111</v>
      </c>
      <c r="J385">
        <f>D4*EXP(-F4*I385)+H4</f>
        <v>27.601038516941088</v>
      </c>
      <c r="K385">
        <f t="shared" si="5"/>
        <v>27.639933056755851</v>
      </c>
      <c r="L385">
        <v>28.166</v>
      </c>
      <c r="M385">
        <v>300.99400000000003</v>
      </c>
    </row>
    <row r="386" spans="9:13" x14ac:dyDescent="0.3">
      <c r="I386">
        <v>106.3888888888889</v>
      </c>
      <c r="J386">
        <f>D4*EXP(-F4*I386)+H4</f>
        <v>27.595746591825378</v>
      </c>
      <c r="K386">
        <f t="shared" si="5"/>
        <v>27.636272056999285</v>
      </c>
      <c r="L386">
        <v>28.172000000000001</v>
      </c>
      <c r="M386">
        <v>301.09800000000001</v>
      </c>
    </row>
    <row r="387" spans="9:13" x14ac:dyDescent="0.3">
      <c r="I387">
        <v>106.6666666666667</v>
      </c>
      <c r="J387">
        <f>D4*EXP(-F4*I387)+H4</f>
        <v>27.590458264502409</v>
      </c>
      <c r="K387">
        <f t="shared" ref="K387:K450" si="6">L387*295.372222199999/ M387</f>
        <v>27.606584855902881</v>
      </c>
      <c r="L387">
        <v>28.158000000000001</v>
      </c>
      <c r="M387">
        <v>301.27199999999999</v>
      </c>
    </row>
    <row r="388" spans="9:13" x14ac:dyDescent="0.3">
      <c r="I388">
        <v>106.9444444444444</v>
      </c>
      <c r="J388">
        <f>D4*EXP(-F4*I388)+H4</f>
        <v>27.585173532526177</v>
      </c>
      <c r="K388">
        <f t="shared" si="6"/>
        <v>27.60421135021112</v>
      </c>
      <c r="L388">
        <v>28.140999999999998</v>
      </c>
      <c r="M388">
        <v>301.11599999999999</v>
      </c>
    </row>
    <row r="389" spans="9:13" x14ac:dyDescent="0.3">
      <c r="I389">
        <v>107.2222222222222</v>
      </c>
      <c r="J389">
        <f>D4*EXP(-F4*I389)+H4</f>
        <v>27.579892393452329</v>
      </c>
      <c r="K389">
        <f t="shared" si="6"/>
        <v>27.628544315639292</v>
      </c>
      <c r="L389">
        <v>28.163</v>
      </c>
      <c r="M389">
        <v>301.08600000000001</v>
      </c>
    </row>
    <row r="390" spans="9:13" x14ac:dyDescent="0.3">
      <c r="I390">
        <v>107.5</v>
      </c>
      <c r="J390">
        <f>D4*EXP(-F4*I390)+H4</f>
        <v>27.574614844838177</v>
      </c>
      <c r="K390">
        <f t="shared" si="6"/>
        <v>27.604073984683691</v>
      </c>
      <c r="L390">
        <v>28.146000000000001</v>
      </c>
      <c r="M390">
        <v>301.17099999999999</v>
      </c>
    </row>
    <row r="391" spans="9:13" x14ac:dyDescent="0.3">
      <c r="I391">
        <v>107.7777777777778</v>
      </c>
      <c r="J391">
        <f>D4*EXP(-F4*I391)+H4</f>
        <v>27.569340884242695</v>
      </c>
      <c r="K391">
        <f t="shared" si="6"/>
        <v>27.591836406198269</v>
      </c>
      <c r="L391">
        <v>28.131</v>
      </c>
      <c r="M391">
        <v>301.14400000000001</v>
      </c>
    </row>
    <row r="392" spans="9:13" x14ac:dyDescent="0.3">
      <c r="I392">
        <v>108.0555555555556</v>
      </c>
      <c r="J392">
        <f>D4*EXP(-F4*I392)+H4</f>
        <v>27.564070509226514</v>
      </c>
      <c r="K392">
        <f t="shared" si="6"/>
        <v>27.596882298391225</v>
      </c>
      <c r="L392">
        <v>28.151</v>
      </c>
      <c r="M392">
        <v>301.303</v>
      </c>
    </row>
    <row r="393" spans="9:13" x14ac:dyDescent="0.3">
      <c r="I393">
        <v>108.3333333333333</v>
      </c>
      <c r="J393">
        <f>D4*EXP(-F4*I393)+H4</f>
        <v>27.558803717351932</v>
      </c>
      <c r="K393">
        <f t="shared" si="6"/>
        <v>27.587536939940428</v>
      </c>
      <c r="L393">
        <v>28.140999999999998</v>
      </c>
      <c r="M393">
        <v>301.298</v>
      </c>
    </row>
    <row r="394" spans="9:13" x14ac:dyDescent="0.3">
      <c r="I394">
        <v>108.6108333333333</v>
      </c>
      <c r="J394">
        <f>D4*EXP(-F4*I394)+H4</f>
        <v>27.553545767606305</v>
      </c>
      <c r="K394">
        <f t="shared" si="6"/>
        <v>27.587554095279518</v>
      </c>
      <c r="L394">
        <v>28.154</v>
      </c>
      <c r="M394">
        <v>301.43700000000001</v>
      </c>
    </row>
    <row r="395" spans="9:13" x14ac:dyDescent="0.3">
      <c r="I395">
        <v>108.8888888888889</v>
      </c>
      <c r="J395">
        <f>D4*EXP(-F4*I395)+H4</f>
        <v>27.548280873284995</v>
      </c>
      <c r="K395">
        <f t="shared" si="6"/>
        <v>27.585190282429732</v>
      </c>
      <c r="L395">
        <v>28.15</v>
      </c>
      <c r="M395">
        <v>301.42</v>
      </c>
    </row>
    <row r="396" spans="9:13" x14ac:dyDescent="0.3">
      <c r="I396">
        <v>109.1666666666667</v>
      </c>
      <c r="J396">
        <f>D4*EXP(-F4*I396)+H4</f>
        <v>27.543024816225508</v>
      </c>
      <c r="K396">
        <f t="shared" si="6"/>
        <v>27.59448796852508</v>
      </c>
      <c r="L396">
        <v>28.164999999999999</v>
      </c>
      <c r="M396">
        <v>301.47899999999998</v>
      </c>
    </row>
    <row r="397" spans="9:13" x14ac:dyDescent="0.3">
      <c r="I397">
        <v>109.4444444444444</v>
      </c>
      <c r="J397">
        <f>D4*EXP(-F4*I397)+H4</f>
        <v>27.537772332573347</v>
      </c>
      <c r="K397">
        <f t="shared" si="6"/>
        <v>27.559755870393914</v>
      </c>
      <c r="L397">
        <v>28.14</v>
      </c>
      <c r="M397">
        <v>301.59100000000001</v>
      </c>
    </row>
    <row r="398" spans="9:13" x14ac:dyDescent="0.3">
      <c r="I398">
        <v>109.7222222222222</v>
      </c>
      <c r="J398">
        <f>D4*EXP(-F4*I398)+H4</f>
        <v>27.532523419899071</v>
      </c>
      <c r="K398">
        <f t="shared" si="6"/>
        <v>27.564573933026377</v>
      </c>
      <c r="L398">
        <v>28.140999999999998</v>
      </c>
      <c r="M398">
        <v>301.54899999999998</v>
      </c>
    </row>
    <row r="399" spans="9:13" x14ac:dyDescent="0.3">
      <c r="I399">
        <v>110</v>
      </c>
      <c r="J399">
        <f>D4*EXP(-F4*I399)+H4</f>
        <v>27.527278075774902</v>
      </c>
      <c r="K399">
        <f t="shared" si="6"/>
        <v>27.564520183609542</v>
      </c>
      <c r="L399">
        <v>28.129000000000001</v>
      </c>
      <c r="M399">
        <v>301.42099999999999</v>
      </c>
    </row>
    <row r="400" spans="9:13" x14ac:dyDescent="0.3">
      <c r="I400">
        <v>110.2777777777778</v>
      </c>
      <c r="J400">
        <f>D4*EXP(-F4*I400)+H4</f>
        <v>27.522036297774711</v>
      </c>
      <c r="K400">
        <f t="shared" si="6"/>
        <v>27.580813991534079</v>
      </c>
      <c r="L400">
        <v>28.114999999999998</v>
      </c>
      <c r="M400">
        <v>301.09300000000002</v>
      </c>
    </row>
    <row r="401" spans="9:13" x14ac:dyDescent="0.3">
      <c r="I401">
        <v>110.5555555555556</v>
      </c>
      <c r="J401">
        <f>D4*EXP(-F4*I401)+H4</f>
        <v>27.516798083474011</v>
      </c>
      <c r="K401">
        <f t="shared" si="6"/>
        <v>27.563576404451851</v>
      </c>
      <c r="L401">
        <v>28.109000000000002</v>
      </c>
      <c r="M401">
        <v>301.21699999999998</v>
      </c>
    </row>
    <row r="402" spans="9:13" x14ac:dyDescent="0.3">
      <c r="I402">
        <v>110.8333333333333</v>
      </c>
      <c r="J402">
        <f>D4*EXP(-F4*I402)+H4</f>
        <v>27.511563430449979</v>
      </c>
      <c r="K402">
        <f t="shared" si="6"/>
        <v>27.562203862205116</v>
      </c>
      <c r="L402">
        <v>28.109000000000002</v>
      </c>
      <c r="M402">
        <v>301.23200000000003</v>
      </c>
    </row>
    <row r="403" spans="9:13" x14ac:dyDescent="0.3">
      <c r="I403">
        <v>111.1111111111111</v>
      </c>
      <c r="J403">
        <f>D4*EXP(-F4*I403)+H4</f>
        <v>27.506332336281417</v>
      </c>
      <c r="K403">
        <f t="shared" si="6"/>
        <v>27.538337516827649</v>
      </c>
      <c r="L403">
        <v>28.091000000000001</v>
      </c>
      <c r="M403">
        <v>301.3</v>
      </c>
    </row>
    <row r="404" spans="9:13" x14ac:dyDescent="0.3">
      <c r="I404">
        <v>111.3888888888889</v>
      </c>
      <c r="J404">
        <f>D4*EXP(-F4*I404)+H4</f>
        <v>27.501104798548791</v>
      </c>
      <c r="K404">
        <f t="shared" si="6"/>
        <v>27.54427001875003</v>
      </c>
      <c r="L404">
        <v>28.094999999999999</v>
      </c>
      <c r="M404">
        <v>301.27800000000002</v>
      </c>
    </row>
    <row r="405" spans="9:13" x14ac:dyDescent="0.3">
      <c r="I405">
        <v>111.6666666666667</v>
      </c>
      <c r="J405">
        <f>D4*EXP(-F4*I405)+H4</f>
        <v>27.495880814834205</v>
      </c>
      <c r="K405">
        <f t="shared" si="6"/>
        <v>27.501071094270024</v>
      </c>
      <c r="L405">
        <v>28.068999999999999</v>
      </c>
      <c r="M405">
        <v>301.47199999999998</v>
      </c>
    </row>
    <row r="406" spans="9:13" x14ac:dyDescent="0.3">
      <c r="I406">
        <v>111.9444444444444</v>
      </c>
      <c r="J406">
        <f>D4*EXP(-F4*I406)+H4</f>
        <v>27.490660382721408</v>
      </c>
      <c r="K406">
        <f t="shared" si="6"/>
        <v>27.532173479574215</v>
      </c>
      <c r="L406">
        <v>28.088999999999999</v>
      </c>
      <c r="M406">
        <v>301.346</v>
      </c>
    </row>
    <row r="407" spans="9:13" x14ac:dyDescent="0.3">
      <c r="I407">
        <v>112.2222222222222</v>
      </c>
      <c r="J407">
        <f>D4*EXP(-F4*I407)+H4</f>
        <v>27.485443499795796</v>
      </c>
      <c r="K407">
        <f t="shared" si="6"/>
        <v>27.514232219267225</v>
      </c>
      <c r="L407">
        <v>28.071999999999999</v>
      </c>
      <c r="M407">
        <v>301.36</v>
      </c>
    </row>
    <row r="408" spans="9:13" x14ac:dyDescent="0.3">
      <c r="I408">
        <v>112.4997222222222</v>
      </c>
      <c r="J408">
        <f>D4*EXP(-F4*I408)+H4</f>
        <v>27.480235375209734</v>
      </c>
      <c r="K408">
        <f t="shared" si="6"/>
        <v>27.500662322692847</v>
      </c>
      <c r="L408">
        <v>28.067</v>
      </c>
      <c r="M408">
        <v>301.45499999999998</v>
      </c>
    </row>
    <row r="409" spans="9:13" x14ac:dyDescent="0.3">
      <c r="I409">
        <v>112.7777777777778</v>
      </c>
      <c r="J409">
        <f>D4*EXP(-F4*I409)+H4</f>
        <v>27.47502037185588</v>
      </c>
      <c r="K409">
        <f t="shared" si="6"/>
        <v>27.500892131343399</v>
      </c>
      <c r="L409">
        <v>28.065000000000001</v>
      </c>
      <c r="M409">
        <v>301.43099999999998</v>
      </c>
    </row>
    <row r="410" spans="9:13" x14ac:dyDescent="0.3">
      <c r="I410">
        <v>113.0555555555556</v>
      </c>
      <c r="J410">
        <f>D4*EXP(-F4*I410)+H4</f>
        <v>27.469814122020566</v>
      </c>
      <c r="K410">
        <f t="shared" si="6"/>
        <v>27.481407568003835</v>
      </c>
      <c r="L410">
        <v>28.047999999999998</v>
      </c>
      <c r="M410">
        <v>301.46199999999999</v>
      </c>
    </row>
    <row r="411" spans="9:13" x14ac:dyDescent="0.3">
      <c r="I411">
        <v>113.3333333333333</v>
      </c>
      <c r="J411">
        <f>D4*EXP(-F4*I411)+H4</f>
        <v>27.464611411730402</v>
      </c>
      <c r="K411">
        <f t="shared" si="6"/>
        <v>27.492484602441142</v>
      </c>
      <c r="L411">
        <v>28.053999999999998</v>
      </c>
      <c r="M411">
        <v>301.40499999999997</v>
      </c>
    </row>
    <row r="412" spans="9:13" x14ac:dyDescent="0.3">
      <c r="I412">
        <v>113.6111111111111</v>
      </c>
      <c r="J412">
        <f>D4*EXP(-F4*I412)+H4</f>
        <v>27.459412238578981</v>
      </c>
      <c r="K412">
        <f t="shared" si="6"/>
        <v>27.482845007350317</v>
      </c>
      <c r="L412">
        <v>28.041</v>
      </c>
      <c r="M412">
        <v>301.37099999999998</v>
      </c>
    </row>
    <row r="413" spans="9:13" x14ac:dyDescent="0.3">
      <c r="I413">
        <v>113.8888888888889</v>
      </c>
      <c r="J413">
        <f>D4*EXP(-F4*I413)+H4</f>
        <v>27.454216600161523</v>
      </c>
      <c r="K413">
        <f t="shared" si="6"/>
        <v>27.474571416814324</v>
      </c>
      <c r="L413">
        <v>28.036000000000001</v>
      </c>
      <c r="M413">
        <v>301.40800000000002</v>
      </c>
    </row>
    <row r="414" spans="9:13" x14ac:dyDescent="0.3">
      <c r="I414">
        <v>114.1666666666667</v>
      </c>
      <c r="J414">
        <f>D4*EXP(-F4*I414)+H4</f>
        <v>27.449024494074887</v>
      </c>
      <c r="K414">
        <f t="shared" si="6"/>
        <v>27.437235747452508</v>
      </c>
      <c r="L414">
        <v>27.994</v>
      </c>
      <c r="M414">
        <v>301.36599999999999</v>
      </c>
    </row>
    <row r="415" spans="9:13" x14ac:dyDescent="0.3">
      <c r="I415">
        <v>114.4444444444444</v>
      </c>
      <c r="J415">
        <f>D4*EXP(-F4*I415)+H4</f>
        <v>27.443835917917571</v>
      </c>
      <c r="K415">
        <f t="shared" si="6"/>
        <v>27.465993632873019</v>
      </c>
      <c r="L415">
        <v>28.004000000000001</v>
      </c>
      <c r="M415">
        <v>301.15800000000002</v>
      </c>
    </row>
    <row r="416" spans="9:13" x14ac:dyDescent="0.3">
      <c r="I416">
        <v>114.7222222222222</v>
      </c>
      <c r="J416">
        <f>D4*EXP(-F4*I416)+H4</f>
        <v>27.438650869289699</v>
      </c>
      <c r="K416">
        <f t="shared" si="6"/>
        <v>27.441136017318975</v>
      </c>
      <c r="L416">
        <v>27.981999999999999</v>
      </c>
      <c r="M416">
        <v>301.19400000000002</v>
      </c>
    </row>
    <row r="417" spans="9:13" x14ac:dyDescent="0.3">
      <c r="I417">
        <v>115</v>
      </c>
      <c r="J417">
        <f>D4*EXP(-F4*I417)+H4</f>
        <v>27.433469345793025</v>
      </c>
      <c r="K417">
        <f t="shared" si="6"/>
        <v>27.422419941266945</v>
      </c>
      <c r="L417">
        <v>27.966999999999999</v>
      </c>
      <c r="M417">
        <v>301.238</v>
      </c>
    </row>
    <row r="418" spans="9:13" x14ac:dyDescent="0.3">
      <c r="I418">
        <v>115.2777777777778</v>
      </c>
      <c r="J418">
        <f>D4*EXP(-F4*I418)+H4</f>
        <v>27.428291345030939</v>
      </c>
      <c r="K418">
        <f t="shared" si="6"/>
        <v>27.426159962674848</v>
      </c>
      <c r="L418">
        <v>27.971</v>
      </c>
      <c r="M418">
        <v>301.24</v>
      </c>
    </row>
    <row r="419" spans="9:13" x14ac:dyDescent="0.3">
      <c r="I419">
        <v>115.5555555555556</v>
      </c>
      <c r="J419">
        <f>D4*EXP(-F4*I419)+H4</f>
        <v>27.42311686460846</v>
      </c>
      <c r="K419">
        <f t="shared" si="6"/>
        <v>27.415233345287735</v>
      </c>
      <c r="L419">
        <v>27.957999999999998</v>
      </c>
      <c r="M419">
        <v>301.22000000000003</v>
      </c>
    </row>
    <row r="420" spans="9:13" x14ac:dyDescent="0.3">
      <c r="I420">
        <v>115.8333333333333</v>
      </c>
      <c r="J420">
        <f>D4*EXP(-F4*I420)+H4</f>
        <v>27.417945902132232</v>
      </c>
      <c r="K420">
        <f t="shared" si="6"/>
        <v>27.424667630430775</v>
      </c>
      <c r="L420">
        <v>27.963999999999999</v>
      </c>
      <c r="M420">
        <v>301.18099999999998</v>
      </c>
    </row>
    <row r="421" spans="9:13" x14ac:dyDescent="0.3">
      <c r="I421">
        <v>116.1111111111111</v>
      </c>
      <c r="J421">
        <f>D4*EXP(-F4*I421)+H4</f>
        <v>27.412778455210528</v>
      </c>
      <c r="K421">
        <f t="shared" si="6"/>
        <v>27.398423701681633</v>
      </c>
      <c r="L421">
        <v>27.948</v>
      </c>
      <c r="M421">
        <v>301.29700000000003</v>
      </c>
    </row>
    <row r="422" spans="9:13" x14ac:dyDescent="0.3">
      <c r="I422">
        <v>116.3888888888889</v>
      </c>
      <c r="J422">
        <f>D4*EXP(-F4*I422)+H4</f>
        <v>27.407614521453247</v>
      </c>
      <c r="K422">
        <f t="shared" si="6"/>
        <v>27.413445189455867</v>
      </c>
      <c r="L422">
        <v>27.952000000000002</v>
      </c>
      <c r="M422">
        <v>301.17500000000001</v>
      </c>
    </row>
    <row r="423" spans="9:13" x14ac:dyDescent="0.3">
      <c r="I423">
        <v>116.6666666666667</v>
      </c>
      <c r="J423">
        <f>D4*EXP(-F4*I423)+H4</f>
        <v>27.402454098471914</v>
      </c>
      <c r="K423">
        <f t="shared" si="6"/>
        <v>27.401111924066168</v>
      </c>
      <c r="L423">
        <v>27.95</v>
      </c>
      <c r="M423">
        <v>301.28899999999999</v>
      </c>
    </row>
    <row r="424" spans="9:13" x14ac:dyDescent="0.3">
      <c r="I424">
        <v>116.9444444444444</v>
      </c>
      <c r="J424">
        <f>D4*EXP(-F4*I424)+H4</f>
        <v>27.397297183879676</v>
      </c>
      <c r="K424">
        <f t="shared" si="6"/>
        <v>27.39137952827647</v>
      </c>
      <c r="L424">
        <v>27.940999999999999</v>
      </c>
      <c r="M424">
        <v>301.29899999999998</v>
      </c>
    </row>
    <row r="425" spans="9:13" x14ac:dyDescent="0.3">
      <c r="I425">
        <v>117.2222222222222</v>
      </c>
      <c r="J425">
        <f>D4*EXP(-F4*I425)+H4</f>
        <v>27.392143775291299</v>
      </c>
      <c r="K425">
        <f t="shared" si="6"/>
        <v>27.396644888236349</v>
      </c>
      <c r="L425">
        <v>27.946000000000002</v>
      </c>
      <c r="M425">
        <v>301.29500000000002</v>
      </c>
    </row>
    <row r="426" spans="9:13" x14ac:dyDescent="0.3">
      <c r="I426">
        <v>117.5</v>
      </c>
      <c r="J426">
        <f>D4*EXP(-F4*I426)+H4</f>
        <v>27.386993870323181</v>
      </c>
      <c r="K426">
        <f t="shared" si="6"/>
        <v>27.379725715353043</v>
      </c>
      <c r="L426">
        <v>27.928000000000001</v>
      </c>
      <c r="M426">
        <v>301.28699999999998</v>
      </c>
    </row>
    <row r="427" spans="9:13" x14ac:dyDescent="0.3">
      <c r="I427">
        <v>117.7777777777778</v>
      </c>
      <c r="J427">
        <f>D4*EXP(-F4*I427)+H4</f>
        <v>27.381847466593328</v>
      </c>
      <c r="K427">
        <f t="shared" si="6"/>
        <v>27.370217393571579</v>
      </c>
      <c r="L427">
        <v>27.936</v>
      </c>
      <c r="M427">
        <v>301.47800000000001</v>
      </c>
    </row>
    <row r="428" spans="9:13" x14ac:dyDescent="0.3">
      <c r="I428">
        <v>118.0555555555556</v>
      </c>
      <c r="J428">
        <f>D4*EXP(-F4*I428)+H4</f>
        <v>27.376704561721382</v>
      </c>
      <c r="K428">
        <f t="shared" si="6"/>
        <v>27.351330024636287</v>
      </c>
      <c r="L428">
        <v>27.917000000000002</v>
      </c>
      <c r="M428">
        <v>301.48099999999999</v>
      </c>
    </row>
    <row r="429" spans="9:13" x14ac:dyDescent="0.3">
      <c r="I429">
        <v>118.3333333333333</v>
      </c>
      <c r="J429">
        <f>D4*EXP(-F4*I429)+H4</f>
        <v>27.371565153328582</v>
      </c>
      <c r="K429">
        <f t="shared" si="6"/>
        <v>27.35443237270281</v>
      </c>
      <c r="L429">
        <v>27.920999999999999</v>
      </c>
      <c r="M429">
        <v>301.49</v>
      </c>
    </row>
    <row r="430" spans="9:13" x14ac:dyDescent="0.3">
      <c r="I430">
        <v>118.6108333333333</v>
      </c>
      <c r="J430">
        <f>D4*EXP(-F4*I430)+H4</f>
        <v>27.366434373207582</v>
      </c>
      <c r="K430">
        <f t="shared" si="6"/>
        <v>27.360425911083954</v>
      </c>
      <c r="L430">
        <v>27.911000000000001</v>
      </c>
      <c r="M430">
        <v>301.31599999999997</v>
      </c>
    </row>
    <row r="431" spans="9:13" x14ac:dyDescent="0.3">
      <c r="I431">
        <v>118.8888888888889</v>
      </c>
      <c r="J431">
        <f>D4*EXP(-F4*I431)+H4</f>
        <v>27.361296816473526</v>
      </c>
      <c r="K431">
        <f t="shared" si="6"/>
        <v>27.347955109821722</v>
      </c>
      <c r="L431">
        <v>27.908000000000001</v>
      </c>
      <c r="M431">
        <v>301.42099999999999</v>
      </c>
    </row>
    <row r="432" spans="9:13" x14ac:dyDescent="0.3">
      <c r="I432">
        <v>119.1666666666667</v>
      </c>
      <c r="J432">
        <f>D4*EXP(-F4*I432)+H4</f>
        <v>27.35616788326185</v>
      </c>
      <c r="K432">
        <f t="shared" si="6"/>
        <v>27.341171344490668</v>
      </c>
      <c r="L432">
        <v>27.911999999999999</v>
      </c>
      <c r="M432">
        <v>301.53899999999999</v>
      </c>
    </row>
    <row r="433" spans="9:13" x14ac:dyDescent="0.3">
      <c r="I433">
        <v>119.4444444444444</v>
      </c>
      <c r="J433">
        <f>D4*EXP(-F4*I433)+H4</f>
        <v>27.35104243703049</v>
      </c>
      <c r="K433">
        <f t="shared" si="6"/>
        <v>27.32412210539476</v>
      </c>
      <c r="L433">
        <v>27.896999999999998</v>
      </c>
      <c r="M433">
        <v>301.565</v>
      </c>
    </row>
    <row r="434" spans="9:13" x14ac:dyDescent="0.3">
      <c r="I434">
        <v>119.7219444444444</v>
      </c>
      <c r="J434">
        <f>D4*EXP(-F4*I434)+H4</f>
        <v>27.345925595630611</v>
      </c>
      <c r="K434">
        <f t="shared" si="6"/>
        <v>27.352454697742203</v>
      </c>
      <c r="L434">
        <v>27.92</v>
      </c>
      <c r="M434">
        <v>301.50099999999998</v>
      </c>
    </row>
    <row r="435" spans="9:13" x14ac:dyDescent="0.3">
      <c r="I435">
        <v>120</v>
      </c>
      <c r="J435">
        <f>D4*EXP(-F4*I435)+H4</f>
        <v>27.340801996027615</v>
      </c>
      <c r="K435">
        <f t="shared" si="6"/>
        <v>27.316095140319661</v>
      </c>
      <c r="L435">
        <v>27.911000000000001</v>
      </c>
      <c r="M435">
        <v>301.80499999999989</v>
      </c>
    </row>
    <row r="436" spans="9:13" x14ac:dyDescent="0.3">
      <c r="I436">
        <v>120.2777777777778</v>
      </c>
      <c r="J436">
        <f>D4*EXP(-F4*I436)+H4</f>
        <v>27.335686996519591</v>
      </c>
      <c r="K436">
        <f t="shared" si="6"/>
        <v>27.282411975353689</v>
      </c>
      <c r="L436">
        <v>27.902999999999999</v>
      </c>
      <c r="M436">
        <v>302.09100000000001</v>
      </c>
    </row>
    <row r="437" spans="9:13" x14ac:dyDescent="0.3">
      <c r="I437">
        <v>120.5555555555556</v>
      </c>
      <c r="J437">
        <f>D4*EXP(-F4*I437)+H4</f>
        <v>27.330575474518849</v>
      </c>
      <c r="K437">
        <f t="shared" si="6"/>
        <v>27.304030363646572</v>
      </c>
      <c r="L437">
        <v>27.890999999999998</v>
      </c>
      <c r="M437">
        <v>301.72199999999998</v>
      </c>
    </row>
    <row r="438" spans="9:13" x14ac:dyDescent="0.3">
      <c r="I438">
        <v>120.8333333333333</v>
      </c>
      <c r="J438">
        <f>D4*EXP(-F4*I438)+H4</f>
        <v>27.325467427661152</v>
      </c>
      <c r="K438">
        <f t="shared" si="6"/>
        <v>27.275669291750773</v>
      </c>
      <c r="L438">
        <v>27.866</v>
      </c>
      <c r="M438">
        <v>301.76499999999999</v>
      </c>
    </row>
    <row r="439" spans="9:13" x14ac:dyDescent="0.3">
      <c r="I439">
        <v>121.1108333333333</v>
      </c>
      <c r="J439">
        <f>D4*EXP(-F4*I439)+H4</f>
        <v>27.320367956424086</v>
      </c>
      <c r="K439">
        <f t="shared" si="6"/>
        <v>27.287461253424237</v>
      </c>
      <c r="L439">
        <v>27.858000000000001</v>
      </c>
      <c r="M439">
        <v>301.548</v>
      </c>
    </row>
    <row r="440" spans="9:13" x14ac:dyDescent="0.3">
      <c r="I440">
        <v>121.3888888888889</v>
      </c>
      <c r="J440">
        <f>D4*EXP(-F4*I440)+H4</f>
        <v>27.315261749926002</v>
      </c>
      <c r="K440">
        <f t="shared" si="6"/>
        <v>27.307883308579537</v>
      </c>
      <c r="L440">
        <v>27.876999999999999</v>
      </c>
      <c r="M440">
        <v>301.52800000000002</v>
      </c>
    </row>
    <row r="441" spans="9:13" x14ac:dyDescent="0.3">
      <c r="I441">
        <v>121.6666666666667</v>
      </c>
      <c r="J441">
        <f>D4*EXP(-F4*I441)+H4</f>
        <v>27.310164114328106</v>
      </c>
      <c r="K441">
        <f t="shared" si="6"/>
        <v>27.305758611471276</v>
      </c>
      <c r="L441">
        <v>27.885000000000002</v>
      </c>
      <c r="M441">
        <v>301.63799999999998</v>
      </c>
    </row>
    <row r="442" spans="9:13" x14ac:dyDescent="0.3">
      <c r="I442">
        <v>121.9444444444444</v>
      </c>
      <c r="J442">
        <f>D4*EXP(-F4*I442)+H4</f>
        <v>27.30506994443239</v>
      </c>
      <c r="K442">
        <f t="shared" si="6"/>
        <v>27.293788514644604</v>
      </c>
      <c r="L442">
        <v>27.881</v>
      </c>
      <c r="M442">
        <v>301.72699999999998</v>
      </c>
    </row>
    <row r="443" spans="9:13" x14ac:dyDescent="0.3">
      <c r="I443">
        <v>122.2219444444444</v>
      </c>
      <c r="J443">
        <f>D4*EXP(-F4*I443)+H4</f>
        <v>27.299984326860024</v>
      </c>
      <c r="K443">
        <f t="shared" si="6"/>
        <v>27.298979932060071</v>
      </c>
      <c r="L443">
        <v>27.89</v>
      </c>
      <c r="M443">
        <v>301.767</v>
      </c>
    </row>
    <row r="444" spans="9:13" x14ac:dyDescent="0.3">
      <c r="I444">
        <v>122.5</v>
      </c>
      <c r="J444">
        <f>D4*EXP(-F4*I444)+H4</f>
        <v>27.294891992324231</v>
      </c>
      <c r="K444">
        <f t="shared" si="6"/>
        <v>27.288873939449427</v>
      </c>
      <c r="L444">
        <v>27.917000000000002</v>
      </c>
      <c r="M444">
        <v>302.17099999999999</v>
      </c>
    </row>
    <row r="445" spans="9:13" x14ac:dyDescent="0.3">
      <c r="I445">
        <v>122.7777777777778</v>
      </c>
      <c r="J445">
        <f>D4*EXP(-F4*I445)+H4</f>
        <v>27.289808205404185</v>
      </c>
      <c r="K445">
        <f t="shared" si="6"/>
        <v>27.281619832409021</v>
      </c>
      <c r="L445">
        <v>27.919</v>
      </c>
      <c r="M445">
        <v>302.27300000000002</v>
      </c>
    </row>
    <row r="446" spans="9:13" x14ac:dyDescent="0.3">
      <c r="I446">
        <v>123.0555555555556</v>
      </c>
      <c r="J446">
        <f>D4*EXP(-F4*I446)+H4</f>
        <v>27.284727874771086</v>
      </c>
      <c r="K446">
        <f t="shared" si="6"/>
        <v>27.296406761279254</v>
      </c>
      <c r="L446">
        <v>27.925999999999998</v>
      </c>
      <c r="M446">
        <v>302.185</v>
      </c>
    </row>
    <row r="447" spans="9:13" x14ac:dyDescent="0.3">
      <c r="I447">
        <v>123.3333333333333</v>
      </c>
      <c r="J447">
        <f>D4*EXP(-F4*I447)+H4</f>
        <v>27.279650998075127</v>
      </c>
      <c r="K447">
        <f t="shared" si="6"/>
        <v>27.279898745025729</v>
      </c>
      <c r="L447">
        <v>27.931000000000001</v>
      </c>
      <c r="M447">
        <v>302.42200000000003</v>
      </c>
    </row>
    <row r="448" spans="9:13" x14ac:dyDescent="0.3">
      <c r="I448">
        <v>123.6111111111111</v>
      </c>
      <c r="J448">
        <f>D4*EXP(-F4*I448)+H4</f>
        <v>27.274577572968095</v>
      </c>
      <c r="K448">
        <f t="shared" si="6"/>
        <v>27.288784896913374</v>
      </c>
      <c r="L448">
        <v>27.951000000000001</v>
      </c>
      <c r="M448">
        <v>302.54000000000002</v>
      </c>
    </row>
    <row r="449" spans="9:13" x14ac:dyDescent="0.3">
      <c r="I449">
        <v>123.8888888888889</v>
      </c>
      <c r="J449">
        <f>D4*EXP(-F4*I449)+H4</f>
        <v>27.269507597103381</v>
      </c>
      <c r="K449">
        <f t="shared" si="6"/>
        <v>27.270773455570438</v>
      </c>
      <c r="L449">
        <v>27.943999999999999</v>
      </c>
      <c r="M449">
        <v>302.66399999999999</v>
      </c>
    </row>
    <row r="450" spans="9:13" x14ac:dyDescent="0.3">
      <c r="I450">
        <v>124.1666666666667</v>
      </c>
      <c r="J450">
        <f>D4*EXP(-F4*I450)+H4</f>
        <v>27.264441068135962</v>
      </c>
      <c r="K450">
        <f t="shared" si="6"/>
        <v>27.272705100614029</v>
      </c>
      <c r="L450">
        <v>27.965</v>
      </c>
      <c r="M450">
        <v>302.87</v>
      </c>
    </row>
    <row r="451" spans="9:13" x14ac:dyDescent="0.3">
      <c r="I451">
        <v>124.4444444444444</v>
      </c>
      <c r="J451">
        <f>D4*EXP(-F4*I451)+H4</f>
        <v>27.259377983722423</v>
      </c>
      <c r="K451">
        <f t="shared" ref="K451:K514" si="7">L451*295.372222199999/ M451</f>
        <v>27.273044906968547</v>
      </c>
      <c r="L451">
        <v>27.984000000000002</v>
      </c>
      <c r="M451">
        <v>303.072</v>
      </c>
    </row>
    <row r="452" spans="9:13" x14ac:dyDescent="0.3">
      <c r="I452">
        <v>124.7222222222222</v>
      </c>
      <c r="J452">
        <f>D4*EXP(-F4*I452)+H4</f>
        <v>27.254318341520921</v>
      </c>
      <c r="K452">
        <f t="shared" si="7"/>
        <v>27.267137936848471</v>
      </c>
      <c r="L452">
        <v>27.97</v>
      </c>
      <c r="M452">
        <v>302.98599999999999</v>
      </c>
    </row>
    <row r="453" spans="9:13" x14ac:dyDescent="0.3">
      <c r="I453">
        <v>125</v>
      </c>
      <c r="J453">
        <f>D4*EXP(-F4*I453)+H4</f>
        <v>27.249262139191231</v>
      </c>
      <c r="K453">
        <f t="shared" si="7"/>
        <v>27.27857889049201</v>
      </c>
      <c r="L453">
        <v>27.986999999999998</v>
      </c>
      <c r="M453">
        <v>303.04300000000001</v>
      </c>
    </row>
    <row r="454" spans="9:13" x14ac:dyDescent="0.3">
      <c r="I454">
        <v>125.2777777777778</v>
      </c>
      <c r="J454">
        <f>D4*EXP(-F4*I454)+H4</f>
        <v>27.244209374394696</v>
      </c>
      <c r="K454">
        <f t="shared" si="7"/>
        <v>27.294373593475726</v>
      </c>
      <c r="L454">
        <v>28.013000000000002</v>
      </c>
      <c r="M454">
        <v>303.149</v>
      </c>
    </row>
    <row r="455" spans="9:13" x14ac:dyDescent="0.3">
      <c r="I455">
        <v>125.5555555555556</v>
      </c>
      <c r="J455">
        <f>D4*EXP(-F4*I455)+H4</f>
        <v>27.239160044794264</v>
      </c>
      <c r="K455">
        <f t="shared" si="7"/>
        <v>27.285334454296105</v>
      </c>
      <c r="L455">
        <v>28.004000000000001</v>
      </c>
      <c r="M455">
        <v>303.15199999999999</v>
      </c>
    </row>
    <row r="456" spans="9:13" x14ac:dyDescent="0.3">
      <c r="I456">
        <v>125.8333333333333</v>
      </c>
      <c r="J456">
        <f>D4*EXP(-F4*I456)+H4</f>
        <v>27.234114148054466</v>
      </c>
      <c r="K456">
        <f t="shared" si="7"/>
        <v>27.288553398810503</v>
      </c>
      <c r="L456">
        <v>27.994</v>
      </c>
      <c r="M456">
        <v>303.00799999999998</v>
      </c>
    </row>
    <row r="457" spans="9:13" x14ac:dyDescent="0.3">
      <c r="I457">
        <v>126.1111111111111</v>
      </c>
      <c r="J457">
        <f>D4*EXP(-F4*I457)+H4</f>
        <v>27.229071681841418</v>
      </c>
      <c r="K457">
        <f t="shared" si="7"/>
        <v>27.280648318866898</v>
      </c>
      <c r="L457">
        <v>28.015999999999998</v>
      </c>
      <c r="M457">
        <v>303.334</v>
      </c>
    </row>
    <row r="458" spans="9:13" x14ac:dyDescent="0.3">
      <c r="I458">
        <v>126.3888888888889</v>
      </c>
      <c r="J458">
        <f>D4*EXP(-F4*I458)+H4</f>
        <v>27.224032643822831</v>
      </c>
      <c r="K458">
        <f t="shared" si="7"/>
        <v>27.260874004580621</v>
      </c>
      <c r="L458">
        <v>27.998000000000001</v>
      </c>
      <c r="M458">
        <v>303.35899999999998</v>
      </c>
    </row>
    <row r="459" spans="9:13" x14ac:dyDescent="0.3">
      <c r="I459">
        <v>126.6666666666667</v>
      </c>
      <c r="J459">
        <f>D4*EXP(-F4*I459)+H4</f>
        <v>27.218997031667996</v>
      </c>
      <c r="K459">
        <f t="shared" si="7"/>
        <v>27.275777274735152</v>
      </c>
      <c r="L459">
        <v>28.016999999999999</v>
      </c>
      <c r="M459">
        <v>303.399</v>
      </c>
    </row>
    <row r="460" spans="9:13" x14ac:dyDescent="0.3">
      <c r="I460">
        <v>126.9444444444444</v>
      </c>
      <c r="J460">
        <f>D4*EXP(-F4*I460)+H4</f>
        <v>27.213964843047787</v>
      </c>
      <c r="K460">
        <f t="shared" si="7"/>
        <v>27.229043025254832</v>
      </c>
      <c r="L460">
        <v>27.989000000000001</v>
      </c>
      <c r="M460">
        <v>303.61599999999999</v>
      </c>
    </row>
    <row r="461" spans="9:13" x14ac:dyDescent="0.3">
      <c r="I461">
        <v>127.2222222222222</v>
      </c>
      <c r="J461">
        <f>D4*EXP(-F4*I461)+H4</f>
        <v>27.208936075634664</v>
      </c>
      <c r="K461">
        <f t="shared" si="7"/>
        <v>27.240759453446245</v>
      </c>
      <c r="L461">
        <v>27.998000000000001</v>
      </c>
      <c r="M461">
        <v>303.58300000000003</v>
      </c>
    </row>
    <row r="462" spans="9:13" x14ac:dyDescent="0.3">
      <c r="I462">
        <v>127.5</v>
      </c>
      <c r="J462">
        <f>D4*EXP(-F4*I462)+H4</f>
        <v>27.20391072710267</v>
      </c>
      <c r="K462">
        <f t="shared" si="7"/>
        <v>27.212710002022355</v>
      </c>
      <c r="L462">
        <v>27.97</v>
      </c>
      <c r="M462">
        <v>303.59199999999998</v>
      </c>
    </row>
    <row r="463" spans="9:13" x14ac:dyDescent="0.3">
      <c r="I463">
        <v>127.7777777777778</v>
      </c>
      <c r="J463">
        <f>D4*EXP(-F4*I463)+H4</f>
        <v>27.198888795127431</v>
      </c>
      <c r="K463">
        <f t="shared" si="7"/>
        <v>27.23796409840353</v>
      </c>
      <c r="L463">
        <v>27.998999999999999</v>
      </c>
      <c r="M463">
        <v>303.625</v>
      </c>
    </row>
    <row r="464" spans="9:13" x14ac:dyDescent="0.3">
      <c r="I464">
        <v>128.05555555555549</v>
      </c>
      <c r="J464">
        <f>D4*EXP(-F4*I464)+H4</f>
        <v>27.193870277386146</v>
      </c>
      <c r="K464">
        <f t="shared" si="7"/>
        <v>27.223089274419689</v>
      </c>
      <c r="L464">
        <v>27.965</v>
      </c>
      <c r="M464">
        <v>303.42200000000003</v>
      </c>
    </row>
    <row r="465" spans="9:13" x14ac:dyDescent="0.3">
      <c r="I465">
        <v>128.33333333333329</v>
      </c>
      <c r="J465">
        <f>D4*EXP(-F4*I465)+H4</f>
        <v>27.188855171557602</v>
      </c>
      <c r="K465">
        <f t="shared" si="7"/>
        <v>27.231906054720042</v>
      </c>
      <c r="L465">
        <v>27.983000000000001</v>
      </c>
      <c r="M465">
        <v>303.51900000000001</v>
      </c>
    </row>
    <row r="466" spans="9:13" x14ac:dyDescent="0.3">
      <c r="I466">
        <v>128.61111111111109</v>
      </c>
      <c r="J466">
        <f>D4*EXP(-F4*I466)+H4</f>
        <v>27.18384347532216</v>
      </c>
      <c r="K466">
        <f t="shared" si="7"/>
        <v>27.212932308816836</v>
      </c>
      <c r="L466">
        <v>27.952999999999999</v>
      </c>
      <c r="M466">
        <v>303.40499999999997</v>
      </c>
    </row>
    <row r="467" spans="9:13" x14ac:dyDescent="0.3">
      <c r="I467">
        <v>128.88888888888891</v>
      </c>
      <c r="J467">
        <f>D4*EXP(-F4*I467)+H4</f>
        <v>27.178835186361752</v>
      </c>
      <c r="K467">
        <f t="shared" si="7"/>
        <v>27.223340533802975</v>
      </c>
      <c r="L467">
        <v>27.952999999999999</v>
      </c>
      <c r="M467">
        <v>303.28899999999999</v>
      </c>
    </row>
    <row r="468" spans="9:13" x14ac:dyDescent="0.3">
      <c r="I468">
        <v>129.16666666666671</v>
      </c>
      <c r="J468">
        <f>D4*EXP(-F4*I468)+H4</f>
        <v>27.173830302359903</v>
      </c>
      <c r="K468">
        <f t="shared" si="7"/>
        <v>27.208898561961409</v>
      </c>
      <c r="L468">
        <v>27.939</v>
      </c>
      <c r="M468">
        <v>303.298</v>
      </c>
    </row>
    <row r="469" spans="9:13" x14ac:dyDescent="0.3">
      <c r="I469">
        <v>129.44444444444451</v>
      </c>
      <c r="J469">
        <f>D4*EXP(-F4*I469)+H4</f>
        <v>27.168828821001696</v>
      </c>
      <c r="K469">
        <f t="shared" si="7"/>
        <v>27.20584927407425</v>
      </c>
      <c r="L469">
        <v>27.911000000000001</v>
      </c>
      <c r="M469">
        <v>303.02800000000002</v>
      </c>
    </row>
    <row r="470" spans="9:13" x14ac:dyDescent="0.3">
      <c r="I470">
        <v>129.7222222222222</v>
      </c>
      <c r="J470">
        <f>D4*EXP(-F4*I470)+H4</f>
        <v>27.163830739973793</v>
      </c>
      <c r="K470">
        <f t="shared" si="7"/>
        <v>27.216666866389016</v>
      </c>
      <c r="L470">
        <v>27.908000000000001</v>
      </c>
      <c r="M470">
        <v>302.875</v>
      </c>
    </row>
    <row r="471" spans="9:13" x14ac:dyDescent="0.3">
      <c r="I471">
        <v>130</v>
      </c>
      <c r="J471">
        <f>D4*EXP(-F4*I471)+H4</f>
        <v>27.158836056964432</v>
      </c>
      <c r="K471">
        <f t="shared" si="7"/>
        <v>27.213782717573871</v>
      </c>
      <c r="L471">
        <v>27.895</v>
      </c>
      <c r="M471">
        <v>302.76600000000002</v>
      </c>
    </row>
    <row r="472" spans="9:13" x14ac:dyDescent="0.3">
      <c r="I472">
        <v>130.2777777777778</v>
      </c>
      <c r="J472">
        <f>D4*EXP(-F4*I472)+H4</f>
        <v>27.153844769663419</v>
      </c>
      <c r="K472">
        <f t="shared" si="7"/>
        <v>27.166392060992184</v>
      </c>
      <c r="L472">
        <v>27.856999999999999</v>
      </c>
      <c r="M472">
        <v>302.88099999999997</v>
      </c>
    </row>
    <row r="473" spans="9:13" x14ac:dyDescent="0.3">
      <c r="I473">
        <v>130.55555555555549</v>
      </c>
      <c r="J473">
        <f>D4*EXP(-F4*I473)+H4</f>
        <v>27.148856875762135</v>
      </c>
      <c r="K473">
        <f t="shared" si="7"/>
        <v>27.156570081218732</v>
      </c>
      <c r="L473">
        <v>27.829000000000001</v>
      </c>
      <c r="M473">
        <v>302.68599999999998</v>
      </c>
    </row>
    <row r="474" spans="9:13" x14ac:dyDescent="0.3">
      <c r="I474">
        <v>130.83333333333329</v>
      </c>
      <c r="J474">
        <f>D4*EXP(-F4*I474)+H4</f>
        <v>27.143872372953521</v>
      </c>
      <c r="K474">
        <f t="shared" si="7"/>
        <v>27.165087188589592</v>
      </c>
      <c r="L474">
        <v>27.814</v>
      </c>
      <c r="M474">
        <v>302.428</v>
      </c>
    </row>
    <row r="475" spans="9:13" x14ac:dyDescent="0.3">
      <c r="I475">
        <v>131.11111111111109</v>
      </c>
      <c r="J475">
        <f>D4*EXP(-F4*I475)+H4</f>
        <v>27.138891258932098</v>
      </c>
      <c r="K475">
        <f t="shared" si="7"/>
        <v>27.155947687892105</v>
      </c>
      <c r="L475">
        <v>27.795999999999999</v>
      </c>
      <c r="M475">
        <v>302.334</v>
      </c>
    </row>
    <row r="476" spans="9:13" x14ac:dyDescent="0.3">
      <c r="I476">
        <v>131.38861111111109</v>
      </c>
      <c r="J476">
        <f>D4*EXP(-F4*I476)+H4</f>
        <v>27.133918507430703</v>
      </c>
      <c r="K476">
        <f t="shared" si="7"/>
        <v>27.170352626253202</v>
      </c>
      <c r="L476">
        <v>27.786000000000001</v>
      </c>
      <c r="M476">
        <v>302.065</v>
      </c>
    </row>
    <row r="477" spans="9:13" x14ac:dyDescent="0.3">
      <c r="I477">
        <v>131.66638888888889</v>
      </c>
      <c r="J477">
        <f>D4*EXP(-F4*I477)+H4</f>
        <v>27.128944160690445</v>
      </c>
      <c r="K477">
        <f t="shared" si="7"/>
        <v>27.146708666752623</v>
      </c>
      <c r="L477">
        <v>27.77</v>
      </c>
      <c r="M477">
        <v>302.154</v>
      </c>
    </row>
    <row r="478" spans="9:13" x14ac:dyDescent="0.3">
      <c r="I478">
        <v>131.94416666666669</v>
      </c>
      <c r="J478">
        <f>D4*EXP(-F4*I478)+H4</f>
        <v>27.123973195832626</v>
      </c>
      <c r="K478">
        <f t="shared" si="7"/>
        <v>27.134749762303418</v>
      </c>
      <c r="L478">
        <v>27.754000000000001</v>
      </c>
      <c r="M478">
        <v>302.113</v>
      </c>
    </row>
    <row r="479" spans="9:13" x14ac:dyDescent="0.3">
      <c r="I479">
        <v>132.2222222222222</v>
      </c>
      <c r="J479">
        <f>D4*EXP(-F4*I479)+H4</f>
        <v>27.119000644663462</v>
      </c>
      <c r="K479">
        <f t="shared" si="7"/>
        <v>27.137462344528785</v>
      </c>
      <c r="L479">
        <v>27.734999999999999</v>
      </c>
      <c r="M479">
        <v>301.87599999999998</v>
      </c>
    </row>
    <row r="480" spans="9:13" x14ac:dyDescent="0.3">
      <c r="I480">
        <v>132.5</v>
      </c>
      <c r="J480">
        <f>D4*EXP(-F4*I480)+H4</f>
        <v>27.114036440050551</v>
      </c>
      <c r="K480">
        <f t="shared" si="7"/>
        <v>27.11721325663985</v>
      </c>
      <c r="L480">
        <v>27.710999999999999</v>
      </c>
      <c r="M480">
        <v>301.83999999999997</v>
      </c>
    </row>
    <row r="481" spans="9:13" x14ac:dyDescent="0.3">
      <c r="I481">
        <v>132.7777777777778</v>
      </c>
      <c r="J481">
        <f>D4*EXP(-F4*I481)+H4</f>
        <v>27.109075610424807</v>
      </c>
      <c r="K481">
        <f t="shared" si="7"/>
        <v>27.114723029385761</v>
      </c>
      <c r="L481">
        <v>27.699000000000002</v>
      </c>
      <c r="M481">
        <v>301.73700000000002</v>
      </c>
    </row>
    <row r="482" spans="9:13" x14ac:dyDescent="0.3">
      <c r="I482">
        <v>133.05555555555549</v>
      </c>
      <c r="J482">
        <f>D4*EXP(-F4*I482)+H4</f>
        <v>27.10411815349169</v>
      </c>
      <c r="K482">
        <f t="shared" si="7"/>
        <v>27.093785889508933</v>
      </c>
      <c r="L482">
        <v>27.66</v>
      </c>
      <c r="M482">
        <v>301.54500000000002</v>
      </c>
    </row>
    <row r="483" spans="9:13" x14ac:dyDescent="0.3">
      <c r="I483">
        <v>133.33333333333329</v>
      </c>
      <c r="J483">
        <f>D4*EXP(-F4*I483)+H4</f>
        <v>27.099164066958231</v>
      </c>
      <c r="K483">
        <f t="shared" si="7"/>
        <v>27.122739663474086</v>
      </c>
      <c r="L483">
        <v>27.67</v>
      </c>
      <c r="M483">
        <v>301.33199999999999</v>
      </c>
    </row>
    <row r="484" spans="9:13" x14ac:dyDescent="0.3">
      <c r="I484">
        <v>133.61111111111109</v>
      </c>
      <c r="J484">
        <f>D4*EXP(-F4*I484)+H4</f>
        <v>27.09421334853301</v>
      </c>
      <c r="K484">
        <f t="shared" si="7"/>
        <v>27.08230615959128</v>
      </c>
      <c r="L484">
        <v>27.626000000000001</v>
      </c>
      <c r="M484">
        <v>301.30200000000002</v>
      </c>
    </row>
    <row r="485" spans="9:13" x14ac:dyDescent="0.3">
      <c r="I485">
        <v>133.88888888888891</v>
      </c>
      <c r="J485">
        <f>D4*EXP(-F4*I485)+H4</f>
        <v>27.089265995926173</v>
      </c>
      <c r="K485">
        <f t="shared" si="7"/>
        <v>27.093089673952949</v>
      </c>
      <c r="L485">
        <v>27.637</v>
      </c>
      <c r="M485">
        <v>301.30200000000002</v>
      </c>
    </row>
    <row r="486" spans="9:13" x14ac:dyDescent="0.3">
      <c r="I486">
        <v>134.16666666666671</v>
      </c>
      <c r="J486">
        <f>D4*EXP(-F4*I486)+H4</f>
        <v>27.084322006849415</v>
      </c>
      <c r="K486">
        <f t="shared" si="7"/>
        <v>27.076824329785584</v>
      </c>
      <c r="L486">
        <v>27.626000000000001</v>
      </c>
      <c r="M486">
        <v>301.363</v>
      </c>
    </row>
    <row r="487" spans="9:13" x14ac:dyDescent="0.3">
      <c r="I487">
        <v>134.44444444444451</v>
      </c>
      <c r="J487">
        <f>D4*EXP(-F4*I487)+H4</f>
        <v>27.079381379015995</v>
      </c>
      <c r="K487">
        <f t="shared" si="7"/>
        <v>27.058081687047356</v>
      </c>
      <c r="L487">
        <v>27.623000000000001</v>
      </c>
      <c r="M487">
        <v>301.53899999999999</v>
      </c>
    </row>
    <row r="488" spans="9:13" x14ac:dyDescent="0.3">
      <c r="I488">
        <v>134.7222222222222</v>
      </c>
      <c r="J488">
        <f>D4*EXP(-F4*I488)+H4</f>
        <v>27.074444110140721</v>
      </c>
      <c r="K488">
        <f t="shared" si="7"/>
        <v>27.06902834871056</v>
      </c>
      <c r="L488">
        <v>27.635000000000002</v>
      </c>
      <c r="M488">
        <v>301.548</v>
      </c>
    </row>
    <row r="489" spans="9:13" x14ac:dyDescent="0.3">
      <c r="I489">
        <v>135</v>
      </c>
      <c r="J489">
        <f>D4*EXP(-F4*I489)+H4</f>
        <v>27.069510197939955</v>
      </c>
      <c r="K489">
        <f t="shared" si="7"/>
        <v>27.051036083996927</v>
      </c>
      <c r="L489">
        <v>27.641999999999999</v>
      </c>
      <c r="M489">
        <v>301.82499999999999</v>
      </c>
    </row>
    <row r="490" spans="9:13" x14ac:dyDescent="0.3">
      <c r="I490">
        <v>135.2777777777778</v>
      </c>
      <c r="J490">
        <f>D4*EXP(-F4*I490)+H4</f>
        <v>27.064579640131619</v>
      </c>
      <c r="K490">
        <f t="shared" si="7"/>
        <v>27.068780441135345</v>
      </c>
      <c r="L490">
        <v>27.655000000000001</v>
      </c>
      <c r="M490">
        <v>301.76900000000001</v>
      </c>
    </row>
    <row r="491" spans="9:13" x14ac:dyDescent="0.3">
      <c r="I491">
        <v>135.55555555555549</v>
      </c>
      <c r="J491">
        <f>D4*EXP(-F4*I491)+H4</f>
        <v>27.059652434435169</v>
      </c>
      <c r="K491">
        <f t="shared" si="7"/>
        <v>27.049454985691963</v>
      </c>
      <c r="L491">
        <v>27.65</v>
      </c>
      <c r="M491">
        <v>301.92999999999989</v>
      </c>
    </row>
    <row r="492" spans="9:13" x14ac:dyDescent="0.3">
      <c r="I492">
        <v>135.83333333333329</v>
      </c>
      <c r="J492">
        <f>D4*EXP(-F4*I492)+H4</f>
        <v>27.05472857857163</v>
      </c>
      <c r="K492">
        <f t="shared" si="7"/>
        <v>27.035215136899431</v>
      </c>
      <c r="L492">
        <v>27.637</v>
      </c>
      <c r="M492">
        <v>301.947</v>
      </c>
    </row>
    <row r="493" spans="9:13" x14ac:dyDescent="0.3">
      <c r="I493">
        <v>136.11111111111109</v>
      </c>
      <c r="J493">
        <f>D4*EXP(-F4*I493)+H4</f>
        <v>27.04980807026357</v>
      </c>
      <c r="K493">
        <f t="shared" si="7"/>
        <v>27.05716919326202</v>
      </c>
      <c r="L493">
        <v>27.661000000000001</v>
      </c>
      <c r="M493">
        <v>301.964</v>
      </c>
    </row>
    <row r="494" spans="9:13" x14ac:dyDescent="0.3">
      <c r="I494">
        <v>136.38888888888891</v>
      </c>
      <c r="J494">
        <f>D4*EXP(-F4*I494)+H4</f>
        <v>27.0448909072351</v>
      </c>
      <c r="K494">
        <f t="shared" si="7"/>
        <v>27.030374545261687</v>
      </c>
      <c r="L494">
        <v>27.638000000000002</v>
      </c>
      <c r="M494">
        <v>302.012</v>
      </c>
    </row>
    <row r="495" spans="9:13" x14ac:dyDescent="0.3">
      <c r="I495">
        <v>136.66666666666671</v>
      </c>
      <c r="J495">
        <f>D4*EXP(-F4*I495)+H4</f>
        <v>27.039977087211881</v>
      </c>
      <c r="K495">
        <f t="shared" si="7"/>
        <v>27.034409334278411</v>
      </c>
      <c r="L495">
        <v>27.637</v>
      </c>
      <c r="M495">
        <v>301.95600000000002</v>
      </c>
    </row>
    <row r="496" spans="9:13" x14ac:dyDescent="0.3">
      <c r="I496">
        <v>136.94416666666669</v>
      </c>
      <c r="J496">
        <f>D4*EXP(-F4*I496)+H4</f>
        <v>27.035071516732483</v>
      </c>
      <c r="K496">
        <f t="shared" si="7"/>
        <v>27.013295196499566</v>
      </c>
      <c r="L496">
        <v>27.622</v>
      </c>
      <c r="M496">
        <v>302.02800000000002</v>
      </c>
    </row>
    <row r="497" spans="9:13" x14ac:dyDescent="0.3">
      <c r="I497">
        <v>137.2222222222222</v>
      </c>
      <c r="J497">
        <f>D4*EXP(-F4*I497)+H4</f>
        <v>27.0301594670916</v>
      </c>
      <c r="K497">
        <f t="shared" si="7"/>
        <v>27.026980306984768</v>
      </c>
      <c r="L497">
        <v>27.637</v>
      </c>
      <c r="M497">
        <v>302.03899999999999</v>
      </c>
    </row>
    <row r="498" spans="9:13" x14ac:dyDescent="0.3">
      <c r="I498">
        <v>137.5</v>
      </c>
      <c r="J498">
        <f>D4*EXP(-F4*I498)+H4</f>
        <v>27.025255662453581</v>
      </c>
      <c r="K498">
        <f t="shared" si="7"/>
        <v>27.010032366143026</v>
      </c>
      <c r="L498">
        <v>27.614000000000001</v>
      </c>
      <c r="M498">
        <v>301.97699999999998</v>
      </c>
    </row>
    <row r="499" spans="9:13" x14ac:dyDescent="0.3">
      <c r="I499">
        <v>137.7777777777778</v>
      </c>
      <c r="J499">
        <f>D4*EXP(-F4*I499)+H4</f>
        <v>27.020355191738922</v>
      </c>
      <c r="K499">
        <f t="shared" si="7"/>
        <v>26.996475328429035</v>
      </c>
      <c r="L499">
        <v>27.591000000000001</v>
      </c>
      <c r="M499">
        <v>301.87700000000001</v>
      </c>
    </row>
    <row r="500" spans="9:13" x14ac:dyDescent="0.3">
      <c r="I500">
        <v>138.05555555555549</v>
      </c>
      <c r="J500">
        <f>D4*EXP(-F4*I500)+H4</f>
        <v>27.015458052681005</v>
      </c>
      <c r="K500">
        <f t="shared" si="7"/>
        <v>27.018055728412179</v>
      </c>
      <c r="L500">
        <v>27.603999999999999</v>
      </c>
      <c r="M500">
        <v>301.77800000000002</v>
      </c>
    </row>
    <row r="501" spans="9:13" x14ac:dyDescent="0.3">
      <c r="I501">
        <v>138.33333333333329</v>
      </c>
      <c r="J501">
        <f>D4*EXP(-F4*I501)+H4</f>
        <v>27.010564243014752</v>
      </c>
      <c r="K501">
        <f t="shared" si="7"/>
        <v>26.961884253917773</v>
      </c>
      <c r="L501">
        <v>27.553000000000001</v>
      </c>
      <c r="M501">
        <v>301.84800000000001</v>
      </c>
    </row>
    <row r="502" spans="9:13" x14ac:dyDescent="0.3">
      <c r="I502">
        <v>138.61111111111109</v>
      </c>
      <c r="J502">
        <f>D4*EXP(-F4*I502)+H4</f>
        <v>27.005673760476625</v>
      </c>
      <c r="K502">
        <f t="shared" si="7"/>
        <v>26.972630681202457</v>
      </c>
      <c r="L502">
        <v>27.568000000000001</v>
      </c>
      <c r="M502">
        <v>301.892</v>
      </c>
    </row>
    <row r="503" spans="9:13" x14ac:dyDescent="0.3">
      <c r="I503">
        <v>138.88888888888891</v>
      </c>
      <c r="J503">
        <f>D4*EXP(-F4*I503)+H4</f>
        <v>27.000786602804638</v>
      </c>
      <c r="K503">
        <f t="shared" si="7"/>
        <v>26.965177227121202</v>
      </c>
      <c r="L503">
        <v>27.556000000000001</v>
      </c>
      <c r="M503">
        <v>301.84399999999999</v>
      </c>
    </row>
    <row r="504" spans="9:13" x14ac:dyDescent="0.3">
      <c r="I504">
        <v>139.16666666666671</v>
      </c>
      <c r="J504">
        <f>D4*EXP(-F4*I504)+H4</f>
        <v>26.995902767738318</v>
      </c>
      <c r="K504">
        <f t="shared" si="7"/>
        <v>26.981681206414123</v>
      </c>
      <c r="L504">
        <v>27.562999999999999</v>
      </c>
      <c r="M504">
        <v>301.73599999999999</v>
      </c>
    </row>
    <row r="505" spans="9:13" x14ac:dyDescent="0.3">
      <c r="I505">
        <v>139.44444444444451</v>
      </c>
      <c r="J505">
        <f>D4*EXP(-F4*I505)+H4</f>
        <v>26.991022253018755</v>
      </c>
      <c r="K505">
        <f t="shared" si="7"/>
        <v>26.952935527456656</v>
      </c>
      <c r="L505">
        <v>27.533999999999999</v>
      </c>
      <c r="M505">
        <v>301.74</v>
      </c>
    </row>
    <row r="506" spans="9:13" x14ac:dyDescent="0.3">
      <c r="I506">
        <v>139.7222222222222</v>
      </c>
      <c r="J506">
        <f>D4*EXP(-F4*I506)+H4</f>
        <v>26.986145056388558</v>
      </c>
      <c r="K506">
        <f t="shared" si="7"/>
        <v>26.944634234192911</v>
      </c>
      <c r="L506">
        <v>27.533000000000001</v>
      </c>
      <c r="M506">
        <v>301.822</v>
      </c>
    </row>
    <row r="507" spans="9:13" x14ac:dyDescent="0.3">
      <c r="I507">
        <v>140</v>
      </c>
      <c r="J507">
        <f>D4*EXP(-F4*I507)+H4</f>
        <v>26.981271175591871</v>
      </c>
      <c r="K507">
        <f t="shared" si="7"/>
        <v>26.929706924135939</v>
      </c>
      <c r="L507">
        <v>27.510999999999999</v>
      </c>
      <c r="M507">
        <v>301.74799999999999</v>
      </c>
    </row>
    <row r="508" spans="9:13" x14ac:dyDescent="0.3">
      <c r="I508">
        <v>140.2777777777778</v>
      </c>
      <c r="J508">
        <f>D4*EXP(-F4*I508)+H4</f>
        <v>26.976400608374384</v>
      </c>
      <c r="K508">
        <f t="shared" si="7"/>
        <v>26.93702705954324</v>
      </c>
      <c r="L508">
        <v>27.510999999999999</v>
      </c>
      <c r="M508">
        <v>301.666</v>
      </c>
    </row>
    <row r="509" spans="9:13" x14ac:dyDescent="0.3">
      <c r="I509">
        <v>140.55555555555549</v>
      </c>
      <c r="J509">
        <f>D4*EXP(-F4*I509)+H4</f>
        <v>26.971533352483306</v>
      </c>
      <c r="K509">
        <f t="shared" si="7"/>
        <v>26.931227073849833</v>
      </c>
      <c r="L509">
        <v>27.51</v>
      </c>
      <c r="M509">
        <v>301.72000000000003</v>
      </c>
    </row>
    <row r="510" spans="9:13" x14ac:dyDescent="0.3">
      <c r="I510">
        <v>140.83333333333329</v>
      </c>
      <c r="J510">
        <f>D4*EXP(-F4*I510)+H4</f>
        <v>26.966669405667382</v>
      </c>
      <c r="K510">
        <f t="shared" si="7"/>
        <v>26.900822336873897</v>
      </c>
      <c r="L510">
        <v>27.510999999999999</v>
      </c>
      <c r="M510">
        <v>302.072</v>
      </c>
    </row>
    <row r="511" spans="9:13" x14ac:dyDescent="0.3">
      <c r="I511">
        <v>141.11083333333329</v>
      </c>
      <c r="J511">
        <f>D4*EXP(-F4*I511)+H4</f>
        <v>26.961813624665876</v>
      </c>
      <c r="K511">
        <f t="shared" si="7"/>
        <v>26.926870463299249</v>
      </c>
      <c r="L511">
        <v>27.504000000000001</v>
      </c>
      <c r="M511">
        <v>301.70299999999997</v>
      </c>
    </row>
    <row r="512" spans="9:13" x14ac:dyDescent="0.3">
      <c r="I512">
        <v>141.38888888888891</v>
      </c>
      <c r="J512">
        <f>D4*EXP(-F4*I512)+H4</f>
        <v>26.956951430263647</v>
      </c>
      <c r="K512">
        <f t="shared" si="7"/>
        <v>26.92251079154838</v>
      </c>
      <c r="L512">
        <v>27.498999999999999</v>
      </c>
      <c r="M512">
        <v>301.697</v>
      </c>
    </row>
    <row r="513" spans="9:13" x14ac:dyDescent="0.3">
      <c r="I513">
        <v>141.66666666666671</v>
      </c>
      <c r="J513">
        <f>D4*EXP(-F4*I513)+H4</f>
        <v>26.952097397180975</v>
      </c>
      <c r="K513">
        <f t="shared" si="7"/>
        <v>26.893559669235593</v>
      </c>
      <c r="L513">
        <v>27.486000000000001</v>
      </c>
      <c r="M513">
        <v>301.87900000000002</v>
      </c>
    </row>
    <row r="514" spans="9:13" x14ac:dyDescent="0.3">
      <c r="I514">
        <v>141.94444444444451</v>
      </c>
      <c r="J514">
        <f>D4*EXP(-F4*I514)+H4</f>
        <v>26.947246664183737</v>
      </c>
      <c r="K514">
        <f t="shared" si="7"/>
        <v>26.873977952691977</v>
      </c>
      <c r="L514">
        <v>27.481999999999999</v>
      </c>
      <c r="M514">
        <v>302.05499999999989</v>
      </c>
    </row>
    <row r="515" spans="9:13" x14ac:dyDescent="0.3">
      <c r="I515">
        <v>142.2219444444444</v>
      </c>
      <c r="J515">
        <f>D4*EXP(-F4*I515)+H4</f>
        <v>26.942404074816963</v>
      </c>
      <c r="K515">
        <f t="shared" ref="K515:K578" si="8">L515*295.372222199999/ M515</f>
        <v>26.85815991983316</v>
      </c>
      <c r="L515">
        <v>27.44</v>
      </c>
      <c r="M515">
        <v>301.77100000000002</v>
      </c>
    </row>
    <row r="516" spans="9:13" x14ac:dyDescent="0.3">
      <c r="I516">
        <v>142.5</v>
      </c>
      <c r="J516">
        <f>D4*EXP(-F4*I516)+H4</f>
        <v>26.93755508947266</v>
      </c>
      <c r="K516">
        <f t="shared" si="8"/>
        <v>26.884443506218432</v>
      </c>
      <c r="L516">
        <v>27.437999999999999</v>
      </c>
      <c r="M516">
        <v>301.45400000000001</v>
      </c>
    </row>
    <row r="517" spans="9:13" x14ac:dyDescent="0.3">
      <c r="I517">
        <v>142.7777777777778</v>
      </c>
      <c r="J517">
        <f>D4*EXP(-F4*I517)+H4</f>
        <v>26.932714243276166</v>
      </c>
      <c r="K517">
        <f t="shared" si="8"/>
        <v>26.875005214271695</v>
      </c>
      <c r="L517">
        <v>27.423999999999999</v>
      </c>
      <c r="M517">
        <v>301.40599999999989</v>
      </c>
    </row>
    <row r="518" spans="9:13" x14ac:dyDescent="0.3">
      <c r="I518">
        <v>143.05555555555549</v>
      </c>
      <c r="J518">
        <f>D4*EXP(-F4*I518)+H4</f>
        <v>26.927876688199817</v>
      </c>
      <c r="K518">
        <f t="shared" si="8"/>
        <v>26.877053435382901</v>
      </c>
      <c r="L518">
        <v>27.427</v>
      </c>
      <c r="M518">
        <v>301.416</v>
      </c>
    </row>
    <row r="519" spans="9:13" x14ac:dyDescent="0.3">
      <c r="I519">
        <v>143.33305555555549</v>
      </c>
      <c r="J519">
        <f>D4*EXP(-F4*I519)+H4</f>
        <v>26.92304725463023</v>
      </c>
      <c r="K519">
        <f t="shared" si="8"/>
        <v>26.876152965156308</v>
      </c>
      <c r="L519">
        <v>27.437000000000001</v>
      </c>
      <c r="M519">
        <v>301.536</v>
      </c>
    </row>
    <row r="520" spans="9:13" x14ac:dyDescent="0.3">
      <c r="I520">
        <v>143.61111111111109</v>
      </c>
      <c r="J520">
        <f>D4*EXP(-F4*I520)+H4</f>
        <v>26.91821144245899</v>
      </c>
      <c r="K520">
        <f t="shared" si="8"/>
        <v>26.855490890466044</v>
      </c>
      <c r="L520">
        <v>27.434000000000001</v>
      </c>
      <c r="M520">
        <v>301.73500000000001</v>
      </c>
    </row>
    <row r="521" spans="9:13" x14ac:dyDescent="0.3">
      <c r="I521">
        <v>143.88888888888891</v>
      </c>
      <c r="J521">
        <f>D4*EXP(-F4*I521)+H4</f>
        <v>26.91338374732404</v>
      </c>
      <c r="K521">
        <f t="shared" si="8"/>
        <v>26.875426276204994</v>
      </c>
      <c r="L521">
        <v>27.452999999999999</v>
      </c>
      <c r="M521">
        <v>301.72000000000003</v>
      </c>
    </row>
    <row r="522" spans="9:13" x14ac:dyDescent="0.3">
      <c r="I522">
        <v>144.16666666666671</v>
      </c>
      <c r="J522">
        <f>D4*EXP(-F4*I522)+H4</f>
        <v>26.908559334368292</v>
      </c>
      <c r="K522">
        <f t="shared" si="8"/>
        <v>26.856470614379393</v>
      </c>
      <c r="L522">
        <v>27.43</v>
      </c>
      <c r="M522">
        <v>301.67999999999989</v>
      </c>
    </row>
    <row r="523" spans="9:13" x14ac:dyDescent="0.3">
      <c r="I523">
        <v>144.44444444444451</v>
      </c>
      <c r="J523">
        <f>D4*EXP(-F4*I523)+H4</f>
        <v>26.903738201360301</v>
      </c>
      <c r="K523">
        <f t="shared" si="8"/>
        <v>26.885289228744167</v>
      </c>
      <c r="L523">
        <v>27.475999999999999</v>
      </c>
      <c r="M523">
        <v>301.86200000000002</v>
      </c>
    </row>
    <row r="524" spans="9:13" x14ac:dyDescent="0.3">
      <c r="I524">
        <v>144.7219444444444</v>
      </c>
      <c r="J524">
        <f>D4*EXP(-F4*I524)+H4</f>
        <v>26.898925162288968</v>
      </c>
      <c r="K524">
        <f t="shared" si="8"/>
        <v>26.862335758090349</v>
      </c>
      <c r="L524">
        <v>27.460999999999999</v>
      </c>
      <c r="M524">
        <v>301.95499999999998</v>
      </c>
    </row>
    <row r="525" spans="9:13" x14ac:dyDescent="0.3">
      <c r="I525">
        <v>145</v>
      </c>
      <c r="J525">
        <f>D4*EXP(-F4*I525)+H4</f>
        <v>26.89410576626944</v>
      </c>
      <c r="K525">
        <f t="shared" si="8"/>
        <v>26.87352605912838</v>
      </c>
      <c r="L525">
        <v>27.491</v>
      </c>
      <c r="M525">
        <v>302.15899999999999</v>
      </c>
    </row>
    <row r="526" spans="9:13" x14ac:dyDescent="0.3">
      <c r="I526">
        <v>145.2777777777778</v>
      </c>
      <c r="J526">
        <f>D4*EXP(-F4*I526)+H4</f>
        <v>26.889294459731275</v>
      </c>
      <c r="K526">
        <f t="shared" si="8"/>
        <v>26.851043656369693</v>
      </c>
      <c r="L526">
        <v>27.495999999999999</v>
      </c>
      <c r="M526">
        <v>302.46699999999998</v>
      </c>
    </row>
    <row r="527" spans="9:13" x14ac:dyDescent="0.3">
      <c r="I527">
        <v>145.55555555555549</v>
      </c>
      <c r="J527">
        <f>D4*EXP(-F4*I527)+H4</f>
        <v>26.884486424230278</v>
      </c>
      <c r="K527">
        <f t="shared" si="8"/>
        <v>26.857968690806139</v>
      </c>
      <c r="L527">
        <v>27.501000000000001</v>
      </c>
      <c r="M527">
        <v>302.44400000000002</v>
      </c>
    </row>
    <row r="528" spans="9:13" x14ac:dyDescent="0.3">
      <c r="I528">
        <v>145.83333333333329</v>
      </c>
      <c r="J528">
        <f>D4*EXP(-F4*I528)+H4</f>
        <v>26.879681657542591</v>
      </c>
      <c r="K528">
        <f t="shared" si="8"/>
        <v>26.854770658874827</v>
      </c>
      <c r="L528">
        <v>27.515999999999998</v>
      </c>
      <c r="M528">
        <v>302.64499999999998</v>
      </c>
    </row>
    <row r="529" spans="9:13" x14ac:dyDescent="0.3">
      <c r="I529">
        <v>146.11083333333329</v>
      </c>
      <c r="J529">
        <f>D4*EXP(-F4*I529)+H4</f>
        <v>26.874884957315032</v>
      </c>
      <c r="K529">
        <f t="shared" si="8"/>
        <v>26.878457474368783</v>
      </c>
      <c r="L529">
        <v>27.542999999999999</v>
      </c>
      <c r="M529">
        <v>302.67500000000001</v>
      </c>
    </row>
    <row r="530" spans="9:13" x14ac:dyDescent="0.3">
      <c r="I530">
        <v>146.38888888888891</v>
      </c>
      <c r="J530">
        <f>D4*EXP(-F4*I530)+H4</f>
        <v>26.87008192171924</v>
      </c>
      <c r="K530">
        <f t="shared" si="8"/>
        <v>26.863716179760345</v>
      </c>
      <c r="L530">
        <v>27.562000000000001</v>
      </c>
      <c r="M530">
        <v>303.05</v>
      </c>
    </row>
    <row r="531" spans="9:13" x14ac:dyDescent="0.3">
      <c r="I531">
        <v>146.66666666666671</v>
      </c>
      <c r="J531">
        <f>D4*EXP(-F4*I531)+H4</f>
        <v>26.865286948143417</v>
      </c>
      <c r="K531">
        <f t="shared" si="8"/>
        <v>26.841922558535696</v>
      </c>
      <c r="L531">
        <v>27.548999999999999</v>
      </c>
      <c r="M531">
        <v>303.15300000000002</v>
      </c>
    </row>
    <row r="532" spans="9:13" x14ac:dyDescent="0.3">
      <c r="I532">
        <v>146.94444444444451</v>
      </c>
      <c r="J532">
        <f>D4*EXP(-F4*I532)+H4</f>
        <v>26.860495234500558</v>
      </c>
      <c r="K532">
        <f t="shared" si="8"/>
        <v>26.825461826878719</v>
      </c>
      <c r="L532">
        <v>27.547000000000001</v>
      </c>
      <c r="M532">
        <v>303.31700000000001</v>
      </c>
    </row>
    <row r="533" spans="9:13" x14ac:dyDescent="0.3">
      <c r="I533">
        <v>147.2222222222222</v>
      </c>
      <c r="J533">
        <f>D4*EXP(-F4*I533)+H4</f>
        <v>26.855706778574355</v>
      </c>
      <c r="K533">
        <f t="shared" si="8"/>
        <v>26.840778897256669</v>
      </c>
      <c r="L533">
        <v>27.567</v>
      </c>
      <c r="M533">
        <v>303.36399999999998</v>
      </c>
    </row>
    <row r="534" spans="9:13" x14ac:dyDescent="0.3">
      <c r="I534">
        <v>147.5</v>
      </c>
      <c r="J534">
        <f>D4*EXP(-F4*I534)+H4</f>
        <v>26.850921578149997</v>
      </c>
      <c r="K534">
        <f t="shared" si="8"/>
        <v>26.801346666816535</v>
      </c>
      <c r="L534">
        <v>27.550999999999998</v>
      </c>
      <c r="M534">
        <v>303.63400000000001</v>
      </c>
    </row>
    <row r="535" spans="9:13" x14ac:dyDescent="0.3">
      <c r="I535">
        <v>147.7777777777778</v>
      </c>
      <c r="J535">
        <f>D4*EXP(-F4*I535)+H4</f>
        <v>26.846139631014186</v>
      </c>
      <c r="K535">
        <f t="shared" si="8"/>
        <v>26.834500395606693</v>
      </c>
      <c r="L535">
        <v>27.57</v>
      </c>
      <c r="M535">
        <v>303.46800000000002</v>
      </c>
    </row>
    <row r="536" spans="9:13" x14ac:dyDescent="0.3">
      <c r="I536">
        <v>148.05555555555549</v>
      </c>
      <c r="J536">
        <f>D4*EXP(-F4*I536)+H4</f>
        <v>26.841360934955127</v>
      </c>
      <c r="K536">
        <f t="shared" si="8"/>
        <v>26.840429616333946</v>
      </c>
      <c r="L536">
        <v>27.577999999999999</v>
      </c>
      <c r="M536">
        <v>303.48899999999998</v>
      </c>
    </row>
    <row r="537" spans="9:13" x14ac:dyDescent="0.3">
      <c r="I537">
        <v>148.33333333333329</v>
      </c>
      <c r="J537">
        <f>D4*EXP(-F4*I537)+H4</f>
        <v>26.836585487762527</v>
      </c>
      <c r="K537">
        <f t="shared" si="8"/>
        <v>26.854673247089185</v>
      </c>
      <c r="L537">
        <v>27.606000000000002</v>
      </c>
      <c r="M537">
        <v>303.63600000000002</v>
      </c>
    </row>
    <row r="538" spans="9:13" x14ac:dyDescent="0.3">
      <c r="I538">
        <v>148.61111111111109</v>
      </c>
      <c r="J538">
        <f>D4*EXP(-F4*I538)+H4</f>
        <v>26.831813287227597</v>
      </c>
      <c r="K538">
        <f t="shared" si="8"/>
        <v>26.839998754390585</v>
      </c>
      <c r="L538">
        <v>27.603999999999999</v>
      </c>
      <c r="M538">
        <v>303.77999999999997</v>
      </c>
    </row>
    <row r="539" spans="9:13" x14ac:dyDescent="0.3">
      <c r="I539">
        <v>148.88888888888891</v>
      </c>
      <c r="J539">
        <f>D4*EXP(-F4*I539)+H4</f>
        <v>26.827044331143046</v>
      </c>
      <c r="K539">
        <f t="shared" si="8"/>
        <v>26.831079542002456</v>
      </c>
      <c r="L539">
        <v>27.606000000000002</v>
      </c>
      <c r="M539">
        <v>303.90300000000002</v>
      </c>
    </row>
    <row r="540" spans="9:13" x14ac:dyDescent="0.3">
      <c r="I540">
        <v>149.16666666666671</v>
      </c>
      <c r="J540">
        <f>D4*EXP(-F4*I540)+H4</f>
        <v>26.822278617303091</v>
      </c>
      <c r="K540">
        <f t="shared" si="8"/>
        <v>26.843355348800362</v>
      </c>
      <c r="L540">
        <v>27.6</v>
      </c>
      <c r="M540">
        <v>303.69799999999998</v>
      </c>
    </row>
    <row r="541" spans="9:13" x14ac:dyDescent="0.3">
      <c r="I541">
        <v>149.44444444444451</v>
      </c>
      <c r="J541">
        <f>D4*EXP(-F4*I541)+H4</f>
        <v>26.817516143503447</v>
      </c>
      <c r="K541">
        <f t="shared" si="8"/>
        <v>26.845921947419296</v>
      </c>
      <c r="L541">
        <v>27.614000000000001</v>
      </c>
      <c r="M541">
        <v>303.82299999999998</v>
      </c>
    </row>
    <row r="542" spans="9:13" x14ac:dyDescent="0.3">
      <c r="I542">
        <v>149.7222222222222</v>
      </c>
      <c r="J542">
        <f>D4*EXP(-F4*I542)+H4</f>
        <v>26.812756907541321</v>
      </c>
      <c r="K542">
        <f t="shared" si="8"/>
        <v>26.847602339662892</v>
      </c>
      <c r="L542">
        <v>27.623000000000001</v>
      </c>
      <c r="M542">
        <v>303.90300000000002</v>
      </c>
    </row>
    <row r="543" spans="9:13" x14ac:dyDescent="0.3">
      <c r="I543">
        <v>150</v>
      </c>
      <c r="J543">
        <f>D4*EXP(-F4*I543)+H4</f>
        <v>26.808000907215419</v>
      </c>
      <c r="K543">
        <f t="shared" si="8"/>
        <v>26.821627221048729</v>
      </c>
      <c r="L543">
        <v>27.597999999999999</v>
      </c>
      <c r="M543">
        <v>303.92200000000003</v>
      </c>
    </row>
    <row r="544" spans="9:13" x14ac:dyDescent="0.3">
      <c r="I544">
        <v>150.2777777777778</v>
      </c>
      <c r="J544">
        <f>D4*EXP(-F4*I544)+H4</f>
        <v>26.803248140325948</v>
      </c>
      <c r="K544">
        <f t="shared" si="8"/>
        <v>26.832304216474014</v>
      </c>
      <c r="L544">
        <v>27.59</v>
      </c>
      <c r="M544">
        <v>303.71300000000002</v>
      </c>
    </row>
    <row r="545" spans="9:13" x14ac:dyDescent="0.3">
      <c r="I545">
        <v>150.55555555555549</v>
      </c>
      <c r="J545">
        <f>D4*EXP(-F4*I545)+H4</f>
        <v>26.798498604674617</v>
      </c>
      <c r="K545">
        <f t="shared" si="8"/>
        <v>26.819429366862394</v>
      </c>
      <c r="L545">
        <v>27.605</v>
      </c>
      <c r="M545">
        <v>304.024</v>
      </c>
    </row>
    <row r="546" spans="9:13" x14ac:dyDescent="0.3">
      <c r="I546">
        <v>150.83333333333329</v>
      </c>
      <c r="J546">
        <f>D4*EXP(-F4*I546)+H4</f>
        <v>26.793752298064611</v>
      </c>
      <c r="K546">
        <f t="shared" si="8"/>
        <v>26.814287947955798</v>
      </c>
      <c r="L546">
        <v>27.585999999999999</v>
      </c>
      <c r="M546">
        <v>303.87299999999999</v>
      </c>
    </row>
    <row r="547" spans="9:13" x14ac:dyDescent="0.3">
      <c r="I547">
        <v>151.11111111111109</v>
      </c>
      <c r="J547">
        <f>D4*EXP(-F4*I547)+H4</f>
        <v>26.78900921830062</v>
      </c>
      <c r="K547">
        <f t="shared" si="8"/>
        <v>26.828779195624254</v>
      </c>
      <c r="L547">
        <v>27.6</v>
      </c>
      <c r="M547">
        <v>303.863</v>
      </c>
    </row>
    <row r="548" spans="9:13" x14ac:dyDescent="0.3">
      <c r="I548">
        <v>151.38888888888891</v>
      </c>
      <c r="J548">
        <f>D4*EXP(-F4*I548)+H4</f>
        <v>26.784269363188834</v>
      </c>
      <c r="K548">
        <f t="shared" si="8"/>
        <v>26.841503131504798</v>
      </c>
      <c r="L548">
        <v>27.61</v>
      </c>
      <c r="M548">
        <v>303.82900000000001</v>
      </c>
    </row>
    <row r="549" spans="9:13" x14ac:dyDescent="0.3">
      <c r="I549">
        <v>151.66666666666671</v>
      </c>
      <c r="J549">
        <f>D4*EXP(-F4*I549)+H4</f>
        <v>26.779532730536914</v>
      </c>
      <c r="K549">
        <f t="shared" si="8"/>
        <v>26.802776879491425</v>
      </c>
      <c r="L549">
        <v>27.561</v>
      </c>
      <c r="M549">
        <v>303.72800000000001</v>
      </c>
    </row>
    <row r="550" spans="9:13" x14ac:dyDescent="0.3">
      <c r="I550">
        <v>151.94444444444451</v>
      </c>
      <c r="J550">
        <f>D4*EXP(-F4*I550)+H4</f>
        <v>26.774799318154038</v>
      </c>
      <c r="K550">
        <f t="shared" si="8"/>
        <v>26.817716156914493</v>
      </c>
      <c r="L550">
        <v>27.574999999999999</v>
      </c>
      <c r="M550">
        <v>303.71300000000002</v>
      </c>
    </row>
    <row r="551" spans="9:13" x14ac:dyDescent="0.3">
      <c r="I551">
        <v>152.2222222222222</v>
      </c>
      <c r="J551">
        <f>D4*EXP(-F4*I551)+H4</f>
        <v>26.770069123850845</v>
      </c>
      <c r="K551">
        <f t="shared" si="8"/>
        <v>26.801622430137179</v>
      </c>
      <c r="L551">
        <v>27.556999999999999</v>
      </c>
      <c r="M551">
        <v>303.697</v>
      </c>
    </row>
    <row r="552" spans="9:13" x14ac:dyDescent="0.3">
      <c r="I552">
        <v>152.5</v>
      </c>
      <c r="J552">
        <f>D4*EXP(-F4*I552)+H4</f>
        <v>26.765342145439487</v>
      </c>
      <c r="K552">
        <f t="shared" si="8"/>
        <v>26.772421709243705</v>
      </c>
      <c r="L552">
        <v>27.518999999999998</v>
      </c>
      <c r="M552">
        <v>303.60899999999998</v>
      </c>
    </row>
    <row r="553" spans="9:13" x14ac:dyDescent="0.3">
      <c r="I553">
        <v>152.7777777777778</v>
      </c>
      <c r="J553">
        <f>D4*EXP(-F4*I553)+H4</f>
        <v>26.760618380733582</v>
      </c>
      <c r="K553">
        <f t="shared" si="8"/>
        <v>26.759357206465037</v>
      </c>
      <c r="L553">
        <v>27.513000000000002</v>
      </c>
      <c r="M553">
        <v>303.69099999999997</v>
      </c>
    </row>
    <row r="554" spans="9:13" x14ac:dyDescent="0.3">
      <c r="I554">
        <v>153.0552777777778</v>
      </c>
      <c r="J554">
        <f>D4*EXP(-F4*I554)+H4</f>
        <v>26.755902546498014</v>
      </c>
      <c r="K554">
        <f t="shared" si="8"/>
        <v>26.777865837711808</v>
      </c>
      <c r="L554">
        <v>27.51</v>
      </c>
      <c r="M554">
        <v>303.44799999999998</v>
      </c>
    </row>
    <row r="555" spans="9:13" x14ac:dyDescent="0.3">
      <c r="I555">
        <v>153.33333333333329</v>
      </c>
      <c r="J555">
        <f>D4*EXP(-F4*I555)+H4</f>
        <v>26.751180483700107</v>
      </c>
      <c r="K555">
        <f t="shared" si="8"/>
        <v>26.745372196423737</v>
      </c>
      <c r="L555">
        <v>27.472000000000001</v>
      </c>
      <c r="M555">
        <v>303.39699999999999</v>
      </c>
    </row>
    <row r="556" spans="9:13" x14ac:dyDescent="0.3">
      <c r="I556">
        <v>153.61111111111109</v>
      </c>
      <c r="J556">
        <f>D4*EXP(-F4*I556)+H4</f>
        <v>26.746466347007214</v>
      </c>
      <c r="K556">
        <f t="shared" si="8"/>
        <v>26.750644044708793</v>
      </c>
      <c r="L556">
        <v>27.466999999999999</v>
      </c>
      <c r="M556">
        <v>303.28199999999998</v>
      </c>
    </row>
    <row r="557" spans="9:13" x14ac:dyDescent="0.3">
      <c r="I557">
        <v>153.88888888888891</v>
      </c>
      <c r="J557">
        <f>D4*EXP(-F4*I557)+H4</f>
        <v>26.741755415289152</v>
      </c>
      <c r="K557">
        <f t="shared" si="8"/>
        <v>26.742552424551175</v>
      </c>
      <c r="L557">
        <v>27.45</v>
      </c>
      <c r="M557">
        <v>303.18599999999998</v>
      </c>
    </row>
    <row r="558" spans="9:13" x14ac:dyDescent="0.3">
      <c r="I558">
        <v>154.16666666666671</v>
      </c>
      <c r="J558">
        <f>D4*EXP(-F4*I558)+H4</f>
        <v>26.737047686366971</v>
      </c>
      <c r="K558">
        <f t="shared" si="8"/>
        <v>26.743090830594149</v>
      </c>
      <c r="L558">
        <v>27.43</v>
      </c>
      <c r="M558">
        <v>302.959</v>
      </c>
    </row>
    <row r="559" spans="9:13" x14ac:dyDescent="0.3">
      <c r="I559">
        <v>154.44416666666669</v>
      </c>
      <c r="J559">
        <f>D4*EXP(-F4*I559)+H4</f>
        <v>26.732347860993521</v>
      </c>
      <c r="K559">
        <f t="shared" si="8"/>
        <v>26.719457697072514</v>
      </c>
      <c r="L559">
        <v>27.393999999999998</v>
      </c>
      <c r="M559">
        <v>302.82900000000001</v>
      </c>
    </row>
    <row r="560" spans="9:13" x14ac:dyDescent="0.3">
      <c r="I560">
        <v>154.7222222222222</v>
      </c>
      <c r="J560">
        <f>D4*EXP(-F4*I560)+H4</f>
        <v>26.727641828201854</v>
      </c>
      <c r="K560">
        <f t="shared" si="8"/>
        <v>26.700330400203953</v>
      </c>
      <c r="L560">
        <v>27.379000000000001</v>
      </c>
      <c r="M560">
        <v>302.88</v>
      </c>
    </row>
    <row r="561" spans="9:13" x14ac:dyDescent="0.3">
      <c r="I561">
        <v>155</v>
      </c>
      <c r="J561">
        <f>D4*EXP(-F4*I561)+H4</f>
        <v>26.722943694608428</v>
      </c>
      <c r="K561">
        <f t="shared" si="8"/>
        <v>26.696581074552952</v>
      </c>
      <c r="L561">
        <v>27.355</v>
      </c>
      <c r="M561">
        <v>302.65699999999998</v>
      </c>
    </row>
    <row r="562" spans="9:13" x14ac:dyDescent="0.3">
      <c r="I562">
        <v>155.2777777777778</v>
      </c>
      <c r="J562">
        <f>D4*EXP(-F4*I562)+H4</f>
        <v>26.718248755109887</v>
      </c>
      <c r="K562">
        <f t="shared" si="8"/>
        <v>26.700076697640306</v>
      </c>
      <c r="L562">
        <v>27.349</v>
      </c>
      <c r="M562">
        <v>302.55099999999999</v>
      </c>
    </row>
    <row r="563" spans="9:13" x14ac:dyDescent="0.3">
      <c r="I563">
        <v>155.55555555555549</v>
      </c>
      <c r="J563">
        <f>D4*EXP(-F4*I563)+H4</f>
        <v>26.713557007534682</v>
      </c>
      <c r="K563">
        <f t="shared" si="8"/>
        <v>26.672809680314074</v>
      </c>
      <c r="L563">
        <v>27.318000000000001</v>
      </c>
      <c r="M563">
        <v>302.517</v>
      </c>
    </row>
    <row r="564" spans="9:13" x14ac:dyDescent="0.3">
      <c r="I564">
        <v>155.83333333333329</v>
      </c>
      <c r="J564">
        <f>D4*EXP(-F4*I564)+H4</f>
        <v>26.708868449712739</v>
      </c>
      <c r="K564">
        <f t="shared" si="8"/>
        <v>26.692879750815965</v>
      </c>
      <c r="L564">
        <v>27.324999999999999</v>
      </c>
      <c r="M564">
        <v>302.36700000000002</v>
      </c>
    </row>
    <row r="565" spans="9:13" x14ac:dyDescent="0.3">
      <c r="I565">
        <v>156.11111111111109</v>
      </c>
      <c r="J565">
        <f>D4*EXP(-F4*I565)+H4</f>
        <v>26.704183079475452</v>
      </c>
      <c r="K565">
        <f t="shared" si="8"/>
        <v>26.660387664345965</v>
      </c>
      <c r="L565">
        <v>27.268000000000001</v>
      </c>
      <c r="M565">
        <v>302.10399999999998</v>
      </c>
    </row>
    <row r="566" spans="9:13" x14ac:dyDescent="0.3">
      <c r="I566">
        <v>156.38861111111109</v>
      </c>
      <c r="J566">
        <f>D4*EXP(-F4*I566)+H4</f>
        <v>26.699505575250125</v>
      </c>
      <c r="K566">
        <f t="shared" si="8"/>
        <v>26.662166588528439</v>
      </c>
      <c r="L566">
        <v>27.27</v>
      </c>
      <c r="M566">
        <v>302.10599999999999</v>
      </c>
    </row>
    <row r="567" spans="9:13" x14ac:dyDescent="0.3">
      <c r="I567">
        <v>156.66666666666671</v>
      </c>
      <c r="J567">
        <f>D4*EXP(-F4*I567)+H4</f>
        <v>26.694821893087827</v>
      </c>
      <c r="K567">
        <f t="shared" si="8"/>
        <v>26.645999699972091</v>
      </c>
      <c r="L567">
        <v>27.242999999999999</v>
      </c>
      <c r="M567">
        <v>301.99</v>
      </c>
    </row>
    <row r="568" spans="9:13" x14ac:dyDescent="0.3">
      <c r="I568">
        <v>156.94444444444451</v>
      </c>
      <c r="J568">
        <f>D4*EXP(-F4*I568)+H4</f>
        <v>26.690146072607654</v>
      </c>
      <c r="K568">
        <f t="shared" si="8"/>
        <v>26.630494412707559</v>
      </c>
      <c r="L568">
        <v>27.222999999999999</v>
      </c>
      <c r="M568">
        <v>301.94400000000002</v>
      </c>
    </row>
    <row r="569" spans="9:13" x14ac:dyDescent="0.3">
      <c r="I569">
        <v>157.2222222222222</v>
      </c>
      <c r="J569">
        <f>D4*EXP(-F4*I569)+H4</f>
        <v>26.685473431052472</v>
      </c>
      <c r="K569">
        <f t="shared" si="8"/>
        <v>26.627749051570898</v>
      </c>
      <c r="L569">
        <v>27.2</v>
      </c>
      <c r="M569">
        <v>301.72000000000003</v>
      </c>
    </row>
    <row r="570" spans="9:13" x14ac:dyDescent="0.3">
      <c r="I570">
        <v>157.5</v>
      </c>
      <c r="J570">
        <f>D4*EXP(-F4*I570)+H4</f>
        <v>26.680803966261042</v>
      </c>
      <c r="K570">
        <f t="shared" si="8"/>
        <v>26.64303323427723</v>
      </c>
      <c r="L570">
        <v>27.201000000000001</v>
      </c>
      <c r="M570">
        <v>301.55799999999999</v>
      </c>
    </row>
    <row r="571" spans="9:13" x14ac:dyDescent="0.3">
      <c r="I571">
        <v>157.7777777777778</v>
      </c>
      <c r="J571">
        <f>D4*EXP(-F4*I571)+H4</f>
        <v>26.676137676073598</v>
      </c>
      <c r="K571">
        <f t="shared" si="8"/>
        <v>26.621841956694212</v>
      </c>
      <c r="L571">
        <v>27.169</v>
      </c>
      <c r="M571">
        <v>301.44299999999998</v>
      </c>
    </row>
    <row r="572" spans="9:13" x14ac:dyDescent="0.3">
      <c r="I572">
        <v>158.05555555555549</v>
      </c>
      <c r="J572">
        <f>D4*EXP(-F4*I572)+H4</f>
        <v>26.671474558331834</v>
      </c>
      <c r="K572">
        <f t="shared" si="8"/>
        <v>26.59980158530027</v>
      </c>
      <c r="L572">
        <v>27.152000000000001</v>
      </c>
      <c r="M572">
        <v>301.50400000000002</v>
      </c>
    </row>
    <row r="573" spans="9:13" x14ac:dyDescent="0.3">
      <c r="I573">
        <v>158.33333333333329</v>
      </c>
      <c r="J573">
        <f>D4*EXP(-F4*I573)+H4</f>
        <v>26.666814610878916</v>
      </c>
      <c r="K573">
        <f t="shared" si="8"/>
        <v>26.585548206336359</v>
      </c>
      <c r="L573">
        <v>27.128</v>
      </c>
      <c r="M573">
        <v>301.399</v>
      </c>
    </row>
    <row r="574" spans="9:13" x14ac:dyDescent="0.3">
      <c r="I574">
        <v>158.61111111111109</v>
      </c>
      <c r="J574">
        <f>D4*EXP(-F4*I574)+H4</f>
        <v>26.662157831559483</v>
      </c>
      <c r="K574">
        <f t="shared" si="8"/>
        <v>26.588499494641972</v>
      </c>
      <c r="L574">
        <v>27.123000000000001</v>
      </c>
      <c r="M574">
        <v>301.31</v>
      </c>
    </row>
    <row r="575" spans="9:13" x14ac:dyDescent="0.3">
      <c r="I575">
        <v>158.88888888888891</v>
      </c>
      <c r="J575">
        <f>D4*EXP(-F4*I575)+H4</f>
        <v>26.657504218219625</v>
      </c>
      <c r="K575">
        <f t="shared" si="8"/>
        <v>26.584822625991254</v>
      </c>
      <c r="L575">
        <v>27.135000000000002</v>
      </c>
      <c r="M575">
        <v>301.48500000000001</v>
      </c>
    </row>
    <row r="576" spans="9:13" x14ac:dyDescent="0.3">
      <c r="I576">
        <v>159.16666666666671</v>
      </c>
      <c r="J576">
        <f>D4*EXP(-F4*I576)+H4</f>
        <v>26.652853768706908</v>
      </c>
      <c r="K576">
        <f t="shared" si="8"/>
        <v>26.59285884978409</v>
      </c>
      <c r="L576">
        <v>27.135999999999999</v>
      </c>
      <c r="M576">
        <v>301.40499999999997</v>
      </c>
    </row>
    <row r="577" spans="9:13" x14ac:dyDescent="0.3">
      <c r="I577">
        <v>159.44416666666669</v>
      </c>
      <c r="J577">
        <f>D4*EXP(-F4*I577)+H4</f>
        <v>26.648211126579657</v>
      </c>
      <c r="K577">
        <f t="shared" si="8"/>
        <v>26.553812870482542</v>
      </c>
      <c r="L577">
        <v>27.102</v>
      </c>
      <c r="M577">
        <v>301.47000000000003</v>
      </c>
    </row>
    <row r="578" spans="9:13" x14ac:dyDescent="0.3">
      <c r="I578">
        <v>159.7222222222222</v>
      </c>
      <c r="J578">
        <f>D4*EXP(-F4*I578)+H4</f>
        <v>26.643562352560473</v>
      </c>
      <c r="K578">
        <f t="shared" si="8"/>
        <v>26.590195335664152</v>
      </c>
      <c r="L578">
        <v>27.125</v>
      </c>
      <c r="M578">
        <v>301.31299999999999</v>
      </c>
    </row>
    <row r="579" spans="9:13" x14ac:dyDescent="0.3">
      <c r="I579">
        <v>159.9997222222222</v>
      </c>
      <c r="J579">
        <f>D4*EXP(-F4*I579)+H4</f>
        <v>26.638926021023721</v>
      </c>
      <c r="K579">
        <f t="shared" ref="K579:K590" si="9">L579*295.372222199999/ M579</f>
        <v>26.565559696371885</v>
      </c>
      <c r="L579">
        <v>27.113</v>
      </c>
      <c r="M579">
        <v>301.459</v>
      </c>
    </row>
    <row r="580" spans="9:13" x14ac:dyDescent="0.3">
      <c r="I580">
        <v>160.2777777777778</v>
      </c>
      <c r="J580">
        <f>D4*EXP(-F4*I580)+H4</f>
        <v>26.634283565929913</v>
      </c>
      <c r="K580">
        <f t="shared" si="9"/>
        <v>26.563212192847455</v>
      </c>
      <c r="L580">
        <v>27.116</v>
      </c>
      <c r="M580">
        <v>301.51900000000001</v>
      </c>
    </row>
    <row r="581" spans="9:13" x14ac:dyDescent="0.3">
      <c r="I581">
        <v>160.55555555555549</v>
      </c>
      <c r="J581">
        <f>D4*EXP(-F4*I581)+H4</f>
        <v>26.629648903317531</v>
      </c>
      <c r="K581">
        <f t="shared" si="9"/>
        <v>26.574418494665636</v>
      </c>
      <c r="L581">
        <v>27.126000000000001</v>
      </c>
      <c r="M581">
        <v>301.50299999999999</v>
      </c>
    </row>
    <row r="582" spans="9:13" x14ac:dyDescent="0.3">
      <c r="I582">
        <v>160.83333333333329</v>
      </c>
      <c r="J582">
        <f>D4*EXP(-F4*I582)+H4</f>
        <v>26.625017391648353</v>
      </c>
      <c r="K582">
        <f t="shared" si="9"/>
        <v>26.564057626999723</v>
      </c>
      <c r="L582">
        <v>27.120999999999999</v>
      </c>
      <c r="M582">
        <v>301.565</v>
      </c>
    </row>
    <row r="583" spans="9:13" x14ac:dyDescent="0.3">
      <c r="I583">
        <v>161.11111111111109</v>
      </c>
      <c r="J583">
        <f>D4*EXP(-F4*I583)+H4</f>
        <v>26.620389028780174</v>
      </c>
      <c r="K583">
        <f t="shared" si="9"/>
        <v>26.558760250450188</v>
      </c>
      <c r="L583">
        <v>27.128</v>
      </c>
      <c r="M583">
        <v>301.70299999999997</v>
      </c>
    </row>
    <row r="584" spans="9:13" x14ac:dyDescent="0.3">
      <c r="I584">
        <v>161.38888888888891</v>
      </c>
      <c r="J584">
        <f>D4*EXP(-F4*I584)+H4</f>
        <v>26.615763812572236</v>
      </c>
      <c r="K584">
        <f t="shared" si="9"/>
        <v>26.564573534483351</v>
      </c>
      <c r="L584">
        <v>27.145</v>
      </c>
      <c r="M584">
        <v>301.82600000000002</v>
      </c>
    </row>
    <row r="585" spans="9:13" x14ac:dyDescent="0.3">
      <c r="I585">
        <v>161.66666666666671</v>
      </c>
      <c r="J585">
        <f>D4*EXP(-F4*I585)+H4</f>
        <v>26.611141740885234</v>
      </c>
      <c r="K585">
        <f t="shared" si="9"/>
        <v>26.535800136029724</v>
      </c>
      <c r="L585">
        <v>27.12</v>
      </c>
      <c r="M585">
        <v>301.875</v>
      </c>
    </row>
    <row r="586" spans="9:13" x14ac:dyDescent="0.3">
      <c r="I586">
        <v>161.94444444444451</v>
      </c>
      <c r="J586">
        <f>D4*EXP(-F4*I586)+H4</f>
        <v>26.606522811581318</v>
      </c>
      <c r="K586">
        <f t="shared" si="9"/>
        <v>26.559197783930962</v>
      </c>
      <c r="L586">
        <v>27.135999999999999</v>
      </c>
      <c r="M586">
        <v>301.78699999999998</v>
      </c>
    </row>
    <row r="587" spans="9:13" x14ac:dyDescent="0.3">
      <c r="I587">
        <v>162.2222222222222</v>
      </c>
      <c r="J587">
        <f>D4*EXP(-F4*I587)+H4</f>
        <v>26.601907022524095</v>
      </c>
      <c r="K587">
        <f t="shared" si="9"/>
        <v>26.53465744270714</v>
      </c>
      <c r="L587">
        <v>27.12</v>
      </c>
      <c r="M587">
        <v>301.88799999999998</v>
      </c>
    </row>
    <row r="588" spans="9:13" x14ac:dyDescent="0.3">
      <c r="I588">
        <v>162.5</v>
      </c>
      <c r="J588">
        <f>D4*EXP(-F4*I588)+H4</f>
        <v>26.59729437157862</v>
      </c>
      <c r="K588">
        <f t="shared" si="9"/>
        <v>26.537516246945255</v>
      </c>
      <c r="L588">
        <v>27.123999999999999</v>
      </c>
      <c r="M588">
        <v>301.89999999999998</v>
      </c>
    </row>
    <row r="589" spans="9:13" x14ac:dyDescent="0.3">
      <c r="I589">
        <v>162.7777777777778</v>
      </c>
      <c r="J589">
        <f>D4*EXP(-F4*I589)+H4</f>
        <v>26.592684856611402</v>
      </c>
      <c r="K589">
        <f t="shared" si="9"/>
        <v>26.540173297215642</v>
      </c>
      <c r="L589">
        <v>27.117999999999999</v>
      </c>
      <c r="M589">
        <v>301.803</v>
      </c>
    </row>
    <row r="590" spans="9:13" x14ac:dyDescent="0.3">
      <c r="I590">
        <v>163.05555555555549</v>
      </c>
      <c r="J590">
        <f>D4*EXP(-F4*I590)+H4</f>
        <v>26.588078475490406</v>
      </c>
      <c r="K590">
        <f t="shared" si="9"/>
        <v>26.528171823749229</v>
      </c>
      <c r="L590">
        <v>27.114000000000001</v>
      </c>
      <c r="M590">
        <v>301.89499999999998</v>
      </c>
    </row>
  </sheetData>
  <mergeCells count="14">
    <mergeCell ref="M1:M2"/>
    <mergeCell ref="A1:H1"/>
    <mergeCell ref="I1:I2"/>
    <mergeCell ref="J1:J2"/>
    <mergeCell ref="K1:K2"/>
    <mergeCell ref="L1:L2"/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0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style="4" customWidth="1"/>
    <col min="2" max="2" width="10.5546875" style="4" customWidth="1"/>
    <col min="3" max="3" width="11.21875" style="4" customWidth="1"/>
    <col min="4" max="4" width="10.6640625" style="4" bestFit="1" customWidth="1"/>
    <col min="5" max="5" width="11.109375" style="4" customWidth="1"/>
    <col min="6" max="6" width="12.33203125" style="4" customWidth="1"/>
    <col min="7" max="7" width="8.6640625" style="4" customWidth="1"/>
    <col min="9" max="10" width="18.109375" style="4" customWidth="1"/>
    <col min="11" max="11" width="23.5546875" style="4" bestFit="1" customWidth="1"/>
    <col min="12" max="12" width="18.109375" style="4" customWidth="1"/>
    <col min="13" max="13" width="21" style="4" bestFit="1" customWidth="1"/>
  </cols>
  <sheetData>
    <row r="1" spans="1:13" ht="29.4" customHeight="1" x14ac:dyDescent="0.3">
      <c r="A1" s="81" t="s">
        <v>29</v>
      </c>
      <c r="B1" s="78"/>
      <c r="C1" s="78"/>
      <c r="D1" s="78"/>
      <c r="E1" s="78"/>
      <c r="F1" s="78"/>
      <c r="G1" s="78"/>
      <c r="H1" s="78"/>
      <c r="I1" s="71" t="s">
        <v>9</v>
      </c>
      <c r="J1" s="82" t="s">
        <v>10</v>
      </c>
      <c r="K1" s="71" t="s">
        <v>11</v>
      </c>
      <c r="L1" s="71" t="s">
        <v>12</v>
      </c>
      <c r="M1" s="71" t="s">
        <v>13</v>
      </c>
    </row>
    <row r="2" spans="1:13" ht="25.8" customHeight="1" x14ac:dyDescent="0.3">
      <c r="A2" s="73" t="s">
        <v>14</v>
      </c>
      <c r="B2" s="78"/>
      <c r="C2" s="11" t="s">
        <v>15</v>
      </c>
      <c r="D2" s="79"/>
      <c r="E2" s="78"/>
      <c r="F2" s="11" t="s">
        <v>16</v>
      </c>
      <c r="G2" s="79"/>
      <c r="H2" s="78"/>
      <c r="I2" s="78"/>
      <c r="J2" s="78"/>
      <c r="K2" s="78"/>
      <c r="L2" s="78"/>
      <c r="M2" s="78"/>
    </row>
    <row r="3" spans="1:13" ht="25.8" customHeight="1" x14ac:dyDescent="0.45">
      <c r="A3" s="73" t="s">
        <v>17</v>
      </c>
      <c r="B3" s="78"/>
      <c r="C3" s="80" t="s">
        <v>18</v>
      </c>
      <c r="D3" s="78"/>
      <c r="E3" s="78"/>
      <c r="F3" s="78"/>
      <c r="G3" s="78"/>
      <c r="H3" s="78"/>
      <c r="I3">
        <v>0</v>
      </c>
      <c r="J3">
        <f>D4*EXP(-F4*I3)+H4</f>
        <v>29.4262240742787</v>
      </c>
      <c r="K3">
        <f t="shared" ref="K3:K66" si="0">L3*295.372222199999/ M3</f>
        <v>29.64647648064912</v>
      </c>
      <c r="L3">
        <v>30.283000000000001</v>
      </c>
      <c r="M3">
        <v>301.714</v>
      </c>
    </row>
    <row r="4" spans="1:13" ht="25.8" customHeight="1" x14ac:dyDescent="0.3">
      <c r="A4" s="73" t="s">
        <v>19</v>
      </c>
      <c r="B4" s="78"/>
      <c r="C4" s="8" t="s">
        <v>20</v>
      </c>
      <c r="D4" s="13">
        <v>9.0982835437479874</v>
      </c>
      <c r="E4" s="9" t="s">
        <v>21</v>
      </c>
      <c r="F4" s="16">
        <v>2.779891416239516E-3</v>
      </c>
      <c r="G4" s="10" t="s">
        <v>22</v>
      </c>
      <c r="H4" s="13">
        <v>20.327940530530711</v>
      </c>
      <c r="I4">
        <v>0.27777777777777779</v>
      </c>
      <c r="J4">
        <f>D4*EXP(-F4*I4)+H4</f>
        <v>29.419201163832795</v>
      </c>
      <c r="K4">
        <f t="shared" si="0"/>
        <v>29.624912744675253</v>
      </c>
      <c r="L4">
        <v>30.27</v>
      </c>
      <c r="M4">
        <v>301.80399999999997</v>
      </c>
    </row>
    <row r="5" spans="1:13" ht="25.8" customHeight="1" x14ac:dyDescent="0.3">
      <c r="A5" s="73" t="s">
        <v>23</v>
      </c>
      <c r="B5" s="78"/>
      <c r="C5" s="7" t="s">
        <v>24</v>
      </c>
      <c r="D5" s="79">
        <v>0.99686141536554884</v>
      </c>
      <c r="E5" s="78"/>
      <c r="F5" s="78"/>
      <c r="G5" s="78"/>
      <c r="H5" s="78"/>
      <c r="I5">
        <v>0.55555555555555558</v>
      </c>
      <c r="J5">
        <f>D4*EXP(-F4*I5)+H4</f>
        <v>29.412183674329299</v>
      </c>
      <c r="K5">
        <f t="shared" si="0"/>
        <v>29.596360110388531</v>
      </c>
      <c r="L5">
        <v>30.228000000000002</v>
      </c>
      <c r="M5">
        <v>301.67599999999999</v>
      </c>
    </row>
    <row r="6" spans="1:13" x14ac:dyDescent="0.3">
      <c r="I6">
        <v>0.83333333333333337</v>
      </c>
      <c r="J6">
        <f>D4*EXP(-F4*I6)+H4</f>
        <v>29.405171601583824</v>
      </c>
      <c r="K6">
        <f t="shared" si="0"/>
        <v>29.578787438427792</v>
      </c>
      <c r="L6">
        <v>30.244</v>
      </c>
      <c r="M6">
        <v>302.01499999999999</v>
      </c>
    </row>
    <row r="7" spans="1:13" x14ac:dyDescent="0.3">
      <c r="I7">
        <v>1.1108333333333329</v>
      </c>
      <c r="J7">
        <f>D4*EXP(-F4*I7)+H4</f>
        <v>29.398171945373182</v>
      </c>
      <c r="K7">
        <f t="shared" si="0"/>
        <v>29.497892997218585</v>
      </c>
      <c r="L7">
        <v>30.225999999999999</v>
      </c>
      <c r="M7">
        <v>302.66300000000001</v>
      </c>
    </row>
    <row r="8" spans="1:13" x14ac:dyDescent="0.3">
      <c r="I8">
        <v>1.3888888888888891</v>
      </c>
      <c r="J8">
        <f>D4*EXP(-F4*I8)+H4</f>
        <v>29.391163689645502</v>
      </c>
      <c r="K8">
        <f t="shared" si="0"/>
        <v>29.527072105968632</v>
      </c>
      <c r="L8">
        <v>30.254000000000001</v>
      </c>
      <c r="M8">
        <v>302.64400000000001</v>
      </c>
    </row>
    <row r="9" spans="1:13" x14ac:dyDescent="0.3">
      <c r="I9">
        <v>1.666666666666667</v>
      </c>
      <c r="J9">
        <f>D4*EXP(-F4*I9)+H4</f>
        <v>29.384167842100013</v>
      </c>
      <c r="K9">
        <f t="shared" si="0"/>
        <v>29.543879113136494</v>
      </c>
      <c r="L9">
        <v>30.178999999999998</v>
      </c>
      <c r="M9">
        <v>301.72199999999998</v>
      </c>
    </row>
    <row r="10" spans="1:13" x14ac:dyDescent="0.3">
      <c r="I10">
        <v>1.944444444444444</v>
      </c>
      <c r="J10">
        <f>D4*EXP(-F4*I10)+H4</f>
        <v>29.377177394607241</v>
      </c>
      <c r="K10">
        <f t="shared" si="0"/>
        <v>29.545051834902477</v>
      </c>
      <c r="L10">
        <v>30.187999999999999</v>
      </c>
      <c r="M10">
        <v>301.8</v>
      </c>
    </row>
    <row r="11" spans="1:13" x14ac:dyDescent="0.3">
      <c r="I11">
        <v>2.2219444444444441</v>
      </c>
      <c r="J11">
        <f>D4*EXP(-F4*I11)+H4</f>
        <v>29.370199325356673</v>
      </c>
      <c r="K11">
        <f t="shared" si="0"/>
        <v>29.52009408610159</v>
      </c>
      <c r="L11">
        <v>30.161000000000001</v>
      </c>
      <c r="M11">
        <v>301.78500000000003</v>
      </c>
    </row>
    <row r="12" spans="1:13" x14ac:dyDescent="0.3">
      <c r="I12">
        <v>2.5</v>
      </c>
      <c r="J12">
        <f>D4*EXP(-F4*I12)+H4</f>
        <v>29.363212683110007</v>
      </c>
      <c r="K12">
        <f t="shared" si="0"/>
        <v>29.516573731645749</v>
      </c>
      <c r="L12">
        <v>30.161999999999999</v>
      </c>
      <c r="M12">
        <v>301.83100000000002</v>
      </c>
    </row>
    <row r="13" spans="1:13" x14ac:dyDescent="0.3">
      <c r="I13">
        <v>2.7777777777777781</v>
      </c>
      <c r="J13">
        <f>D4*EXP(-F4*I13)+H4</f>
        <v>29.356238410778655</v>
      </c>
      <c r="K13">
        <f t="shared" si="0"/>
        <v>29.53007634678309</v>
      </c>
      <c r="L13">
        <v>30.167000000000002</v>
      </c>
      <c r="M13">
        <v>301.74299999999999</v>
      </c>
    </row>
    <row r="14" spans="1:13" x14ac:dyDescent="0.3">
      <c r="I14">
        <v>3.0555555555555549</v>
      </c>
      <c r="J14">
        <f>D4*EXP(-F4*I14)+H4</f>
        <v>29.349269521846246</v>
      </c>
      <c r="K14">
        <f t="shared" si="0"/>
        <v>29.483899753215422</v>
      </c>
      <c r="L14">
        <v>30.135000000000002</v>
      </c>
      <c r="M14">
        <v>301.89499999999998</v>
      </c>
    </row>
    <row r="15" spans="1:13" x14ac:dyDescent="0.3">
      <c r="I15">
        <v>3.333333333333333</v>
      </c>
      <c r="J15">
        <f>D4*EXP(-F4*I15)+H4</f>
        <v>29.342306012157369</v>
      </c>
      <c r="K15">
        <f t="shared" si="0"/>
        <v>29.493785703970438</v>
      </c>
      <c r="L15">
        <v>30.148</v>
      </c>
      <c r="M15">
        <v>301.92399999999998</v>
      </c>
    </row>
    <row r="16" spans="1:13" x14ac:dyDescent="0.3">
      <c r="I16">
        <v>3.6111111111111112</v>
      </c>
      <c r="J16">
        <f>D4*EXP(-F4*I16)+H4</f>
        <v>29.335347877559812</v>
      </c>
      <c r="K16">
        <f t="shared" si="0"/>
        <v>29.450169674216074</v>
      </c>
      <c r="L16">
        <v>30.109000000000002</v>
      </c>
      <c r="M16">
        <v>301.98</v>
      </c>
    </row>
    <row r="17" spans="9:13" x14ac:dyDescent="0.3">
      <c r="I17">
        <v>3.8888888888888888</v>
      </c>
      <c r="J17">
        <f>D4*EXP(-F4*I17)+H4</f>
        <v>29.32839511390458</v>
      </c>
      <c r="K17">
        <f t="shared" si="0"/>
        <v>29.474992452373726</v>
      </c>
      <c r="L17">
        <v>30.123999999999999</v>
      </c>
      <c r="M17">
        <v>301.87599999999998</v>
      </c>
    </row>
    <row r="18" spans="9:13" x14ac:dyDescent="0.3">
      <c r="I18">
        <v>4.166666666666667</v>
      </c>
      <c r="J18">
        <f>D4*EXP(-F4*I18)+H4</f>
        <v>29.321447717045871</v>
      </c>
      <c r="K18">
        <f t="shared" si="0"/>
        <v>29.484777007031926</v>
      </c>
      <c r="L18">
        <v>30.134</v>
      </c>
      <c r="M18">
        <v>301.87599999999998</v>
      </c>
    </row>
    <row r="19" spans="9:13" x14ac:dyDescent="0.3">
      <c r="I19">
        <v>4.4444444444444446</v>
      </c>
      <c r="J19">
        <f>D4*EXP(-F4*I19)+H4</f>
        <v>29.314505682841091</v>
      </c>
      <c r="K19">
        <f t="shared" si="0"/>
        <v>29.460896119845518</v>
      </c>
      <c r="L19">
        <v>30.106999999999999</v>
      </c>
      <c r="M19">
        <v>301.85000000000002</v>
      </c>
    </row>
    <row r="20" spans="9:13" x14ac:dyDescent="0.3">
      <c r="I20">
        <v>4.7222222222222223</v>
      </c>
      <c r="J20">
        <f>D4*EXP(-F4*I20)+H4</f>
        <v>29.307569007150839</v>
      </c>
      <c r="K20">
        <f t="shared" si="0"/>
        <v>29.456265643001174</v>
      </c>
      <c r="L20">
        <v>30.126999999999999</v>
      </c>
      <c r="M20">
        <v>302.09800000000001</v>
      </c>
    </row>
    <row r="21" spans="9:13" x14ac:dyDescent="0.3">
      <c r="I21">
        <v>5</v>
      </c>
      <c r="J21">
        <f>D4*EXP(-F4*I21)+H4</f>
        <v>29.3006376858389</v>
      </c>
      <c r="K21">
        <f t="shared" si="0"/>
        <v>29.44470630342278</v>
      </c>
      <c r="L21">
        <v>30.108000000000001</v>
      </c>
      <c r="M21">
        <v>302.02600000000001</v>
      </c>
    </row>
    <row r="22" spans="9:13" x14ac:dyDescent="0.3">
      <c r="I22">
        <v>5.2777777777777777</v>
      </c>
      <c r="J22">
        <f>D4*EXP(-F4*I22)+H4</f>
        <v>29.293711714772275</v>
      </c>
      <c r="K22">
        <f t="shared" si="0"/>
        <v>29.396433765474061</v>
      </c>
      <c r="L22">
        <v>30.067</v>
      </c>
      <c r="M22">
        <v>302.11</v>
      </c>
    </row>
    <row r="23" spans="9:13" x14ac:dyDescent="0.3">
      <c r="I23">
        <v>5.5555555555555554</v>
      </c>
      <c r="J23">
        <f>D4*EXP(-F4*I23)+H4</f>
        <v>29.286791089821136</v>
      </c>
      <c r="K23">
        <f t="shared" si="0"/>
        <v>29.41244570321917</v>
      </c>
      <c r="L23">
        <v>30.077999999999999</v>
      </c>
      <c r="M23">
        <v>302.05599999999998</v>
      </c>
    </row>
    <row r="24" spans="9:13" x14ac:dyDescent="0.3">
      <c r="I24">
        <v>5.833333333333333</v>
      </c>
      <c r="J24">
        <f>D4*EXP(-F4*I24)+H4</f>
        <v>29.279875806858847</v>
      </c>
      <c r="K24">
        <f t="shared" si="0"/>
        <v>29.378540923370835</v>
      </c>
      <c r="L24">
        <v>30.03</v>
      </c>
      <c r="M24">
        <v>301.92200000000003</v>
      </c>
    </row>
    <row r="25" spans="9:13" x14ac:dyDescent="0.3">
      <c r="I25">
        <v>6.1111111111111107</v>
      </c>
      <c r="J25">
        <f>D4*EXP(-F4*I25)+H4</f>
        <v>29.272965861761964</v>
      </c>
      <c r="K25">
        <f t="shared" si="0"/>
        <v>29.385463089659815</v>
      </c>
      <c r="L25">
        <v>30.013000000000002</v>
      </c>
      <c r="M25">
        <v>301.67999999999989</v>
      </c>
    </row>
    <row r="26" spans="9:13" x14ac:dyDescent="0.3">
      <c r="I26">
        <v>6.3888888888888893</v>
      </c>
      <c r="J26">
        <f>D4*EXP(-F4*I26)+H4</f>
        <v>29.266061250410218</v>
      </c>
      <c r="K26">
        <f t="shared" si="0"/>
        <v>29.367142621697091</v>
      </c>
      <c r="L26">
        <v>29.975000000000001</v>
      </c>
      <c r="M26">
        <v>301.48599999999999</v>
      </c>
    </row>
    <row r="27" spans="9:13" x14ac:dyDescent="0.3">
      <c r="I27">
        <v>6.666666666666667</v>
      </c>
      <c r="J27">
        <f>D4*EXP(-F4*I27)+H4</f>
        <v>29.259161968686517</v>
      </c>
      <c r="K27">
        <f t="shared" si="0"/>
        <v>29.365194991181145</v>
      </c>
      <c r="L27">
        <v>29.957999999999998</v>
      </c>
      <c r="M27">
        <v>301.33499999999998</v>
      </c>
    </row>
    <row r="28" spans="9:13" x14ac:dyDescent="0.3">
      <c r="I28">
        <v>6.9444444444444446</v>
      </c>
      <c r="J28">
        <f>D4*EXP(-F4*I28)+H4</f>
        <v>29.252268012476961</v>
      </c>
      <c r="K28">
        <f t="shared" si="0"/>
        <v>29.334536548160287</v>
      </c>
      <c r="L28">
        <v>29.93</v>
      </c>
      <c r="M28">
        <v>301.36799999999999</v>
      </c>
    </row>
    <row r="29" spans="9:13" x14ac:dyDescent="0.3">
      <c r="I29">
        <v>7.2222222222222223</v>
      </c>
      <c r="J29">
        <f>D4*EXP(-F4*I29)+H4</f>
        <v>29.245379377670815</v>
      </c>
      <c r="K29">
        <f t="shared" si="0"/>
        <v>29.351513960633135</v>
      </c>
      <c r="L29">
        <v>29.934999999999999</v>
      </c>
      <c r="M29">
        <v>301.24400000000003</v>
      </c>
    </row>
    <row r="30" spans="9:13" x14ac:dyDescent="0.3">
      <c r="I30">
        <v>7.5</v>
      </c>
      <c r="J30">
        <f>D4*EXP(-F4*I30)+H4</f>
        <v>29.238496060160525</v>
      </c>
      <c r="K30">
        <f t="shared" si="0"/>
        <v>29.338156581054978</v>
      </c>
      <c r="L30">
        <v>29.917999999999999</v>
      </c>
      <c r="M30">
        <v>301.20999999999998</v>
      </c>
    </row>
    <row r="31" spans="9:13" x14ac:dyDescent="0.3">
      <c r="I31">
        <v>7.7777777777777777</v>
      </c>
      <c r="J31">
        <f>D4*EXP(-F4*I31)+H4</f>
        <v>29.231618055841693</v>
      </c>
      <c r="K31">
        <f t="shared" si="0"/>
        <v>29.304285940203556</v>
      </c>
      <c r="L31">
        <v>29.890999999999998</v>
      </c>
      <c r="M31">
        <v>301.286</v>
      </c>
    </row>
    <row r="32" spans="9:13" x14ac:dyDescent="0.3">
      <c r="I32">
        <v>8.0555555555555554</v>
      </c>
      <c r="J32">
        <f>D4*EXP(-F4*I32)+H4</f>
        <v>29.224745360613102</v>
      </c>
      <c r="K32">
        <f t="shared" si="0"/>
        <v>29.306656515525781</v>
      </c>
      <c r="L32">
        <v>29.882999999999999</v>
      </c>
      <c r="M32">
        <v>301.18099999999998</v>
      </c>
    </row>
    <row r="33" spans="9:13" x14ac:dyDescent="0.3">
      <c r="I33">
        <v>8.3333333333333339</v>
      </c>
      <c r="J33">
        <f>D4*EXP(-F4*I33)+H4</f>
        <v>29.217877970376698</v>
      </c>
      <c r="K33">
        <f t="shared" si="0"/>
        <v>29.289780334748048</v>
      </c>
      <c r="L33">
        <v>29.853000000000002</v>
      </c>
      <c r="M33">
        <v>301.05200000000002</v>
      </c>
    </row>
    <row r="34" spans="9:13" x14ac:dyDescent="0.3">
      <c r="I34">
        <v>8.6111111111111107</v>
      </c>
      <c r="J34">
        <f>D4*EXP(-F4*I34)+H4</f>
        <v>29.211015881037589</v>
      </c>
      <c r="K34">
        <f t="shared" si="0"/>
        <v>29.284007627595379</v>
      </c>
      <c r="L34">
        <v>29.849</v>
      </c>
      <c r="M34">
        <v>301.07100000000003</v>
      </c>
    </row>
    <row r="35" spans="9:13" x14ac:dyDescent="0.3">
      <c r="I35">
        <v>8.8888888888888893</v>
      </c>
      <c r="J35">
        <f>D4*EXP(-F4*I35)+H4</f>
        <v>29.204159088504046</v>
      </c>
      <c r="K35">
        <f t="shared" si="0"/>
        <v>29.278178025779788</v>
      </c>
      <c r="L35">
        <v>29.827000000000002</v>
      </c>
      <c r="M35">
        <v>300.90899999999999</v>
      </c>
    </row>
    <row r="36" spans="9:13" x14ac:dyDescent="0.3">
      <c r="I36">
        <v>9.1666666666666661</v>
      </c>
      <c r="J36">
        <f>D4*EXP(-F4*I36)+H4</f>
        <v>29.197307588687494</v>
      </c>
      <c r="K36">
        <f t="shared" si="0"/>
        <v>29.290906080583806</v>
      </c>
      <c r="L36">
        <v>29.835999999999999</v>
      </c>
      <c r="M36">
        <v>300.86900000000003</v>
      </c>
    </row>
    <row r="37" spans="9:13" x14ac:dyDescent="0.3">
      <c r="I37">
        <v>9.4444444444444446</v>
      </c>
      <c r="J37">
        <f>D4*EXP(-F4*I37)+H4</f>
        <v>29.190461377502519</v>
      </c>
      <c r="K37">
        <f t="shared" si="0"/>
        <v>29.244424614359051</v>
      </c>
      <c r="L37">
        <v>29.794</v>
      </c>
      <c r="M37">
        <v>300.923</v>
      </c>
    </row>
    <row r="38" spans="9:13" x14ac:dyDescent="0.3">
      <c r="I38">
        <v>9.7222222222222214</v>
      </c>
      <c r="J38">
        <f>D4*EXP(-F4*I38)+H4</f>
        <v>29.183620450866854</v>
      </c>
      <c r="K38">
        <f t="shared" si="0"/>
        <v>29.23668931187262</v>
      </c>
      <c r="L38">
        <v>29.788</v>
      </c>
      <c r="M38">
        <v>300.94200000000001</v>
      </c>
    </row>
    <row r="39" spans="9:13" x14ac:dyDescent="0.3">
      <c r="I39">
        <v>10</v>
      </c>
      <c r="J39">
        <f>D4*EXP(-F4*I39)+H4</f>
        <v>29.176784804701391</v>
      </c>
      <c r="K39">
        <f t="shared" si="0"/>
        <v>29.237389308494524</v>
      </c>
      <c r="L39">
        <v>29.79</v>
      </c>
      <c r="M39">
        <v>300.95499999999998</v>
      </c>
    </row>
    <row r="40" spans="9:13" x14ac:dyDescent="0.3">
      <c r="I40">
        <v>10.27777777777778</v>
      </c>
      <c r="J40">
        <f>D4*EXP(-F4*I40)+H4</f>
        <v>29.169954434930165</v>
      </c>
      <c r="K40">
        <f t="shared" si="0"/>
        <v>29.208206852134044</v>
      </c>
      <c r="L40">
        <v>29.774999999999999</v>
      </c>
      <c r="M40">
        <v>301.10399999999998</v>
      </c>
    </row>
    <row r="41" spans="9:13" x14ac:dyDescent="0.3">
      <c r="I41">
        <v>10.555555555555561</v>
      </c>
      <c r="J41">
        <f>D4*EXP(-F4*I41)+H4</f>
        <v>29.16312933748036</v>
      </c>
      <c r="K41">
        <f t="shared" si="0"/>
        <v>29.195995796855943</v>
      </c>
      <c r="L41">
        <v>29.766999999999999</v>
      </c>
      <c r="M41">
        <v>301.149</v>
      </c>
    </row>
    <row r="42" spans="9:13" x14ac:dyDescent="0.3">
      <c r="I42">
        <v>10.83333333333333</v>
      </c>
      <c r="J42">
        <f>D4*EXP(-F4*I42)+H4</f>
        <v>29.156309508282298</v>
      </c>
      <c r="K42">
        <f t="shared" si="0"/>
        <v>29.202554475855646</v>
      </c>
      <c r="L42">
        <v>29.79</v>
      </c>
      <c r="M42">
        <v>301.31400000000002</v>
      </c>
    </row>
    <row r="43" spans="9:13" x14ac:dyDescent="0.3">
      <c r="I43">
        <v>11.111111111111111</v>
      </c>
      <c r="J43">
        <f>D4*EXP(-F4*I43)+H4</f>
        <v>29.14949494326946</v>
      </c>
      <c r="K43">
        <f t="shared" si="0"/>
        <v>29.200463475536349</v>
      </c>
      <c r="L43">
        <v>29.785</v>
      </c>
      <c r="M43">
        <v>301.28500000000003</v>
      </c>
    </row>
    <row r="44" spans="9:13" x14ac:dyDescent="0.3">
      <c r="I44">
        <v>11.388611111111111</v>
      </c>
      <c r="J44">
        <f>D4*EXP(-F4*I44)+H4</f>
        <v>29.14269244505725</v>
      </c>
      <c r="K44">
        <f t="shared" si="0"/>
        <v>29.185017975928062</v>
      </c>
      <c r="L44">
        <v>29.773</v>
      </c>
      <c r="M44">
        <v>301.32299999999998</v>
      </c>
    </row>
    <row r="45" spans="9:13" x14ac:dyDescent="0.3">
      <c r="I45">
        <v>11.666388888888889</v>
      </c>
      <c r="J45">
        <f>D4*EXP(-F4*I45)+H4</f>
        <v>29.135888390973758</v>
      </c>
      <c r="K45">
        <f t="shared" si="0"/>
        <v>29.150598591198907</v>
      </c>
      <c r="L45">
        <v>29.751999999999999</v>
      </c>
      <c r="M45">
        <v>301.46600000000001</v>
      </c>
    </row>
    <row r="46" spans="9:13" x14ac:dyDescent="0.3">
      <c r="I46">
        <v>11.944166666666669</v>
      </c>
      <c r="J46">
        <f>D4*EXP(-F4*I46)+H4</f>
        <v>29.129089588898765</v>
      </c>
      <c r="K46">
        <f t="shared" si="0"/>
        <v>29.187780685639918</v>
      </c>
      <c r="L46">
        <v>29.768999999999998</v>
      </c>
      <c r="M46">
        <v>301.25400000000002</v>
      </c>
    </row>
    <row r="47" spans="9:13" x14ac:dyDescent="0.3">
      <c r="I47">
        <v>12.22222222222222</v>
      </c>
      <c r="J47">
        <f>D4*EXP(-F4*I47)+H4</f>
        <v>29.122289243849409</v>
      </c>
      <c r="K47">
        <f t="shared" si="0"/>
        <v>29.171029161579035</v>
      </c>
      <c r="L47">
        <v>29.777000000000001</v>
      </c>
      <c r="M47">
        <v>301.50799999999998</v>
      </c>
    </row>
    <row r="48" spans="9:13" x14ac:dyDescent="0.3">
      <c r="I48">
        <v>12.5</v>
      </c>
      <c r="J48">
        <f>D4*EXP(-F4*I48)+H4</f>
        <v>29.11550093887444</v>
      </c>
      <c r="K48">
        <f t="shared" si="0"/>
        <v>29.149244908101267</v>
      </c>
      <c r="L48">
        <v>29.751999999999999</v>
      </c>
      <c r="M48">
        <v>301.48</v>
      </c>
    </row>
    <row r="49" spans="9:13" x14ac:dyDescent="0.3">
      <c r="I49">
        <v>12.77777777777778</v>
      </c>
      <c r="J49">
        <f>D4*EXP(-F4*I49)+H4</f>
        <v>29.108717873751331</v>
      </c>
      <c r="K49">
        <f t="shared" si="0"/>
        <v>29.15793597684042</v>
      </c>
      <c r="L49">
        <v>29.774000000000001</v>
      </c>
      <c r="M49">
        <v>301.613</v>
      </c>
    </row>
    <row r="50" spans="9:13" x14ac:dyDescent="0.3">
      <c r="I50">
        <v>13.055555555555561</v>
      </c>
      <c r="J50">
        <f>D4*EXP(-F4*I50)+H4</f>
        <v>29.101940044435462</v>
      </c>
      <c r="K50">
        <f t="shared" si="0"/>
        <v>29.129659630885889</v>
      </c>
      <c r="L50">
        <v>29.747</v>
      </c>
      <c r="M50">
        <v>301.63199999999989</v>
      </c>
    </row>
    <row r="51" spans="9:13" x14ac:dyDescent="0.3">
      <c r="I51">
        <v>13.33333333333333</v>
      </c>
      <c r="J51">
        <f>D4*EXP(-F4*I51)+H4</f>
        <v>29.095167446885355</v>
      </c>
      <c r="K51">
        <f t="shared" si="0"/>
        <v>29.147929761981768</v>
      </c>
      <c r="L51">
        <v>29.74</v>
      </c>
      <c r="M51">
        <v>301.37200000000001</v>
      </c>
    </row>
    <row r="52" spans="9:13" x14ac:dyDescent="0.3">
      <c r="I52">
        <v>13.611111111111111</v>
      </c>
      <c r="J52">
        <f>D4*EXP(-F4*I52)+H4</f>
        <v>29.088400077062637</v>
      </c>
      <c r="K52">
        <f t="shared" si="0"/>
        <v>29.145586977035492</v>
      </c>
      <c r="L52">
        <v>29.716000000000001</v>
      </c>
      <c r="M52">
        <v>301.15300000000002</v>
      </c>
    </row>
    <row r="53" spans="9:13" x14ac:dyDescent="0.3">
      <c r="I53">
        <v>13.888888888888889</v>
      </c>
      <c r="J53">
        <f>D4*EXP(-F4*I53)+H4</f>
        <v>29.081637930932061</v>
      </c>
      <c r="K53">
        <f t="shared" si="0"/>
        <v>29.134985480161845</v>
      </c>
      <c r="L53">
        <v>29.748000000000001</v>
      </c>
      <c r="M53">
        <v>301.58699999999999</v>
      </c>
    </row>
    <row r="54" spans="9:13" x14ac:dyDescent="0.3">
      <c r="I54">
        <v>14.16666666666667</v>
      </c>
      <c r="J54">
        <f>D4*EXP(-F4*I54)+H4</f>
        <v>29.074881004461481</v>
      </c>
      <c r="K54">
        <f t="shared" si="0"/>
        <v>29.11677504767</v>
      </c>
      <c r="L54">
        <v>29.716000000000001</v>
      </c>
      <c r="M54">
        <v>301.45100000000002</v>
      </c>
    </row>
    <row r="55" spans="9:13" x14ac:dyDescent="0.3">
      <c r="I55">
        <v>14.444444444444439</v>
      </c>
      <c r="J55">
        <f>D4*EXP(-F4*I55)+H4</f>
        <v>29.068129293621883</v>
      </c>
      <c r="K55">
        <f t="shared" si="0"/>
        <v>29.136032046189786</v>
      </c>
      <c r="L55">
        <v>29.725000000000001</v>
      </c>
      <c r="M55">
        <v>301.34300000000002</v>
      </c>
    </row>
    <row r="56" spans="9:13" x14ac:dyDescent="0.3">
      <c r="I56">
        <v>14.72222222222222</v>
      </c>
      <c r="J56">
        <f>D4*EXP(-F4*I56)+H4</f>
        <v>29.061382794387345</v>
      </c>
      <c r="K56">
        <f t="shared" si="0"/>
        <v>29.108197390824262</v>
      </c>
      <c r="L56">
        <v>29.69</v>
      </c>
      <c r="M56">
        <v>301.27600000000001</v>
      </c>
    </row>
    <row r="57" spans="9:13" x14ac:dyDescent="0.3">
      <c r="I57">
        <v>15</v>
      </c>
      <c r="J57">
        <f>D4*EXP(-F4*I57)+H4</f>
        <v>29.054641502735066</v>
      </c>
      <c r="K57">
        <f t="shared" si="0"/>
        <v>29.103564699724185</v>
      </c>
      <c r="L57">
        <v>29.696999999999999</v>
      </c>
      <c r="M57">
        <v>301.39499999999998</v>
      </c>
    </row>
    <row r="58" spans="9:13" x14ac:dyDescent="0.3">
      <c r="I58">
        <v>15.27777777777778</v>
      </c>
      <c r="J58">
        <f>D4*EXP(-F4*I58)+H4</f>
        <v>29.047905414645342</v>
      </c>
      <c r="K58">
        <f t="shared" si="0"/>
        <v>29.105488680066834</v>
      </c>
      <c r="L58">
        <v>29.683</v>
      </c>
      <c r="M58">
        <v>301.23299999999989</v>
      </c>
    </row>
    <row r="59" spans="9:13" x14ac:dyDescent="0.3">
      <c r="I59">
        <v>15.555555555555561</v>
      </c>
      <c r="J59">
        <f>D4*EXP(-F4*I59)+H4</f>
        <v>29.041174526101571</v>
      </c>
      <c r="K59">
        <f t="shared" si="0"/>
        <v>29.070791895231988</v>
      </c>
      <c r="L59">
        <v>29.661000000000001</v>
      </c>
      <c r="M59">
        <v>301.36900000000003</v>
      </c>
    </row>
    <row r="60" spans="9:13" x14ac:dyDescent="0.3">
      <c r="I60">
        <v>15.83333333333333</v>
      </c>
      <c r="J60">
        <f>D4*EXP(-F4*I60)+H4</f>
        <v>29.034448833090259</v>
      </c>
      <c r="K60">
        <f t="shared" si="0"/>
        <v>29.081675313833301</v>
      </c>
      <c r="L60">
        <v>29.666</v>
      </c>
      <c r="M60">
        <v>301.30700000000002</v>
      </c>
    </row>
    <row r="61" spans="9:13" x14ac:dyDescent="0.3">
      <c r="I61">
        <v>16.111111111111111</v>
      </c>
      <c r="J61">
        <f>D4*EXP(-F4*I61)+H4</f>
        <v>29.027728331601008</v>
      </c>
      <c r="K61">
        <f t="shared" si="0"/>
        <v>29.077957216144238</v>
      </c>
      <c r="L61">
        <v>29.65</v>
      </c>
      <c r="M61">
        <v>301.18299999999999</v>
      </c>
    </row>
    <row r="62" spans="9:13" x14ac:dyDescent="0.3">
      <c r="I62">
        <v>16.388888888888889</v>
      </c>
      <c r="J62">
        <f>D4*EXP(-F4*I62)+H4</f>
        <v>29.021013017626508</v>
      </c>
      <c r="K62">
        <f t="shared" si="0"/>
        <v>29.045850579270049</v>
      </c>
      <c r="L62">
        <v>29.614999999999998</v>
      </c>
      <c r="M62">
        <v>301.16000000000003</v>
      </c>
    </row>
    <row r="63" spans="9:13" x14ac:dyDescent="0.3">
      <c r="I63">
        <v>16.666666666666671</v>
      </c>
      <c r="J63">
        <f>D4*EXP(-F4*I63)+H4</f>
        <v>29.01430288716255</v>
      </c>
      <c r="K63">
        <f t="shared" si="0"/>
        <v>29.055385443170547</v>
      </c>
      <c r="L63">
        <v>29.62</v>
      </c>
      <c r="M63">
        <v>301.11200000000002</v>
      </c>
    </row>
    <row r="64" spans="9:13" x14ac:dyDescent="0.3">
      <c r="I64">
        <v>16.944166666666671</v>
      </c>
      <c r="J64">
        <f>D4*EXP(-F4*I64)+H4</f>
        <v>29.007604638573135</v>
      </c>
      <c r="K64">
        <f t="shared" si="0"/>
        <v>29.037392620957839</v>
      </c>
      <c r="L64">
        <v>29.605</v>
      </c>
      <c r="M64">
        <v>301.14600000000002</v>
      </c>
    </row>
    <row r="65" spans="9:13" x14ac:dyDescent="0.3">
      <c r="I65">
        <v>17.222222222222221</v>
      </c>
      <c r="J65">
        <f>D4*EXP(-F4*I65)+H4</f>
        <v>29.000898160764862</v>
      </c>
      <c r="K65">
        <f t="shared" si="0"/>
        <v>29.006646318341637</v>
      </c>
      <c r="L65">
        <v>29.582000000000001</v>
      </c>
      <c r="M65">
        <v>301.23099999999999</v>
      </c>
    </row>
    <row r="66" spans="9:13" x14ac:dyDescent="0.3">
      <c r="I66">
        <v>17.5</v>
      </c>
      <c r="J66">
        <f>D4*EXP(-F4*I66)+H4</f>
        <v>28.994203556838158</v>
      </c>
      <c r="K66">
        <f t="shared" si="0"/>
        <v>29.033385658498187</v>
      </c>
      <c r="L66">
        <v>29.596</v>
      </c>
      <c r="M66">
        <v>301.096</v>
      </c>
    </row>
    <row r="67" spans="9:13" x14ac:dyDescent="0.3">
      <c r="I67">
        <v>17.777777777777779</v>
      </c>
      <c r="J67">
        <f>D4*EXP(-F4*I67)+H4</f>
        <v>28.987514120436032</v>
      </c>
      <c r="K67">
        <f t="shared" ref="K67:K130" si="1">L67*295.372222199999/ M67</f>
        <v>28.997601872464589</v>
      </c>
      <c r="L67">
        <v>29.55</v>
      </c>
      <c r="M67">
        <v>300.99900000000002</v>
      </c>
    </row>
    <row r="68" spans="9:13" x14ac:dyDescent="0.3">
      <c r="I68">
        <v>18.055555555555561</v>
      </c>
      <c r="J68">
        <f>D4*EXP(-F4*I68)+H4</f>
        <v>28.980829847569701</v>
      </c>
      <c r="K68">
        <f t="shared" si="1"/>
        <v>29.02636525273466</v>
      </c>
      <c r="L68">
        <v>29.597000000000001</v>
      </c>
      <c r="M68">
        <v>301.17899999999997</v>
      </c>
    </row>
    <row r="69" spans="9:13" x14ac:dyDescent="0.3">
      <c r="I69">
        <v>18.333333333333329</v>
      </c>
      <c r="J69">
        <f>D4*EXP(-F4*I69)+H4</f>
        <v>28.97415073425347</v>
      </c>
      <c r="K69">
        <f t="shared" si="1"/>
        <v>28.996499754772842</v>
      </c>
      <c r="L69">
        <v>29.553000000000001</v>
      </c>
      <c r="M69">
        <v>301.041</v>
      </c>
    </row>
    <row r="70" spans="9:13" x14ac:dyDescent="0.3">
      <c r="I70">
        <v>18.611111111111111</v>
      </c>
      <c r="J70">
        <f>D4*EXP(-F4*I70)+H4</f>
        <v>28.967476776504711</v>
      </c>
      <c r="K70">
        <f t="shared" si="1"/>
        <v>28.985900013516734</v>
      </c>
      <c r="L70">
        <v>29.521000000000001</v>
      </c>
      <c r="M70">
        <v>300.82499999999999</v>
      </c>
    </row>
    <row r="71" spans="9:13" x14ac:dyDescent="0.3">
      <c r="I71">
        <v>18.888888888888889</v>
      </c>
      <c r="J71">
        <f>D4*EXP(-F4*I71)+H4</f>
        <v>28.960807970343872</v>
      </c>
      <c r="K71">
        <f t="shared" si="1"/>
        <v>28.974767388586518</v>
      </c>
      <c r="L71">
        <v>29.518000000000001</v>
      </c>
      <c r="M71">
        <v>300.91000000000003</v>
      </c>
    </row>
    <row r="72" spans="9:13" x14ac:dyDescent="0.3">
      <c r="I72">
        <v>19.166666666666671</v>
      </c>
      <c r="J72">
        <f>D4*EXP(-F4*I72)+H4</f>
        <v>28.954144311794469</v>
      </c>
      <c r="K72">
        <f t="shared" si="1"/>
        <v>28.950193791122274</v>
      </c>
      <c r="L72">
        <v>29.510999999999999</v>
      </c>
      <c r="M72">
        <v>301.09399999999999</v>
      </c>
    </row>
    <row r="73" spans="9:13" x14ac:dyDescent="0.3">
      <c r="I73">
        <v>19.444444444444439</v>
      </c>
      <c r="J73">
        <f>D4*EXP(-F4*I73)+H4</f>
        <v>28.947485796883093</v>
      </c>
      <c r="K73">
        <f t="shared" si="1"/>
        <v>28.89759778595538</v>
      </c>
      <c r="L73">
        <v>29.529</v>
      </c>
      <c r="M73">
        <v>301.82600000000002</v>
      </c>
    </row>
    <row r="74" spans="9:13" x14ac:dyDescent="0.3">
      <c r="I74">
        <v>19.722222222222221</v>
      </c>
      <c r="J74">
        <f>D4*EXP(-F4*I74)+H4</f>
        <v>28.940832421639406</v>
      </c>
      <c r="K74">
        <f t="shared" si="1"/>
        <v>28.849506090256206</v>
      </c>
      <c r="L74">
        <v>29.541</v>
      </c>
      <c r="M74">
        <v>302.452</v>
      </c>
    </row>
    <row r="75" spans="9:13" x14ac:dyDescent="0.3">
      <c r="I75">
        <v>20</v>
      </c>
      <c r="J75">
        <f>D4*EXP(-F4*I75)+H4</f>
        <v>28.934184182096129</v>
      </c>
      <c r="K75">
        <f t="shared" si="1"/>
        <v>28.805491805527115</v>
      </c>
      <c r="L75">
        <v>29.568000000000001</v>
      </c>
      <c r="M75">
        <v>303.19099999999997</v>
      </c>
    </row>
    <row r="76" spans="9:13" x14ac:dyDescent="0.3">
      <c r="I76">
        <v>20.277777777777779</v>
      </c>
      <c r="J76">
        <f>D4*EXP(-F4*I76)+H4</f>
        <v>28.927541074289039</v>
      </c>
      <c r="K76">
        <f t="shared" si="1"/>
        <v>28.774798071464048</v>
      </c>
      <c r="L76">
        <v>29.574000000000002</v>
      </c>
      <c r="M76">
        <v>303.57600000000002</v>
      </c>
    </row>
    <row r="77" spans="9:13" x14ac:dyDescent="0.3">
      <c r="I77">
        <v>20.555555555555561</v>
      </c>
      <c r="J77">
        <f>D4*EXP(-F4*I77)+H4</f>
        <v>28.920903094256985</v>
      </c>
      <c r="K77">
        <f t="shared" si="1"/>
        <v>28.739743653665805</v>
      </c>
      <c r="L77">
        <v>29.573</v>
      </c>
      <c r="M77">
        <v>303.93599999999998</v>
      </c>
    </row>
    <row r="78" spans="9:13" x14ac:dyDescent="0.3">
      <c r="I78">
        <v>20.833333333333329</v>
      </c>
      <c r="J78">
        <f>D4*EXP(-F4*I78)+H4</f>
        <v>28.914270238041865</v>
      </c>
      <c r="K78">
        <f t="shared" si="1"/>
        <v>28.726080321897552</v>
      </c>
      <c r="L78">
        <v>29.571000000000002</v>
      </c>
      <c r="M78">
        <v>304.06</v>
      </c>
    </row>
    <row r="79" spans="9:13" x14ac:dyDescent="0.3">
      <c r="I79">
        <v>21.110833333333328</v>
      </c>
      <c r="J79">
        <f>D4*EXP(-F4*I79)+H4</f>
        <v>28.90764912686894</v>
      </c>
      <c r="K79">
        <f t="shared" si="1"/>
        <v>28.709059473842991</v>
      </c>
      <c r="L79">
        <v>29.577000000000002</v>
      </c>
      <c r="M79">
        <v>304.30200000000002</v>
      </c>
    </row>
    <row r="80" spans="9:13" x14ac:dyDescent="0.3">
      <c r="I80">
        <v>21.388888888888889</v>
      </c>
      <c r="J80">
        <f>D4*EXP(-F4*I80)+H4</f>
        <v>28.901019881245311</v>
      </c>
      <c r="K80">
        <f t="shared" si="1"/>
        <v>28.716150580732023</v>
      </c>
      <c r="L80">
        <v>29.581</v>
      </c>
      <c r="M80">
        <v>304.26799999999997</v>
      </c>
    </row>
    <row r="81" spans="9:13" x14ac:dyDescent="0.3">
      <c r="I81">
        <v>21.666666666666671</v>
      </c>
      <c r="J81">
        <f>D4*EXP(-F4*I81)+H4</f>
        <v>28.894402372762951</v>
      </c>
      <c r="K81">
        <f t="shared" si="1"/>
        <v>28.752625908462665</v>
      </c>
      <c r="L81">
        <v>29.526</v>
      </c>
      <c r="M81">
        <v>303.31700000000001</v>
      </c>
    </row>
    <row r="82" spans="9:13" x14ac:dyDescent="0.3">
      <c r="I82">
        <v>21.944444444444439</v>
      </c>
      <c r="J82">
        <f>D4*EXP(-F4*I82)+H4</f>
        <v>28.887789972295657</v>
      </c>
      <c r="K82">
        <f t="shared" si="1"/>
        <v>28.825190004858204</v>
      </c>
      <c r="L82">
        <v>29.504000000000001</v>
      </c>
      <c r="M82">
        <v>302.32799999999997</v>
      </c>
    </row>
    <row r="83" spans="9:13" x14ac:dyDescent="0.3">
      <c r="I83">
        <v>22.221944444444439</v>
      </c>
      <c r="J83">
        <f>D4*EXP(-F4*I83)+H4</f>
        <v>28.881189280648805</v>
      </c>
      <c r="K83">
        <f t="shared" si="1"/>
        <v>28.800197733112906</v>
      </c>
      <c r="L83">
        <v>29.443999999999999</v>
      </c>
      <c r="M83">
        <v>301.97500000000002</v>
      </c>
    </row>
    <row r="84" spans="9:13" x14ac:dyDescent="0.3">
      <c r="I84">
        <v>22.5</v>
      </c>
      <c r="J84">
        <f>D4*EXP(-F4*I84)+H4</f>
        <v>28.874580479637935</v>
      </c>
      <c r="K84">
        <f t="shared" si="1"/>
        <v>28.839247168734971</v>
      </c>
      <c r="L84">
        <v>29.427</v>
      </c>
      <c r="M84">
        <v>301.392</v>
      </c>
    </row>
    <row r="85" spans="9:13" x14ac:dyDescent="0.3">
      <c r="I85">
        <v>22.777777777777779</v>
      </c>
      <c r="J85">
        <f>D4*EXP(-F4*I85)+H4</f>
        <v>28.867983379570941</v>
      </c>
      <c r="K85">
        <f t="shared" si="1"/>
        <v>28.809700567860872</v>
      </c>
      <c r="L85">
        <v>29.387</v>
      </c>
      <c r="M85">
        <v>301.291</v>
      </c>
    </row>
    <row r="86" spans="9:13" x14ac:dyDescent="0.3">
      <c r="I86">
        <v>23.055555555555561</v>
      </c>
      <c r="J86">
        <f>D4*EXP(-F4*I86)+H4</f>
        <v>28.861391371765883</v>
      </c>
      <c r="K86">
        <f t="shared" si="1"/>
        <v>28.797652167898757</v>
      </c>
      <c r="L86">
        <v>29.379000000000001</v>
      </c>
      <c r="M86">
        <v>301.33499999999998</v>
      </c>
    </row>
    <row r="87" spans="9:13" x14ac:dyDescent="0.3">
      <c r="I87">
        <v>23.333055555555561</v>
      </c>
      <c r="J87">
        <f>D4*EXP(-F4*I87)+H4</f>
        <v>28.854811036671236</v>
      </c>
      <c r="K87">
        <f t="shared" si="1"/>
        <v>28.811258451217519</v>
      </c>
      <c r="L87">
        <v>29.408000000000001</v>
      </c>
      <c r="M87">
        <v>301.49</v>
      </c>
    </row>
    <row r="88" spans="9:13" x14ac:dyDescent="0.3">
      <c r="I88">
        <v>23.611111111111111</v>
      </c>
      <c r="J88">
        <f>D4*EXP(-F4*I88)+H4</f>
        <v>28.848222617221868</v>
      </c>
      <c r="K88">
        <f t="shared" si="1"/>
        <v>28.8105671206688</v>
      </c>
      <c r="L88">
        <v>29.414999999999999</v>
      </c>
      <c r="M88">
        <v>301.56900000000002</v>
      </c>
    </row>
    <row r="89" spans="9:13" x14ac:dyDescent="0.3">
      <c r="I89">
        <v>23.888888888888889</v>
      </c>
      <c r="J89">
        <f>D4*EXP(-F4*I89)+H4</f>
        <v>28.841645862630635</v>
      </c>
      <c r="K89">
        <f t="shared" si="1"/>
        <v>28.764323639220461</v>
      </c>
      <c r="L89">
        <v>29.370999999999999</v>
      </c>
      <c r="M89">
        <v>301.60199999999998</v>
      </c>
    </row>
    <row r="90" spans="9:13" x14ac:dyDescent="0.3">
      <c r="I90">
        <v>24.166666666666671</v>
      </c>
      <c r="J90">
        <f>D4*EXP(-F4*I90)+H4</f>
        <v>28.835074184596788</v>
      </c>
      <c r="K90">
        <f t="shared" si="1"/>
        <v>28.757114225924024</v>
      </c>
      <c r="L90">
        <v>29.353999999999999</v>
      </c>
      <c r="M90">
        <v>301.50299999999999</v>
      </c>
    </row>
    <row r="91" spans="9:13" x14ac:dyDescent="0.3">
      <c r="I91">
        <v>24.444444444444439</v>
      </c>
      <c r="J91">
        <f>D4*EXP(-F4*I91)+H4</f>
        <v>28.828507579201762</v>
      </c>
      <c r="K91">
        <f t="shared" si="1"/>
        <v>28.758171408593988</v>
      </c>
      <c r="L91">
        <v>29.358000000000001</v>
      </c>
      <c r="M91">
        <v>301.53300000000002</v>
      </c>
    </row>
    <row r="92" spans="9:13" x14ac:dyDescent="0.3">
      <c r="I92">
        <v>24.721944444444439</v>
      </c>
      <c r="J92">
        <f>D4*EXP(-F4*I92)+H4</f>
        <v>28.821952601536168</v>
      </c>
      <c r="K92">
        <f t="shared" si="1"/>
        <v>28.716336833593822</v>
      </c>
      <c r="L92">
        <v>29.399000000000001</v>
      </c>
      <c r="M92">
        <v>302.39400000000001</v>
      </c>
    </row>
    <row r="93" spans="9:13" x14ac:dyDescent="0.3">
      <c r="I93">
        <v>25</v>
      </c>
      <c r="J93">
        <f>D4*EXP(-F4*I93)+H4</f>
        <v>28.815389570669041</v>
      </c>
      <c r="K93">
        <f t="shared" si="1"/>
        <v>28.701251110768414</v>
      </c>
      <c r="L93">
        <v>29.358000000000001</v>
      </c>
      <c r="M93">
        <v>302.13099999999997</v>
      </c>
    </row>
    <row r="94" spans="9:13" x14ac:dyDescent="0.3">
      <c r="I94">
        <v>25.277777777777779</v>
      </c>
      <c r="J94">
        <f>D4*EXP(-F4*I94)+H4</f>
        <v>28.808838159709328</v>
      </c>
      <c r="K94">
        <f t="shared" si="1"/>
        <v>28.680925083183194</v>
      </c>
      <c r="L94">
        <v>29.370999999999999</v>
      </c>
      <c r="M94">
        <v>302.47899999999998</v>
      </c>
    </row>
    <row r="95" spans="9:13" x14ac:dyDescent="0.3">
      <c r="I95">
        <v>25.555555555555561</v>
      </c>
      <c r="J95">
        <f>D4*EXP(-F4*I95)+H4</f>
        <v>28.802291805744403</v>
      </c>
      <c r="K95">
        <f t="shared" si="1"/>
        <v>28.688030741482997</v>
      </c>
      <c r="L95">
        <v>29.390999999999998</v>
      </c>
      <c r="M95">
        <v>302.61</v>
      </c>
    </row>
    <row r="96" spans="9:13" x14ac:dyDescent="0.3">
      <c r="I96">
        <v>25.833333333333329</v>
      </c>
      <c r="J96">
        <f>D4*EXP(-F4*I96)+H4</f>
        <v>28.795750504870806</v>
      </c>
      <c r="K96">
        <f t="shared" si="1"/>
        <v>28.699218317350656</v>
      </c>
      <c r="L96">
        <v>29.408000000000001</v>
      </c>
      <c r="M96">
        <v>302.66699999999997</v>
      </c>
    </row>
    <row r="97" spans="9:13" x14ac:dyDescent="0.3">
      <c r="I97">
        <v>26.110833333333328</v>
      </c>
      <c r="J97">
        <f>D4*EXP(-F4*I97)+H4</f>
        <v>28.789220786918989</v>
      </c>
      <c r="K97">
        <f t="shared" si="1"/>
        <v>28.69546009258584</v>
      </c>
      <c r="L97">
        <v>29.399000000000001</v>
      </c>
      <c r="M97">
        <v>302.61399999999998</v>
      </c>
    </row>
    <row r="98" spans="9:13" x14ac:dyDescent="0.3">
      <c r="I98">
        <v>26.388888888888889</v>
      </c>
      <c r="J98">
        <f>D4*EXP(-F4*I98)+H4</f>
        <v>28.782683046798791</v>
      </c>
      <c r="K98">
        <f t="shared" si="1"/>
        <v>28.714504372491042</v>
      </c>
      <c r="L98">
        <v>29.384</v>
      </c>
      <c r="M98">
        <v>302.25900000000001</v>
      </c>
    </row>
    <row r="99" spans="9:13" x14ac:dyDescent="0.3">
      <c r="I99">
        <v>26.666666666666671</v>
      </c>
      <c r="J99">
        <f>D4*EXP(-F4*I99)+H4</f>
        <v>28.7761568818085</v>
      </c>
      <c r="K99">
        <f t="shared" si="1"/>
        <v>28.699470452799613</v>
      </c>
      <c r="L99">
        <v>29.376000000000001</v>
      </c>
      <c r="M99">
        <v>302.33499999999998</v>
      </c>
    </row>
    <row r="100" spans="9:13" x14ac:dyDescent="0.3">
      <c r="I100">
        <v>26.944444444444439</v>
      </c>
      <c r="J100">
        <f>D4*EXP(-F4*I100)+H4</f>
        <v>28.769635754325787</v>
      </c>
      <c r="K100">
        <f t="shared" si="1"/>
        <v>28.699877648137896</v>
      </c>
      <c r="L100">
        <v>29.353000000000002</v>
      </c>
      <c r="M100">
        <v>302.09399999999999</v>
      </c>
    </row>
    <row r="101" spans="9:13" x14ac:dyDescent="0.3">
      <c r="I101">
        <v>27.222222222222221</v>
      </c>
      <c r="J101">
        <f>D4*EXP(-F4*I101)+H4</f>
        <v>28.76311966046223</v>
      </c>
      <c r="K101">
        <f t="shared" si="1"/>
        <v>28.693167484032848</v>
      </c>
      <c r="L101">
        <v>29.344000000000001</v>
      </c>
      <c r="M101">
        <v>302.072</v>
      </c>
    </row>
    <row r="102" spans="9:13" x14ac:dyDescent="0.3">
      <c r="I102">
        <v>27.5</v>
      </c>
      <c r="J102">
        <f>D4*EXP(-F4*I102)+H4</f>
        <v>28.756608596332402</v>
      </c>
      <c r="K102">
        <f t="shared" si="1"/>
        <v>28.723849357290888</v>
      </c>
      <c r="L102">
        <v>29.364000000000001</v>
      </c>
      <c r="M102">
        <v>301.95499999999998</v>
      </c>
    </row>
    <row r="103" spans="9:13" x14ac:dyDescent="0.3">
      <c r="I103">
        <v>27.777777777777779</v>
      </c>
      <c r="J103">
        <f>D4*EXP(-F4*I103)+H4</f>
        <v>28.750102558053889</v>
      </c>
      <c r="K103">
        <f t="shared" si="1"/>
        <v>28.704675088172753</v>
      </c>
      <c r="L103">
        <v>29.334</v>
      </c>
      <c r="M103">
        <v>301.84800000000001</v>
      </c>
    </row>
    <row r="104" spans="9:13" x14ac:dyDescent="0.3">
      <c r="I104">
        <v>28.055555555555561</v>
      </c>
      <c r="J104">
        <f>D4*EXP(-F4*I104)+H4</f>
        <v>28.743601541747267</v>
      </c>
      <c r="K104">
        <f t="shared" si="1"/>
        <v>28.722236230645198</v>
      </c>
      <c r="L104">
        <v>29.343</v>
      </c>
      <c r="M104">
        <v>301.75599999999997</v>
      </c>
    </row>
    <row r="105" spans="9:13" x14ac:dyDescent="0.3">
      <c r="I105">
        <v>28.333333333333329</v>
      </c>
      <c r="J105">
        <f>D4*EXP(-F4*I105)+H4</f>
        <v>28.737105543536099</v>
      </c>
      <c r="K105">
        <f t="shared" si="1"/>
        <v>28.721465207970539</v>
      </c>
      <c r="L105">
        <v>29.318000000000001</v>
      </c>
      <c r="M105">
        <v>301.50699999999989</v>
      </c>
    </row>
    <row r="106" spans="9:13" x14ac:dyDescent="0.3">
      <c r="I106">
        <v>28.611111111111111</v>
      </c>
      <c r="J106">
        <f>D4*EXP(-F4*I106)+H4</f>
        <v>28.730614559546954</v>
      </c>
      <c r="K106">
        <f t="shared" si="1"/>
        <v>28.701241837880477</v>
      </c>
      <c r="L106">
        <v>29.289000000000001</v>
      </c>
      <c r="M106">
        <v>301.42099999999999</v>
      </c>
    </row>
    <row r="107" spans="9:13" x14ac:dyDescent="0.3">
      <c r="I107">
        <v>28.888888888888889</v>
      </c>
      <c r="J107">
        <f>D4*EXP(-F4*I107)+H4</f>
        <v>28.724128585909384</v>
      </c>
      <c r="K107">
        <f t="shared" si="1"/>
        <v>28.694398960231045</v>
      </c>
      <c r="L107">
        <v>29.286000000000001</v>
      </c>
      <c r="M107">
        <v>301.46199999999999</v>
      </c>
    </row>
    <row r="108" spans="9:13" x14ac:dyDescent="0.3">
      <c r="I108">
        <v>29.166666666666671</v>
      </c>
      <c r="J108">
        <f>D4*EXP(-F4*I108)+H4</f>
        <v>28.717647618755919</v>
      </c>
      <c r="K108">
        <f t="shared" si="1"/>
        <v>28.702762095291156</v>
      </c>
      <c r="L108">
        <v>29.282</v>
      </c>
      <c r="M108">
        <v>301.33300000000003</v>
      </c>
    </row>
    <row r="109" spans="9:13" x14ac:dyDescent="0.3">
      <c r="I109">
        <v>29.444444444444439</v>
      </c>
      <c r="J109">
        <f>D4*EXP(-F4*I109)+H4</f>
        <v>28.711171654222099</v>
      </c>
      <c r="K109">
        <f t="shared" si="1"/>
        <v>28.700694449198053</v>
      </c>
      <c r="L109">
        <v>29.283000000000001</v>
      </c>
      <c r="M109">
        <v>301.36500000000001</v>
      </c>
    </row>
    <row r="110" spans="9:13" x14ac:dyDescent="0.3">
      <c r="I110">
        <v>29.722222222222221</v>
      </c>
      <c r="J110">
        <f>D4*EXP(-F4*I110)+H4</f>
        <v>28.704700688446422</v>
      </c>
      <c r="K110">
        <f t="shared" si="1"/>
        <v>28.679092970093674</v>
      </c>
      <c r="L110">
        <v>29.273</v>
      </c>
      <c r="M110">
        <v>301.48899999999998</v>
      </c>
    </row>
    <row r="111" spans="9:13" x14ac:dyDescent="0.3">
      <c r="I111">
        <v>30</v>
      </c>
      <c r="J111">
        <f>D4*EXP(-F4*I111)+H4</f>
        <v>28.698234717570376</v>
      </c>
      <c r="K111">
        <f t="shared" si="1"/>
        <v>28.683165745663711</v>
      </c>
      <c r="L111">
        <v>29.268999999999998</v>
      </c>
      <c r="M111">
        <v>301.40499999999997</v>
      </c>
    </row>
    <row r="112" spans="9:13" x14ac:dyDescent="0.3">
      <c r="I112">
        <v>30.277777777777779</v>
      </c>
      <c r="J112">
        <f>D4*EXP(-F4*I112)+H4</f>
        <v>28.69177373773843</v>
      </c>
      <c r="K112">
        <f t="shared" si="1"/>
        <v>28.65876886565874</v>
      </c>
      <c r="L112">
        <v>29.241</v>
      </c>
      <c r="M112">
        <v>301.37299999999999</v>
      </c>
    </row>
    <row r="113" spans="9:13" x14ac:dyDescent="0.3">
      <c r="I113">
        <v>30.555555555555561</v>
      </c>
      <c r="J113">
        <f>D4*EXP(-F4*I113)+H4</f>
        <v>28.685317745098033</v>
      </c>
      <c r="K113">
        <f t="shared" si="1"/>
        <v>28.664980128609951</v>
      </c>
      <c r="L113">
        <v>29.265000000000001</v>
      </c>
      <c r="M113">
        <v>301.55499999999989</v>
      </c>
    </row>
    <row r="114" spans="9:13" x14ac:dyDescent="0.3">
      <c r="I114">
        <v>30.833333333333329</v>
      </c>
      <c r="J114">
        <f>D4*EXP(-F4*I114)+H4</f>
        <v>28.678866735799595</v>
      </c>
      <c r="K114">
        <f t="shared" si="1"/>
        <v>28.65387629682353</v>
      </c>
      <c r="L114">
        <v>29.245999999999999</v>
      </c>
      <c r="M114">
        <v>301.476</v>
      </c>
    </row>
    <row r="115" spans="9:13" x14ac:dyDescent="0.3">
      <c r="I115">
        <v>31.111111111111111</v>
      </c>
      <c r="J115">
        <f>D4*EXP(-F4*I115)+H4</f>
        <v>28.672420705996501</v>
      </c>
      <c r="K115">
        <f t="shared" si="1"/>
        <v>28.636015558612037</v>
      </c>
      <c r="L115">
        <v>29.23</v>
      </c>
      <c r="M115">
        <v>301.49900000000002</v>
      </c>
    </row>
    <row r="116" spans="9:13" x14ac:dyDescent="0.3">
      <c r="I116">
        <v>31.388888888888889</v>
      </c>
      <c r="J116">
        <f>D4*EXP(-F4*I116)+H4</f>
        <v>28.66597965184512</v>
      </c>
      <c r="K116">
        <f t="shared" si="1"/>
        <v>28.647581115426096</v>
      </c>
      <c r="L116">
        <v>29.213000000000001</v>
      </c>
      <c r="M116">
        <v>301.202</v>
      </c>
    </row>
    <row r="117" spans="9:13" x14ac:dyDescent="0.3">
      <c r="I117">
        <v>31.666666666666671</v>
      </c>
      <c r="J117">
        <f>D4*EXP(-F4*I117)+H4</f>
        <v>28.659543569504763</v>
      </c>
      <c r="K117">
        <f t="shared" si="1"/>
        <v>28.633957350873089</v>
      </c>
      <c r="L117">
        <v>29.193000000000001</v>
      </c>
      <c r="M117">
        <v>301.13900000000001</v>
      </c>
    </row>
    <row r="118" spans="9:13" x14ac:dyDescent="0.3">
      <c r="I118">
        <v>31.944444444444439</v>
      </c>
      <c r="J118">
        <f>D4*EXP(-F4*I118)+H4</f>
        <v>28.65311245513773</v>
      </c>
      <c r="K118">
        <f t="shared" si="1"/>
        <v>28.615633661772211</v>
      </c>
      <c r="L118">
        <v>29.178000000000001</v>
      </c>
      <c r="M118">
        <v>301.17700000000002</v>
      </c>
    </row>
    <row r="119" spans="9:13" x14ac:dyDescent="0.3">
      <c r="I119">
        <v>32.222222222222221</v>
      </c>
      <c r="J119">
        <f>D4*EXP(-F4*I119)+H4</f>
        <v>28.64668630490927</v>
      </c>
      <c r="K119">
        <f t="shared" si="1"/>
        <v>28.574635925551242</v>
      </c>
      <c r="L119">
        <v>29.145</v>
      </c>
      <c r="M119">
        <v>301.26799999999997</v>
      </c>
    </row>
    <row r="120" spans="9:13" x14ac:dyDescent="0.3">
      <c r="I120">
        <v>32.5</v>
      </c>
      <c r="J120">
        <f>D4*EXP(-F4*I120)+H4</f>
        <v>28.640265114987589</v>
      </c>
      <c r="K120">
        <f t="shared" si="1"/>
        <v>28.577823169673433</v>
      </c>
      <c r="L120">
        <v>29.117000000000001</v>
      </c>
      <c r="M120">
        <v>300.94499999999999</v>
      </c>
    </row>
    <row r="121" spans="9:13" x14ac:dyDescent="0.3">
      <c r="I121">
        <v>32.777777777777779</v>
      </c>
      <c r="J121">
        <f>D4*EXP(-F4*I121)+H4</f>
        <v>28.633848881543859</v>
      </c>
      <c r="K121">
        <f t="shared" si="1"/>
        <v>28.573859795709065</v>
      </c>
      <c r="L121">
        <v>29.097000000000001</v>
      </c>
      <c r="M121">
        <v>300.77999999999997</v>
      </c>
    </row>
    <row r="122" spans="9:13" x14ac:dyDescent="0.3">
      <c r="I122">
        <v>33.055277777777768</v>
      </c>
      <c r="J122">
        <f>D4*EXP(-F4*I122)+H4</f>
        <v>28.627444009560417</v>
      </c>
      <c r="K122">
        <f t="shared" si="1"/>
        <v>28.575854918234768</v>
      </c>
      <c r="L122">
        <v>29.097000000000001</v>
      </c>
      <c r="M122">
        <v>300.75900000000001</v>
      </c>
    </row>
    <row r="123" spans="9:13" x14ac:dyDescent="0.3">
      <c r="I123">
        <v>33.333333333333343</v>
      </c>
      <c r="J123">
        <f>D4*EXP(-F4*I123)+H4</f>
        <v>28.6210312687897</v>
      </c>
      <c r="K123">
        <f t="shared" si="1"/>
        <v>28.576650975383732</v>
      </c>
      <c r="L123">
        <v>29.113</v>
      </c>
      <c r="M123">
        <v>300.916</v>
      </c>
    </row>
    <row r="124" spans="9:13" x14ac:dyDescent="0.3">
      <c r="I124">
        <v>33.611111111111107</v>
      </c>
      <c r="J124">
        <f>D4*EXP(-F4*I124)+H4</f>
        <v>28.614629881836379</v>
      </c>
      <c r="K124">
        <f t="shared" si="1"/>
        <v>28.551690112399399</v>
      </c>
      <c r="L124">
        <v>29.106999999999999</v>
      </c>
      <c r="M124">
        <v>301.11700000000002</v>
      </c>
    </row>
    <row r="125" spans="9:13" x14ac:dyDescent="0.3">
      <c r="I125">
        <v>33.888888888888893</v>
      </c>
      <c r="J125">
        <f>D4*EXP(-F4*I125)+H4</f>
        <v>28.608233436075217</v>
      </c>
      <c r="K125">
        <f t="shared" si="1"/>
        <v>28.551586214284807</v>
      </c>
      <c r="L125">
        <v>29.126999999999999</v>
      </c>
      <c r="M125">
        <v>301.32499999999999</v>
      </c>
    </row>
    <row r="126" spans="9:13" x14ac:dyDescent="0.3">
      <c r="I126">
        <v>34.166666666666657</v>
      </c>
      <c r="J126">
        <f>D4*EXP(-F4*I126)+H4</f>
        <v>28.601841927692139</v>
      </c>
      <c r="K126">
        <f t="shared" si="1"/>
        <v>28.577323778393932</v>
      </c>
      <c r="L126">
        <v>29.146000000000001</v>
      </c>
      <c r="M126">
        <v>301.25</v>
      </c>
    </row>
    <row r="127" spans="9:13" x14ac:dyDescent="0.3">
      <c r="I127">
        <v>34.444166666666668</v>
      </c>
      <c r="J127">
        <f>D4*EXP(-F4*I127)+H4</f>
        <v>28.595461736987776</v>
      </c>
      <c r="K127">
        <f t="shared" si="1"/>
        <v>28.539098706706874</v>
      </c>
      <c r="L127">
        <v>29.116</v>
      </c>
      <c r="M127">
        <v>301.34300000000002</v>
      </c>
    </row>
    <row r="128" spans="9:13" x14ac:dyDescent="0.3">
      <c r="I128">
        <v>34.722222222222221</v>
      </c>
      <c r="J128">
        <f>D4*EXP(-F4*I128)+H4</f>
        <v>28.589073707818638</v>
      </c>
      <c r="K128">
        <f t="shared" si="1"/>
        <v>28.539008238839752</v>
      </c>
      <c r="L128">
        <v>29.138999999999999</v>
      </c>
      <c r="M128">
        <v>301.58199999999999</v>
      </c>
    </row>
    <row r="129" spans="9:13" x14ac:dyDescent="0.3">
      <c r="I129">
        <v>35</v>
      </c>
      <c r="J129">
        <f>D4*EXP(-F4*I129)+H4</f>
        <v>28.582696988714773</v>
      </c>
      <c r="K129">
        <f t="shared" si="1"/>
        <v>28.516644062916136</v>
      </c>
      <c r="L129">
        <v>29.117999999999999</v>
      </c>
      <c r="M129">
        <v>301.601</v>
      </c>
    </row>
    <row r="130" spans="9:13" x14ac:dyDescent="0.3">
      <c r="I130">
        <v>35.277777777777779</v>
      </c>
      <c r="J130">
        <f>D4*EXP(-F4*I130)+H4</f>
        <v>28.576325191762102</v>
      </c>
      <c r="K130">
        <f t="shared" si="1"/>
        <v>28.523077079740307</v>
      </c>
      <c r="L130">
        <v>29.103999999999999</v>
      </c>
      <c r="M130">
        <v>301.38799999999998</v>
      </c>
    </row>
    <row r="131" spans="9:13" x14ac:dyDescent="0.3">
      <c r="I131">
        <v>35.555555555555557</v>
      </c>
      <c r="J131">
        <f>D4*EXP(-F4*I131)+H4</f>
        <v>28.569958313161251</v>
      </c>
      <c r="K131">
        <f t="shared" ref="K131:K194" si="2">L131*295.372222199999/ M131</f>
        <v>28.510851176113945</v>
      </c>
      <c r="L131">
        <v>29.094999999999999</v>
      </c>
      <c r="M131">
        <v>301.42399999999998</v>
      </c>
    </row>
    <row r="132" spans="9:13" x14ac:dyDescent="0.3">
      <c r="I132">
        <v>35.833333333333343</v>
      </c>
      <c r="J132">
        <f>D4*EXP(-F4*I132)+H4</f>
        <v>28.563596349115763</v>
      </c>
      <c r="K132">
        <f t="shared" si="2"/>
        <v>28.503605154288103</v>
      </c>
      <c r="L132">
        <v>29.085000000000001</v>
      </c>
      <c r="M132">
        <v>301.39699999999999</v>
      </c>
    </row>
    <row r="133" spans="9:13" x14ac:dyDescent="0.3">
      <c r="I133">
        <v>36.111111111111107</v>
      </c>
      <c r="J133">
        <f>D4*EXP(-F4*I133)+H4</f>
        <v>28.557239295832126</v>
      </c>
      <c r="K133">
        <f t="shared" si="2"/>
        <v>28.467900444254131</v>
      </c>
      <c r="L133">
        <v>29.061</v>
      </c>
      <c r="M133">
        <v>301.52600000000001</v>
      </c>
    </row>
    <row r="134" spans="9:13" x14ac:dyDescent="0.3">
      <c r="I134">
        <v>36.388611111111111</v>
      </c>
      <c r="J134">
        <f>D4*EXP(-F4*I134)+H4</f>
        <v>28.550893499216301</v>
      </c>
      <c r="K134">
        <f t="shared" si="2"/>
        <v>28.491687196264689</v>
      </c>
      <c r="L134">
        <v>29.062999999999999</v>
      </c>
      <c r="M134">
        <v>301.29500000000002</v>
      </c>
    </row>
    <row r="135" spans="9:13" x14ac:dyDescent="0.3">
      <c r="I135">
        <v>36.666666666666657</v>
      </c>
      <c r="J135">
        <f>D4*EXP(-F4*I135)+H4</f>
        <v>28.544539906390995</v>
      </c>
      <c r="K135">
        <f t="shared" si="2"/>
        <v>28.46989525830179</v>
      </c>
      <c r="L135">
        <v>29.04</v>
      </c>
      <c r="M135">
        <v>301.28699999999998</v>
      </c>
    </row>
    <row r="136" spans="9:13" x14ac:dyDescent="0.3">
      <c r="I136">
        <v>36.944444444444443</v>
      </c>
      <c r="J136">
        <f>D4*EXP(-F4*I136)+H4</f>
        <v>28.53819756266109</v>
      </c>
      <c r="K136">
        <f t="shared" si="2"/>
        <v>28.45800376152512</v>
      </c>
      <c r="L136">
        <v>29.035</v>
      </c>
      <c r="M136">
        <v>301.36099999999999</v>
      </c>
    </row>
    <row r="137" spans="9:13" x14ac:dyDescent="0.3">
      <c r="I137">
        <v>37.222222222222221</v>
      </c>
      <c r="J137">
        <f>D4*EXP(-F4*I137)+H4</f>
        <v>28.531860114548241</v>
      </c>
      <c r="K137">
        <f t="shared" si="2"/>
        <v>28.44536411770471</v>
      </c>
      <c r="L137">
        <v>29.016999999999999</v>
      </c>
      <c r="M137">
        <v>301.30799999999999</v>
      </c>
    </row>
    <row r="138" spans="9:13" x14ac:dyDescent="0.3">
      <c r="I138">
        <v>37.5</v>
      </c>
      <c r="J138">
        <f>D4*EXP(-F4*I138)+H4</f>
        <v>28.525527558273538</v>
      </c>
      <c r="K138">
        <f t="shared" si="2"/>
        <v>28.459248613125109</v>
      </c>
      <c r="L138">
        <v>29.016999999999999</v>
      </c>
      <c r="M138">
        <v>301.161</v>
      </c>
    </row>
    <row r="139" spans="9:13" x14ac:dyDescent="0.3">
      <c r="I139">
        <v>37.777777777777779</v>
      </c>
      <c r="J139">
        <f>D4*EXP(-F4*I139)+H4</f>
        <v>28.51919989006101</v>
      </c>
      <c r="K139">
        <f t="shared" si="2"/>
        <v>28.453395461422474</v>
      </c>
      <c r="L139">
        <v>29.004000000000001</v>
      </c>
      <c r="M139">
        <v>301.08800000000002</v>
      </c>
    </row>
    <row r="140" spans="9:13" x14ac:dyDescent="0.3">
      <c r="I140">
        <v>38.055555555555557</v>
      </c>
      <c r="J140">
        <f>D4*EXP(-F4*I140)+H4</f>
        <v>28.512877106137587</v>
      </c>
      <c r="K140">
        <f t="shared" si="2"/>
        <v>28.390185530288257</v>
      </c>
      <c r="L140">
        <v>29.013000000000002</v>
      </c>
      <c r="M140">
        <v>301.85199999999998</v>
      </c>
    </row>
    <row r="141" spans="9:13" x14ac:dyDescent="0.3">
      <c r="I141">
        <v>38.333333333333343</v>
      </c>
      <c r="J141">
        <f>D4*EXP(-F4*I141)+H4</f>
        <v>28.506559202733115</v>
      </c>
      <c r="K141">
        <f t="shared" si="2"/>
        <v>28.315941647643342</v>
      </c>
      <c r="L141">
        <v>29.004999999999999</v>
      </c>
      <c r="M141">
        <v>302.56</v>
      </c>
    </row>
    <row r="142" spans="9:13" x14ac:dyDescent="0.3">
      <c r="I142">
        <v>38.611111111111107</v>
      </c>
      <c r="J142">
        <f>D4*EXP(-F4*I142)+H4</f>
        <v>28.500246176080353</v>
      </c>
      <c r="K142">
        <f t="shared" si="2"/>
        <v>28.288190268815065</v>
      </c>
      <c r="L142">
        <v>29.018999999999998</v>
      </c>
      <c r="M142">
        <v>303.00299999999999</v>
      </c>
    </row>
    <row r="143" spans="9:13" x14ac:dyDescent="0.3">
      <c r="I143">
        <v>38.888888888888893</v>
      </c>
      <c r="J143">
        <f>D4*EXP(-F4*I143)+H4</f>
        <v>28.493938022414959</v>
      </c>
      <c r="K143">
        <f t="shared" si="2"/>
        <v>28.266962212378836</v>
      </c>
      <c r="L143">
        <v>29.02</v>
      </c>
      <c r="M143">
        <v>303.24099999999999</v>
      </c>
    </row>
    <row r="144" spans="9:13" x14ac:dyDescent="0.3">
      <c r="I144">
        <v>39.166666666666657</v>
      </c>
      <c r="J144">
        <f>D4*EXP(-F4*I144)+H4</f>
        <v>28.487634737975512</v>
      </c>
      <c r="K144">
        <f t="shared" si="2"/>
        <v>28.276652181627483</v>
      </c>
      <c r="L144">
        <v>29.04</v>
      </c>
      <c r="M144">
        <v>303.346</v>
      </c>
    </row>
    <row r="145" spans="9:13" x14ac:dyDescent="0.3">
      <c r="I145">
        <v>39.444166666666668</v>
      </c>
      <c r="J145">
        <f>D4*EXP(-F4*I145)+H4</f>
        <v>28.481342614993402</v>
      </c>
      <c r="K145">
        <f t="shared" si="2"/>
        <v>28.292906950462317</v>
      </c>
      <c r="L145">
        <v>29.052</v>
      </c>
      <c r="M145">
        <v>303.29700000000003</v>
      </c>
    </row>
    <row r="146" spans="9:13" x14ac:dyDescent="0.3">
      <c r="I146">
        <v>39.722222222222221</v>
      </c>
      <c r="J146">
        <f>D4*EXP(-F4*I146)+H4</f>
        <v>28.475042761743243</v>
      </c>
      <c r="K146">
        <f t="shared" si="2"/>
        <v>28.285851327094957</v>
      </c>
      <c r="L146">
        <v>29.045999999999999</v>
      </c>
      <c r="M146">
        <v>303.31</v>
      </c>
    </row>
    <row r="147" spans="9:13" x14ac:dyDescent="0.3">
      <c r="I147">
        <v>39.999722222222218</v>
      </c>
      <c r="J147">
        <f>D4*EXP(-F4*I147)+H4</f>
        <v>28.468760348716071</v>
      </c>
      <c r="K147">
        <f t="shared" si="2"/>
        <v>28.278774846301566</v>
      </c>
      <c r="L147">
        <v>29.026</v>
      </c>
      <c r="M147">
        <v>303.17700000000002</v>
      </c>
    </row>
    <row r="148" spans="9:13" x14ac:dyDescent="0.3">
      <c r="I148">
        <v>40.277777777777779</v>
      </c>
      <c r="J148">
        <f>D4*EXP(-F4*I148)+H4</f>
        <v>28.462470217350138</v>
      </c>
      <c r="K148">
        <f t="shared" si="2"/>
        <v>28.283561417670867</v>
      </c>
      <c r="L148">
        <v>29.047000000000001</v>
      </c>
      <c r="M148">
        <v>303.34500000000003</v>
      </c>
    </row>
    <row r="149" spans="9:13" x14ac:dyDescent="0.3">
      <c r="I149">
        <v>40.555555555555557</v>
      </c>
      <c r="J149">
        <f>D4*EXP(-F4*I149)+H4</f>
        <v>28.456191222720499</v>
      </c>
      <c r="K149">
        <f t="shared" si="2"/>
        <v>28.268080850591367</v>
      </c>
      <c r="L149">
        <v>29.02</v>
      </c>
      <c r="M149">
        <v>303.22899999999998</v>
      </c>
    </row>
    <row r="150" spans="9:13" x14ac:dyDescent="0.3">
      <c r="I150">
        <v>40.833333333333343</v>
      </c>
      <c r="J150">
        <f>D4*EXP(-F4*I150)+H4</f>
        <v>28.449917074809122</v>
      </c>
      <c r="K150">
        <f t="shared" si="2"/>
        <v>28.281179349345042</v>
      </c>
      <c r="L150">
        <v>29.03</v>
      </c>
      <c r="M150">
        <v>303.19299999999998</v>
      </c>
    </row>
    <row r="151" spans="9:13" x14ac:dyDescent="0.3">
      <c r="I151">
        <v>41.111111111111107</v>
      </c>
      <c r="J151">
        <f>D4*EXP(-F4*I151)+H4</f>
        <v>28.443647769874854</v>
      </c>
      <c r="K151">
        <f t="shared" si="2"/>
        <v>28.266892023432614</v>
      </c>
      <c r="L151">
        <v>29.024999999999999</v>
      </c>
      <c r="M151">
        <v>303.29399999999998</v>
      </c>
    </row>
    <row r="152" spans="9:13" x14ac:dyDescent="0.3">
      <c r="I152">
        <v>41.388888888888893</v>
      </c>
      <c r="J152">
        <f>D4*EXP(-F4*I152)+H4</f>
        <v>28.437383304179427</v>
      </c>
      <c r="K152">
        <f t="shared" si="2"/>
        <v>28.2673012739033</v>
      </c>
      <c r="L152">
        <v>29.036999999999999</v>
      </c>
      <c r="M152">
        <v>303.41500000000002</v>
      </c>
    </row>
    <row r="153" spans="9:13" x14ac:dyDescent="0.3">
      <c r="I153">
        <v>41.666666666666657</v>
      </c>
      <c r="J153">
        <f>D4*EXP(-F4*I153)+H4</f>
        <v>28.431123673987457</v>
      </c>
      <c r="K153">
        <f t="shared" si="2"/>
        <v>28.268172084116209</v>
      </c>
      <c r="L153">
        <v>29.04</v>
      </c>
      <c r="M153">
        <v>303.43700000000001</v>
      </c>
    </row>
    <row r="154" spans="9:13" x14ac:dyDescent="0.3">
      <c r="I154">
        <v>41.944444444444443</v>
      </c>
      <c r="J154">
        <f>D4*EXP(-F4*I154)+H4</f>
        <v>28.424868875566453</v>
      </c>
      <c r="K154">
        <f t="shared" si="2"/>
        <v>28.22751087773316</v>
      </c>
      <c r="L154">
        <v>29.001000000000001</v>
      </c>
      <c r="M154">
        <v>303.46600000000001</v>
      </c>
    </row>
    <row r="155" spans="9:13" x14ac:dyDescent="0.3">
      <c r="I155">
        <v>42.222222222222221</v>
      </c>
      <c r="J155">
        <f>D4*EXP(-F4*I155)+H4</f>
        <v>28.418618905186804</v>
      </c>
      <c r="K155">
        <f t="shared" si="2"/>
        <v>28.26589941853776</v>
      </c>
      <c r="L155">
        <v>29.027999999999999</v>
      </c>
      <c r="M155">
        <v>303.33600000000001</v>
      </c>
    </row>
    <row r="156" spans="9:13" x14ac:dyDescent="0.3">
      <c r="I156">
        <v>42.5</v>
      </c>
      <c r="J156">
        <f>D4*EXP(-F4*I156)+H4</f>
        <v>28.412373759121767</v>
      </c>
      <c r="K156">
        <f t="shared" si="2"/>
        <v>28.246940687575407</v>
      </c>
      <c r="L156">
        <v>29.007000000000001</v>
      </c>
      <c r="M156">
        <v>303.32</v>
      </c>
    </row>
    <row r="157" spans="9:13" x14ac:dyDescent="0.3">
      <c r="I157">
        <v>42.777777777777779</v>
      </c>
      <c r="J157">
        <f>D4*EXP(-F4*I157)+H4</f>
        <v>28.406133433647483</v>
      </c>
      <c r="K157">
        <f t="shared" si="2"/>
        <v>28.228255033718572</v>
      </c>
      <c r="L157">
        <v>29.001000000000001</v>
      </c>
      <c r="M157">
        <v>303.45800000000003</v>
      </c>
    </row>
    <row r="158" spans="9:13" x14ac:dyDescent="0.3">
      <c r="I158">
        <v>43.055555555555557</v>
      </c>
      <c r="J158">
        <f>D4*EXP(-F4*I158)+H4</f>
        <v>28.399897925042971</v>
      </c>
      <c r="K158">
        <f t="shared" si="2"/>
        <v>28.20478619679157</v>
      </c>
      <c r="L158">
        <v>28.983000000000001</v>
      </c>
      <c r="M158">
        <v>303.52199999999999</v>
      </c>
    </row>
    <row r="159" spans="9:13" x14ac:dyDescent="0.3">
      <c r="I159">
        <v>43.333333333333343</v>
      </c>
      <c r="J159">
        <f>D4*EXP(-F4*I159)+H4</f>
        <v>28.393667229590115</v>
      </c>
      <c r="K159">
        <f t="shared" si="2"/>
        <v>28.192162557749825</v>
      </c>
      <c r="L159">
        <v>28.978999999999999</v>
      </c>
      <c r="M159">
        <v>303.61599999999999</v>
      </c>
    </row>
    <row r="160" spans="9:13" x14ac:dyDescent="0.3">
      <c r="I160">
        <v>43.611111111111107</v>
      </c>
      <c r="J160">
        <f>D4*EXP(-F4*I160)+H4</f>
        <v>28.387441343573677</v>
      </c>
      <c r="K160">
        <f t="shared" si="2"/>
        <v>28.178625548627728</v>
      </c>
      <c r="L160">
        <v>28.971</v>
      </c>
      <c r="M160">
        <v>303.678</v>
      </c>
    </row>
    <row r="161" spans="9:13" x14ac:dyDescent="0.3">
      <c r="I161">
        <v>43.888888888888893</v>
      </c>
      <c r="J161">
        <f>D4*EXP(-F4*I161)+H4</f>
        <v>28.381220263281271</v>
      </c>
      <c r="K161">
        <f t="shared" si="2"/>
        <v>28.169706928014676</v>
      </c>
      <c r="L161">
        <v>28.981000000000002</v>
      </c>
      <c r="M161">
        <v>303.87900000000002</v>
      </c>
    </row>
    <row r="162" spans="9:13" x14ac:dyDescent="0.3">
      <c r="I162">
        <v>44.166666666666657</v>
      </c>
      <c r="J162">
        <f>D4*EXP(-F4*I162)+H4</f>
        <v>28.375003985003403</v>
      </c>
      <c r="K162">
        <f t="shared" si="2"/>
        <v>28.163461229738068</v>
      </c>
      <c r="L162">
        <v>28.972000000000001</v>
      </c>
      <c r="M162">
        <v>303.85199999999998</v>
      </c>
    </row>
    <row r="163" spans="9:13" x14ac:dyDescent="0.3">
      <c r="I163">
        <v>44.444444444444443</v>
      </c>
      <c r="J163">
        <f>D4*EXP(-F4*I163)+H4</f>
        <v>28.368792505033412</v>
      </c>
      <c r="K163">
        <f t="shared" si="2"/>
        <v>28.136563289228164</v>
      </c>
      <c r="L163">
        <v>28.960999999999999</v>
      </c>
      <c r="M163">
        <v>304.02699999999999</v>
      </c>
    </row>
    <row r="164" spans="9:13" x14ac:dyDescent="0.3">
      <c r="I164">
        <v>44.721944444444453</v>
      </c>
      <c r="J164">
        <f>D4*EXP(-F4*I164)+H4</f>
        <v>28.362592023959213</v>
      </c>
      <c r="K164">
        <f t="shared" si="2"/>
        <v>28.113442161770895</v>
      </c>
      <c r="L164">
        <v>28.954999999999998</v>
      </c>
      <c r="M164">
        <v>304.214</v>
      </c>
    </row>
    <row r="165" spans="9:13" x14ac:dyDescent="0.3">
      <c r="I165">
        <v>45</v>
      </c>
      <c r="J165">
        <f>D4*EXP(-F4*I165)+H4</f>
        <v>28.356383925204799</v>
      </c>
      <c r="K165">
        <f t="shared" si="2"/>
        <v>28.107055668155592</v>
      </c>
      <c r="L165">
        <v>28.940999999999999</v>
      </c>
      <c r="M165">
        <v>304.13600000000002</v>
      </c>
    </row>
    <row r="166" spans="9:13" x14ac:dyDescent="0.3">
      <c r="I166">
        <v>45.277777777777779</v>
      </c>
      <c r="J166">
        <f>D4*EXP(-F4*I166)+H4</f>
        <v>28.350186817947183</v>
      </c>
      <c r="K166">
        <f t="shared" si="2"/>
        <v>28.153745769414421</v>
      </c>
      <c r="L166">
        <v>28.896999999999998</v>
      </c>
      <c r="M166">
        <v>303.17</v>
      </c>
    </row>
    <row r="167" spans="9:13" x14ac:dyDescent="0.3">
      <c r="I167">
        <v>45.555555555555557</v>
      </c>
      <c r="J167">
        <f>D4*EXP(-F4*I167)+H4</f>
        <v>28.343994494199457</v>
      </c>
      <c r="K167">
        <f t="shared" si="2"/>
        <v>28.21982199721711</v>
      </c>
      <c r="L167">
        <v>28.901</v>
      </c>
      <c r="M167">
        <v>302.50200000000001</v>
      </c>
    </row>
    <row r="168" spans="9:13" x14ac:dyDescent="0.3">
      <c r="I168">
        <v>45.833055555555553</v>
      </c>
      <c r="J168">
        <f>D4*EXP(-F4*I168)+H4</f>
        <v>28.337813135426892</v>
      </c>
      <c r="K168">
        <f t="shared" si="2"/>
        <v>28.210211376729792</v>
      </c>
      <c r="L168">
        <v>28.885999999999999</v>
      </c>
      <c r="M168">
        <v>302.44799999999998</v>
      </c>
    </row>
    <row r="169" spans="9:13" x14ac:dyDescent="0.3">
      <c r="I169">
        <v>46.111111111111107</v>
      </c>
      <c r="J169">
        <f>D4*EXP(-F4*I169)+H4</f>
        <v>28.33162418246706</v>
      </c>
      <c r="K169">
        <f t="shared" si="2"/>
        <v>28.22032575652095</v>
      </c>
      <c r="L169">
        <v>28.904</v>
      </c>
      <c r="M169">
        <v>302.52800000000002</v>
      </c>
    </row>
    <row r="170" spans="9:13" x14ac:dyDescent="0.3">
      <c r="I170">
        <v>46.388888888888893</v>
      </c>
      <c r="J170">
        <f>D4*EXP(-F4*I170)+H4</f>
        <v>28.325446187106216</v>
      </c>
      <c r="K170">
        <f t="shared" si="2"/>
        <v>28.217634839520734</v>
      </c>
      <c r="L170">
        <v>28.853000000000002</v>
      </c>
      <c r="M170">
        <v>302.02300000000002</v>
      </c>
    </row>
    <row r="171" spans="9:13" x14ac:dyDescent="0.3">
      <c r="I171">
        <v>46.666666666666657</v>
      </c>
      <c r="J171">
        <f>D4*EXP(-F4*I171)+H4</f>
        <v>28.319272960502907</v>
      </c>
      <c r="K171">
        <f t="shared" si="2"/>
        <v>28.199883941400177</v>
      </c>
      <c r="L171">
        <v>28.838000000000001</v>
      </c>
      <c r="M171">
        <v>302.05599999999998</v>
      </c>
    </row>
    <row r="172" spans="9:13" x14ac:dyDescent="0.3">
      <c r="I172">
        <v>46.944166666666668</v>
      </c>
      <c r="J172">
        <f>D4*EXP(-F4*I172)+H4</f>
        <v>28.313110665058744</v>
      </c>
      <c r="K172">
        <f t="shared" si="2"/>
        <v>28.226432939734121</v>
      </c>
      <c r="L172">
        <v>28.821000000000002</v>
      </c>
      <c r="M172">
        <v>301.59399999999999</v>
      </c>
    </row>
    <row r="173" spans="9:13" x14ac:dyDescent="0.3">
      <c r="I173">
        <v>47.222222222222221</v>
      </c>
      <c r="J173">
        <f>D4*EXP(-F4*I173)+H4</f>
        <v>28.306940798847808</v>
      </c>
      <c r="K173">
        <f t="shared" si="2"/>
        <v>28.218264498226315</v>
      </c>
      <c r="L173">
        <v>28.861000000000001</v>
      </c>
      <c r="M173">
        <v>302.10000000000002</v>
      </c>
    </row>
    <row r="174" spans="9:13" x14ac:dyDescent="0.3">
      <c r="I174">
        <v>47.5</v>
      </c>
      <c r="J174">
        <f>D4*EXP(-F4*I174)+H4</f>
        <v>28.300781856442597</v>
      </c>
      <c r="K174">
        <f t="shared" si="2"/>
        <v>28.187513270035637</v>
      </c>
      <c r="L174">
        <v>28.841000000000001</v>
      </c>
      <c r="M174">
        <v>302.22000000000003</v>
      </c>
    </row>
    <row r="175" spans="9:13" x14ac:dyDescent="0.3">
      <c r="I175">
        <v>47.777777777777779</v>
      </c>
      <c r="J175">
        <f>D4*EXP(-F4*I175)+H4</f>
        <v>28.294627668088047</v>
      </c>
      <c r="K175">
        <f t="shared" si="2"/>
        <v>28.160234719837007</v>
      </c>
      <c r="L175">
        <v>28.818999999999999</v>
      </c>
      <c r="M175">
        <v>302.28199999999998</v>
      </c>
    </row>
    <row r="176" spans="9:13" x14ac:dyDescent="0.3">
      <c r="I176">
        <v>48.055555555555557</v>
      </c>
      <c r="J176">
        <f>D4*EXP(-F4*I176)+H4</f>
        <v>28.288478230114549</v>
      </c>
      <c r="K176">
        <f t="shared" si="2"/>
        <v>28.13687168488315</v>
      </c>
      <c r="L176">
        <v>28.817</v>
      </c>
      <c r="M176">
        <v>302.512</v>
      </c>
    </row>
    <row r="177" spans="9:13" x14ac:dyDescent="0.3">
      <c r="I177">
        <v>48.333333333333343</v>
      </c>
      <c r="J177">
        <f>D4*EXP(-F4*I177)+H4</f>
        <v>28.282333538855301</v>
      </c>
      <c r="K177">
        <f t="shared" si="2"/>
        <v>28.185014683626513</v>
      </c>
      <c r="L177">
        <v>28.806000000000001</v>
      </c>
      <c r="M177">
        <v>301.88</v>
      </c>
    </row>
    <row r="178" spans="9:13" x14ac:dyDescent="0.3">
      <c r="I178">
        <v>48.610833333333332</v>
      </c>
      <c r="J178">
        <f>D4*EXP(-F4*I178)+H4</f>
        <v>28.276199728226619</v>
      </c>
      <c r="K178">
        <f t="shared" si="2"/>
        <v>28.231781656591544</v>
      </c>
      <c r="L178">
        <v>28.803999999999998</v>
      </c>
      <c r="M178">
        <v>301.35899999999998</v>
      </c>
    </row>
    <row r="179" spans="9:13" x14ac:dyDescent="0.3">
      <c r="I179">
        <v>48.888888888888893</v>
      </c>
      <c r="J179">
        <f>D4*EXP(-F4*I179)+H4</f>
        <v>28.270058381826551</v>
      </c>
      <c r="K179">
        <f t="shared" si="2"/>
        <v>28.248183618388374</v>
      </c>
      <c r="L179">
        <v>28.792999999999999</v>
      </c>
      <c r="M179">
        <v>301.06900000000002</v>
      </c>
    </row>
    <row r="180" spans="9:13" x14ac:dyDescent="0.3">
      <c r="I180">
        <v>49.166666666666657</v>
      </c>
      <c r="J180">
        <f>D4*EXP(-F4*I180)+H4</f>
        <v>28.263927908737614</v>
      </c>
      <c r="K180">
        <f t="shared" si="2"/>
        <v>28.242508374868372</v>
      </c>
      <c r="L180">
        <v>28.805</v>
      </c>
      <c r="M180">
        <v>301.255</v>
      </c>
    </row>
    <row r="181" spans="9:13" x14ac:dyDescent="0.3">
      <c r="I181">
        <v>49.444444444444443</v>
      </c>
      <c r="J181">
        <f>D4*EXP(-F4*I181)+H4</f>
        <v>28.257802167724051</v>
      </c>
      <c r="K181">
        <f t="shared" si="2"/>
        <v>28.207663439031741</v>
      </c>
      <c r="L181">
        <v>28.774999999999999</v>
      </c>
      <c r="M181">
        <v>301.31299999999999</v>
      </c>
    </row>
    <row r="182" spans="9:13" x14ac:dyDescent="0.3">
      <c r="I182">
        <v>49.721944444444453</v>
      </c>
      <c r="J182">
        <f>D4*EXP(-F4*I182)+H4</f>
        <v>28.251687273785155</v>
      </c>
      <c r="K182">
        <f t="shared" si="2"/>
        <v>28.228443579364633</v>
      </c>
      <c r="L182">
        <v>28.794</v>
      </c>
      <c r="M182">
        <v>301.29000000000002</v>
      </c>
    </row>
    <row r="183" spans="9:13" x14ac:dyDescent="0.3">
      <c r="I183">
        <v>50</v>
      </c>
      <c r="J183">
        <f>D4*EXP(-F4*I183)+H4</f>
        <v>28.245564867315217</v>
      </c>
      <c r="K183">
        <f t="shared" si="2"/>
        <v>28.220082442670808</v>
      </c>
      <c r="L183">
        <v>28.786999999999999</v>
      </c>
      <c r="M183">
        <v>301.30599999999998</v>
      </c>
    </row>
    <row r="184" spans="9:13" x14ac:dyDescent="0.3">
      <c r="I184">
        <v>50.277777777777779</v>
      </c>
      <c r="J184">
        <f>D4*EXP(-F4*I184)+H4</f>
        <v>28.239453300623083</v>
      </c>
      <c r="K184">
        <f t="shared" si="2"/>
        <v>28.230310598295905</v>
      </c>
      <c r="L184">
        <v>28.795999999999999</v>
      </c>
      <c r="M184">
        <v>301.291</v>
      </c>
    </row>
    <row r="185" spans="9:13" x14ac:dyDescent="0.3">
      <c r="I185">
        <v>50.555555555555557</v>
      </c>
      <c r="J185">
        <f>D4*EXP(-F4*I185)+H4</f>
        <v>28.233346451412586</v>
      </c>
      <c r="K185">
        <f t="shared" si="2"/>
        <v>28.214858919614041</v>
      </c>
      <c r="L185">
        <v>28.795999999999999</v>
      </c>
      <c r="M185">
        <v>301.45600000000002</v>
      </c>
    </row>
    <row r="186" spans="9:13" x14ac:dyDescent="0.3">
      <c r="I186">
        <v>50.833333333333343</v>
      </c>
      <c r="J186">
        <f>D4*EXP(-F4*I186)+H4</f>
        <v>28.227244316042338</v>
      </c>
      <c r="K186">
        <f t="shared" si="2"/>
        <v>28.22226661044197</v>
      </c>
      <c r="L186">
        <v>28.806999999999999</v>
      </c>
      <c r="M186">
        <v>301.49200000000002</v>
      </c>
    </row>
    <row r="187" spans="9:13" x14ac:dyDescent="0.3">
      <c r="I187">
        <v>51.111111111111107</v>
      </c>
      <c r="J187">
        <f>D4*EXP(-F4*I187)+H4</f>
        <v>28.221146890873744</v>
      </c>
      <c r="K187">
        <f t="shared" si="2"/>
        <v>28.200344556721397</v>
      </c>
      <c r="L187">
        <v>28.802</v>
      </c>
      <c r="M187">
        <v>301.67399999999998</v>
      </c>
    </row>
    <row r="188" spans="9:13" x14ac:dyDescent="0.3">
      <c r="I188">
        <v>51.388888888888893</v>
      </c>
      <c r="J188">
        <f>D4*EXP(-F4*I188)+H4</f>
        <v>28.215054172271032</v>
      </c>
      <c r="K188">
        <f t="shared" si="2"/>
        <v>28.19109148885472</v>
      </c>
      <c r="L188">
        <v>28.824999999999999</v>
      </c>
      <c r="M188">
        <v>302.01400000000001</v>
      </c>
    </row>
    <row r="189" spans="9:13" x14ac:dyDescent="0.3">
      <c r="I189">
        <v>51.666666666666657</v>
      </c>
      <c r="J189">
        <f>D4*EXP(-F4*I189)+H4</f>
        <v>28.208966156601232</v>
      </c>
      <c r="K189">
        <f t="shared" si="2"/>
        <v>28.152652712797341</v>
      </c>
      <c r="L189">
        <v>28.808</v>
      </c>
      <c r="M189">
        <v>302.24799999999999</v>
      </c>
    </row>
    <row r="190" spans="9:13" x14ac:dyDescent="0.3">
      <c r="I190">
        <v>51.944444444444443</v>
      </c>
      <c r="J190">
        <f>D4*EXP(-F4*I190)+H4</f>
        <v>28.202882840234178</v>
      </c>
      <c r="K190">
        <f t="shared" si="2"/>
        <v>28.193759241081537</v>
      </c>
      <c r="L190">
        <v>28.843</v>
      </c>
      <c r="M190">
        <v>302.17399999999998</v>
      </c>
    </row>
    <row r="191" spans="9:13" x14ac:dyDescent="0.3">
      <c r="I191">
        <v>52.222222222222221</v>
      </c>
      <c r="J191">
        <f>D4*EXP(-F4*I191)+H4</f>
        <v>28.196804219542507</v>
      </c>
      <c r="K191">
        <f t="shared" si="2"/>
        <v>28.174503795208093</v>
      </c>
      <c r="L191">
        <v>28.844000000000001</v>
      </c>
      <c r="M191">
        <v>302.39100000000002</v>
      </c>
    </row>
    <row r="192" spans="9:13" x14ac:dyDescent="0.3">
      <c r="I192">
        <v>52.5</v>
      </c>
      <c r="J192">
        <f>D4*EXP(-F4*I192)+H4</f>
        <v>28.190730290901655</v>
      </c>
      <c r="K192">
        <f t="shared" si="2"/>
        <v>28.176090968809206</v>
      </c>
      <c r="L192">
        <v>28.841999999999999</v>
      </c>
      <c r="M192">
        <v>302.35300000000001</v>
      </c>
    </row>
    <row r="193" spans="9:13" x14ac:dyDescent="0.3">
      <c r="I193">
        <v>52.777777777777779</v>
      </c>
      <c r="J193">
        <f>D4*EXP(-F4*I193)+H4</f>
        <v>28.184661050689858</v>
      </c>
      <c r="K193">
        <f t="shared" si="2"/>
        <v>28.156018563825288</v>
      </c>
      <c r="L193">
        <v>28.847000000000001</v>
      </c>
      <c r="M193">
        <v>302.62099999999998</v>
      </c>
    </row>
    <row r="194" spans="9:13" x14ac:dyDescent="0.3">
      <c r="I194">
        <v>53.055555555555557</v>
      </c>
      <c r="J194">
        <f>D4*EXP(-F4*I194)+H4</f>
        <v>28.17859649528814</v>
      </c>
      <c r="K194">
        <f t="shared" si="2"/>
        <v>28.163400199988665</v>
      </c>
      <c r="L194">
        <v>28.861999999999998</v>
      </c>
      <c r="M194">
        <v>302.69900000000001</v>
      </c>
    </row>
    <row r="195" spans="9:13" x14ac:dyDescent="0.3">
      <c r="I195">
        <v>53.333333333333343</v>
      </c>
      <c r="J195">
        <f>D4*EXP(-F4*I195)+H4</f>
        <v>28.172536621080333</v>
      </c>
      <c r="K195">
        <f t="shared" ref="K195:K258" si="3">L195*295.372222199999/ M195</f>
        <v>28.155960644118313</v>
      </c>
      <c r="L195">
        <v>28.86</v>
      </c>
      <c r="M195">
        <v>302.75799999999998</v>
      </c>
    </row>
    <row r="196" spans="9:13" x14ac:dyDescent="0.3">
      <c r="I196">
        <v>53.611111111111107</v>
      </c>
      <c r="J196">
        <f>D4*EXP(-F4*I196)+H4</f>
        <v>28.166481424453039</v>
      </c>
      <c r="K196">
        <f t="shared" si="3"/>
        <v>28.128365948808533</v>
      </c>
      <c r="L196">
        <v>28.844000000000001</v>
      </c>
      <c r="M196">
        <v>302.887</v>
      </c>
    </row>
    <row r="197" spans="9:13" x14ac:dyDescent="0.3">
      <c r="I197">
        <v>53.888888888888893</v>
      </c>
      <c r="J197">
        <f>D4*EXP(-F4*I197)+H4</f>
        <v>28.160430901795674</v>
      </c>
      <c r="K197">
        <f t="shared" si="3"/>
        <v>28.12233201325957</v>
      </c>
      <c r="L197">
        <v>28.847999999999999</v>
      </c>
      <c r="M197">
        <v>302.99400000000003</v>
      </c>
    </row>
    <row r="198" spans="9:13" x14ac:dyDescent="0.3">
      <c r="I198">
        <v>54.166666666666657</v>
      </c>
      <c r="J198">
        <f>D4*EXP(-F4*I198)+H4</f>
        <v>28.154385049500426</v>
      </c>
      <c r="K198">
        <f t="shared" si="3"/>
        <v>28.138677469001244</v>
      </c>
      <c r="L198">
        <v>28.846</v>
      </c>
      <c r="M198">
        <v>302.79700000000003</v>
      </c>
    </row>
    <row r="199" spans="9:13" x14ac:dyDescent="0.3">
      <c r="I199">
        <v>54.444444444444443</v>
      </c>
      <c r="J199">
        <f>D4*EXP(-F4*I199)+H4</f>
        <v>28.148343863962268</v>
      </c>
      <c r="K199">
        <f t="shared" si="3"/>
        <v>28.146939323596385</v>
      </c>
      <c r="L199">
        <v>28.866</v>
      </c>
      <c r="M199">
        <v>302.91800000000001</v>
      </c>
    </row>
    <row r="200" spans="9:13" x14ac:dyDescent="0.3">
      <c r="I200">
        <v>54.722222222222221</v>
      </c>
      <c r="J200">
        <f>D4*EXP(-F4*I200)+H4</f>
        <v>28.142307341578956</v>
      </c>
      <c r="K200">
        <f t="shared" si="3"/>
        <v>28.111692280798064</v>
      </c>
      <c r="L200">
        <v>28.823</v>
      </c>
      <c r="M200">
        <v>302.846</v>
      </c>
    </row>
    <row r="201" spans="9:13" x14ac:dyDescent="0.3">
      <c r="I201">
        <v>55</v>
      </c>
      <c r="J201">
        <f>D4*EXP(-F4*I201)+H4</f>
        <v>28.136275478751031</v>
      </c>
      <c r="K201">
        <f t="shared" si="3"/>
        <v>28.133057444619205</v>
      </c>
      <c r="L201">
        <v>28.832999999999998</v>
      </c>
      <c r="M201">
        <v>302.721</v>
      </c>
    </row>
    <row r="202" spans="9:13" x14ac:dyDescent="0.3">
      <c r="I202">
        <v>55.277777777777779</v>
      </c>
      <c r="J202">
        <f>D4*EXP(-F4*I202)+H4</f>
        <v>28.130248271881811</v>
      </c>
      <c r="K202">
        <f t="shared" si="3"/>
        <v>28.122096107564452</v>
      </c>
      <c r="L202">
        <v>28.835000000000001</v>
      </c>
      <c r="M202">
        <v>302.86</v>
      </c>
    </row>
    <row r="203" spans="9:13" x14ac:dyDescent="0.3">
      <c r="I203">
        <v>55.555555555555557</v>
      </c>
      <c r="J203">
        <f>D4*EXP(-F4*I203)+H4</f>
        <v>28.124225717377392</v>
      </c>
      <c r="K203">
        <f t="shared" si="3"/>
        <v>28.134776685886532</v>
      </c>
      <c r="L203">
        <v>28.834</v>
      </c>
      <c r="M203">
        <v>302.71300000000002</v>
      </c>
    </row>
    <row r="204" spans="9:13" x14ac:dyDescent="0.3">
      <c r="I204">
        <v>55.833333333333343</v>
      </c>
      <c r="J204">
        <f>D4*EXP(-F4*I204)+H4</f>
        <v>28.118207811646634</v>
      </c>
      <c r="K204">
        <f t="shared" si="3"/>
        <v>28.13301170316188</v>
      </c>
      <c r="L204">
        <v>28.824000000000002</v>
      </c>
      <c r="M204">
        <v>302.62700000000001</v>
      </c>
    </row>
    <row r="205" spans="9:13" x14ac:dyDescent="0.3">
      <c r="I205">
        <v>56.111111111111107</v>
      </c>
      <c r="J205">
        <f>D4*EXP(-F4*I205)+H4</f>
        <v>28.112194551101183</v>
      </c>
      <c r="K205">
        <f t="shared" si="3"/>
        <v>28.092997198154194</v>
      </c>
      <c r="L205">
        <v>28.785</v>
      </c>
      <c r="M205">
        <v>302.64800000000002</v>
      </c>
    </row>
    <row r="206" spans="9:13" x14ac:dyDescent="0.3">
      <c r="I206">
        <v>56.388888888888893</v>
      </c>
      <c r="J206">
        <f>D4*EXP(-F4*I206)+H4</f>
        <v>28.106185932155448</v>
      </c>
      <c r="K206">
        <f t="shared" si="3"/>
        <v>28.081333787914978</v>
      </c>
      <c r="L206">
        <v>28.774000000000001</v>
      </c>
      <c r="M206">
        <v>302.65800000000002</v>
      </c>
    </row>
    <row r="207" spans="9:13" x14ac:dyDescent="0.3">
      <c r="I207">
        <v>56.666388888888889</v>
      </c>
      <c r="J207">
        <f>D4*EXP(-F4*I207)+H4</f>
        <v>28.100187952892036</v>
      </c>
      <c r="K207">
        <f t="shared" si="3"/>
        <v>28.101796187967043</v>
      </c>
      <c r="L207">
        <v>28.763000000000002</v>
      </c>
      <c r="M207">
        <v>302.322</v>
      </c>
    </row>
    <row r="208" spans="9:13" x14ac:dyDescent="0.3">
      <c r="I208">
        <v>56.944444444444443</v>
      </c>
      <c r="J208">
        <f>D4*EXP(-F4*I208)+H4</f>
        <v>28.094182604734591</v>
      </c>
      <c r="K208">
        <f t="shared" si="3"/>
        <v>28.089767722060827</v>
      </c>
      <c r="L208">
        <v>28.733000000000001</v>
      </c>
      <c r="M208">
        <v>302.13600000000002</v>
      </c>
    </row>
    <row r="209" spans="9:13" x14ac:dyDescent="0.3">
      <c r="I209">
        <v>57.222222222222221</v>
      </c>
      <c r="J209">
        <f>D4*EXP(-F4*I209)+H4</f>
        <v>28.088187889102123</v>
      </c>
      <c r="K209">
        <f t="shared" si="3"/>
        <v>28.075411461934493</v>
      </c>
      <c r="L209">
        <v>28.709</v>
      </c>
      <c r="M209">
        <v>302.03800000000001</v>
      </c>
    </row>
    <row r="210" spans="9:13" x14ac:dyDescent="0.3">
      <c r="I210">
        <v>57.5</v>
      </c>
      <c r="J210">
        <f>D4*EXP(-F4*I210)+H4</f>
        <v>28.08219780075466</v>
      </c>
      <c r="K210">
        <f t="shared" si="3"/>
        <v>28.110603001361611</v>
      </c>
      <c r="L210">
        <v>28.725000000000001</v>
      </c>
      <c r="M210">
        <v>301.82799999999997</v>
      </c>
    </row>
    <row r="211" spans="9:13" x14ac:dyDescent="0.3">
      <c r="I211">
        <v>57.777777777777779</v>
      </c>
      <c r="J211">
        <f>D4*EXP(-F4*I211)+H4</f>
        <v>28.076212336120431</v>
      </c>
      <c r="K211">
        <f t="shared" si="3"/>
        <v>28.064908550316272</v>
      </c>
      <c r="L211">
        <v>28.667000000000002</v>
      </c>
      <c r="M211">
        <v>301.709</v>
      </c>
    </row>
    <row r="212" spans="9:13" x14ac:dyDescent="0.3">
      <c r="I212">
        <v>58.055555555555557</v>
      </c>
      <c r="J212">
        <f>D4*EXP(-F4*I212)+H4</f>
        <v>28.07023149163042</v>
      </c>
      <c r="K212">
        <f t="shared" si="3"/>
        <v>28.061193640050305</v>
      </c>
      <c r="L212">
        <v>28.65</v>
      </c>
      <c r="M212">
        <v>301.57</v>
      </c>
    </row>
    <row r="213" spans="9:13" x14ac:dyDescent="0.3">
      <c r="I213">
        <v>58.333055555555553</v>
      </c>
      <c r="J213">
        <f>D4*EXP(-F4*I213)+H4</f>
        <v>28.064261237641482</v>
      </c>
      <c r="K213">
        <f t="shared" si="3"/>
        <v>28.053812476539338</v>
      </c>
      <c r="L213">
        <v>28.638000000000002</v>
      </c>
      <c r="M213">
        <v>301.52300000000002</v>
      </c>
    </row>
    <row r="214" spans="9:13" x14ac:dyDescent="0.3">
      <c r="I214">
        <v>58.611111111111107</v>
      </c>
      <c r="J214">
        <f>D4*EXP(-F4*I214)+H4</f>
        <v>28.058283648820755</v>
      </c>
      <c r="K214">
        <f t="shared" si="3"/>
        <v>28.029122388060937</v>
      </c>
      <c r="L214">
        <v>28.609000000000002</v>
      </c>
      <c r="M214">
        <v>301.48299999999989</v>
      </c>
    </row>
    <row r="215" spans="9:13" x14ac:dyDescent="0.3">
      <c r="I215">
        <v>58.888888888888893</v>
      </c>
      <c r="J215">
        <f>D4*EXP(-F4*I215)+H4</f>
        <v>28.052316643376837</v>
      </c>
      <c r="K215">
        <f t="shared" si="3"/>
        <v>28.009164407492698</v>
      </c>
      <c r="L215">
        <v>28.568999999999999</v>
      </c>
      <c r="M215">
        <v>301.27600000000001</v>
      </c>
    </row>
    <row r="216" spans="9:13" x14ac:dyDescent="0.3">
      <c r="I216">
        <v>59.166666666666657</v>
      </c>
      <c r="J216">
        <f>D4*EXP(-F4*I216)+H4</f>
        <v>28.046354243828596</v>
      </c>
      <c r="K216">
        <f t="shared" si="3"/>
        <v>28.003861660241199</v>
      </c>
      <c r="L216">
        <v>28.588999999999999</v>
      </c>
      <c r="M216">
        <v>301.54399999999998</v>
      </c>
    </row>
    <row r="217" spans="9:13" x14ac:dyDescent="0.3">
      <c r="I217">
        <v>59.444444444444443</v>
      </c>
      <c r="J217">
        <f>D4*EXP(-F4*I217)+H4</f>
        <v>28.040396446620772</v>
      </c>
      <c r="K217">
        <f t="shared" si="3"/>
        <v>28.021890477554088</v>
      </c>
      <c r="L217">
        <v>28.626000000000001</v>
      </c>
      <c r="M217">
        <v>301.74</v>
      </c>
    </row>
    <row r="218" spans="9:13" x14ac:dyDescent="0.3">
      <c r="I218">
        <v>59.722222222222221</v>
      </c>
      <c r="J218">
        <f>D4*EXP(-F4*I218)+H4</f>
        <v>28.034443248200844</v>
      </c>
      <c r="K218">
        <f t="shared" si="3"/>
        <v>27.967673783643029</v>
      </c>
      <c r="L218">
        <v>28.577999999999999</v>
      </c>
      <c r="M218">
        <v>301.81799999999998</v>
      </c>
    </row>
    <row r="219" spans="9:13" x14ac:dyDescent="0.3">
      <c r="I219">
        <v>60</v>
      </c>
      <c r="J219">
        <f>D4*EXP(-F4*I219)+H4</f>
        <v>28.028494645019038</v>
      </c>
      <c r="K219">
        <f t="shared" si="3"/>
        <v>28.012913801592333</v>
      </c>
      <c r="L219">
        <v>28.599</v>
      </c>
      <c r="M219">
        <v>301.55200000000002</v>
      </c>
    </row>
    <row r="220" spans="9:13" x14ac:dyDescent="0.3">
      <c r="I220">
        <v>60.277777777777779</v>
      </c>
      <c r="J220">
        <f>D4*EXP(-F4*I220)+H4</f>
        <v>28.022550633528311</v>
      </c>
      <c r="K220">
        <f t="shared" si="3"/>
        <v>28.004431523168588</v>
      </c>
      <c r="L220">
        <v>28.613</v>
      </c>
      <c r="M220">
        <v>301.791</v>
      </c>
    </row>
    <row r="221" spans="9:13" x14ac:dyDescent="0.3">
      <c r="I221">
        <v>60.555555555555557</v>
      </c>
      <c r="J221">
        <f>D4*EXP(-F4*I221)+H4</f>
        <v>28.016611210184376</v>
      </c>
      <c r="K221">
        <f t="shared" si="3"/>
        <v>28.022279649817232</v>
      </c>
      <c r="L221">
        <v>28.643000000000001</v>
      </c>
      <c r="M221">
        <v>301.91500000000002</v>
      </c>
    </row>
    <row r="222" spans="9:13" x14ac:dyDescent="0.3">
      <c r="I222">
        <v>60.833333333333343</v>
      </c>
      <c r="J222">
        <f>D4*EXP(-F4*I222)+H4</f>
        <v>28.010676371445658</v>
      </c>
      <c r="K222">
        <f t="shared" si="3"/>
        <v>27.960210090887102</v>
      </c>
      <c r="L222">
        <v>28.616</v>
      </c>
      <c r="M222">
        <v>302.3</v>
      </c>
    </row>
    <row r="223" spans="9:13" x14ac:dyDescent="0.3">
      <c r="I223">
        <v>61.111111111111107</v>
      </c>
      <c r="J223">
        <f>D4*EXP(-F4*I223)+H4</f>
        <v>28.004746113773336</v>
      </c>
      <c r="K223">
        <f t="shared" si="3"/>
        <v>27.942755766011025</v>
      </c>
      <c r="L223">
        <v>28.582999999999998</v>
      </c>
      <c r="M223">
        <v>302.14</v>
      </c>
    </row>
    <row r="224" spans="9:13" x14ac:dyDescent="0.3">
      <c r="I224">
        <v>61.388888888888893</v>
      </c>
      <c r="J224">
        <f>D4*EXP(-F4*I224)+H4</f>
        <v>27.998820433631305</v>
      </c>
      <c r="K224">
        <f t="shared" si="3"/>
        <v>27.988145954392746</v>
      </c>
      <c r="L224">
        <v>28.582999999999998</v>
      </c>
      <c r="M224">
        <v>301.64999999999998</v>
      </c>
    </row>
    <row r="225" spans="9:13" x14ac:dyDescent="0.3">
      <c r="I225">
        <v>61.666666666666657</v>
      </c>
      <c r="J225">
        <f>D4*EXP(-F4*I225)+H4</f>
        <v>27.992899327486207</v>
      </c>
      <c r="K225">
        <f t="shared" si="3"/>
        <v>27.987475019898486</v>
      </c>
      <c r="L225">
        <v>28.588000000000001</v>
      </c>
      <c r="M225">
        <v>301.70999999999998</v>
      </c>
    </row>
    <row r="226" spans="9:13" x14ac:dyDescent="0.3">
      <c r="I226">
        <v>61.944444444444443</v>
      </c>
      <c r="J226">
        <f>D4*EXP(-F4*I226)+H4</f>
        <v>27.986982791807389</v>
      </c>
      <c r="K226">
        <f t="shared" si="3"/>
        <v>27.984001087854104</v>
      </c>
      <c r="L226">
        <v>28.606999999999999</v>
      </c>
      <c r="M226">
        <v>301.94799999999998</v>
      </c>
    </row>
    <row r="227" spans="9:13" x14ac:dyDescent="0.3">
      <c r="I227">
        <v>62.222222222222221</v>
      </c>
      <c r="J227">
        <f>D4*EXP(-F4*I227)+H4</f>
        <v>27.981070823066943</v>
      </c>
      <c r="K227">
        <f t="shared" si="3"/>
        <v>27.959687832476344</v>
      </c>
      <c r="L227">
        <v>28.567</v>
      </c>
      <c r="M227">
        <v>301.78800000000001</v>
      </c>
    </row>
    <row r="228" spans="9:13" x14ac:dyDescent="0.3">
      <c r="I228">
        <v>62.499722222222218</v>
      </c>
      <c r="J228">
        <f>D4*EXP(-F4*I228)+H4</f>
        <v>27.975169322866751</v>
      </c>
      <c r="K228">
        <f t="shared" si="3"/>
        <v>27.988773759856183</v>
      </c>
      <c r="L228">
        <v>28.588000000000001</v>
      </c>
      <c r="M228">
        <v>301.69600000000003</v>
      </c>
    </row>
    <row r="229" spans="9:13" x14ac:dyDescent="0.3">
      <c r="I229">
        <v>62.777777777777779</v>
      </c>
      <c r="J229">
        <f>D4*EXP(-F4*I229)+H4</f>
        <v>27.969260572303114</v>
      </c>
      <c r="K229">
        <f t="shared" si="3"/>
        <v>27.952839644420116</v>
      </c>
      <c r="L229">
        <v>28.553000000000001</v>
      </c>
      <c r="M229">
        <v>301.714</v>
      </c>
    </row>
    <row r="230" spans="9:13" x14ac:dyDescent="0.3">
      <c r="I230">
        <v>63.055277777777768</v>
      </c>
      <c r="J230">
        <f>D4*EXP(-F4*I230)+H4</f>
        <v>27.963368179251837</v>
      </c>
      <c r="K230">
        <f t="shared" si="3"/>
        <v>27.937452962885761</v>
      </c>
      <c r="L230">
        <v>28.53</v>
      </c>
      <c r="M230">
        <v>301.637</v>
      </c>
    </row>
    <row r="231" spans="9:13" x14ac:dyDescent="0.3">
      <c r="I231">
        <v>63.333333333333343</v>
      </c>
      <c r="J231">
        <f>D4*EXP(-F4*I231)+H4</f>
        <v>27.957468547025822</v>
      </c>
      <c r="K231">
        <f t="shared" si="3"/>
        <v>27.948664413715928</v>
      </c>
      <c r="L231">
        <v>28.53</v>
      </c>
      <c r="M231">
        <v>301.51600000000002</v>
      </c>
    </row>
    <row r="232" spans="9:13" x14ac:dyDescent="0.3">
      <c r="I232">
        <v>63.610833333333332</v>
      </c>
      <c r="J232">
        <f>D4*EXP(-F4*I232)+H4</f>
        <v>27.951585247069382</v>
      </c>
      <c r="K232">
        <f t="shared" si="3"/>
        <v>27.942575601981979</v>
      </c>
      <c r="L232">
        <v>28.513000000000002</v>
      </c>
      <c r="M232">
        <v>301.40199999999999</v>
      </c>
    </row>
    <row r="233" spans="9:13" x14ac:dyDescent="0.3">
      <c r="I233">
        <v>63.888888888888893</v>
      </c>
      <c r="J233">
        <f>D4*EXP(-F4*I233)+H4</f>
        <v>27.945694719109639</v>
      </c>
      <c r="K233">
        <f t="shared" si="3"/>
        <v>27.950566154266053</v>
      </c>
      <c r="L233">
        <v>28.545000000000002</v>
      </c>
      <c r="M233">
        <v>301.654</v>
      </c>
    </row>
    <row r="234" spans="9:13" x14ac:dyDescent="0.3">
      <c r="I234">
        <v>64.166666666666671</v>
      </c>
      <c r="J234">
        <f>D4*EXP(-F4*I234)+H4</f>
        <v>27.939814620384638</v>
      </c>
      <c r="K234">
        <f t="shared" si="3"/>
        <v>27.891689882326599</v>
      </c>
      <c r="L234">
        <v>28.481000000000002</v>
      </c>
      <c r="M234">
        <v>301.613</v>
      </c>
    </row>
    <row r="235" spans="9:13" x14ac:dyDescent="0.3">
      <c r="I235">
        <v>64.444166666666661</v>
      </c>
      <c r="J235">
        <f>D4*EXP(-F4*I235)+H4</f>
        <v>27.93394493376648</v>
      </c>
      <c r="K235">
        <f t="shared" si="3"/>
        <v>27.925837319707696</v>
      </c>
      <c r="L235">
        <v>28.498000000000001</v>
      </c>
      <c r="M235">
        <v>301.42399999999998</v>
      </c>
    </row>
    <row r="236" spans="9:13" x14ac:dyDescent="0.3">
      <c r="I236">
        <v>64.722222222222229</v>
      </c>
      <c r="J236">
        <f>D4*EXP(-F4*I236)+H4</f>
        <v>27.928068035869863</v>
      </c>
      <c r="K236">
        <f t="shared" si="3"/>
        <v>27.897288864083823</v>
      </c>
      <c r="L236">
        <v>28.47</v>
      </c>
      <c r="M236">
        <v>301.43599999999998</v>
      </c>
    </row>
    <row r="237" spans="9:13" x14ac:dyDescent="0.3">
      <c r="I237">
        <v>64.999722222222218</v>
      </c>
      <c r="J237">
        <f>D4*EXP(-F4*I237)+H4</f>
        <v>27.92220740730615</v>
      </c>
      <c r="K237">
        <f t="shared" si="3"/>
        <v>27.933911947347259</v>
      </c>
      <c r="L237">
        <v>28.492999999999999</v>
      </c>
      <c r="M237">
        <v>301.28399999999999</v>
      </c>
    </row>
    <row r="238" spans="9:13" x14ac:dyDescent="0.3">
      <c r="I238">
        <v>65.277777777777771</v>
      </c>
      <c r="J238">
        <f>D4*EXP(-F4*I238)+H4</f>
        <v>27.916339578592368</v>
      </c>
      <c r="K238">
        <f t="shared" si="3"/>
        <v>27.912528920599875</v>
      </c>
      <c r="L238">
        <v>28.471</v>
      </c>
      <c r="M238">
        <v>301.28199999999998</v>
      </c>
    </row>
    <row r="239" spans="9:13" x14ac:dyDescent="0.3">
      <c r="I239">
        <v>65.555555555555557</v>
      </c>
      <c r="J239">
        <f>D4*EXP(-F4*I239)+H4</f>
        <v>27.910482138924095</v>
      </c>
      <c r="K239">
        <f t="shared" si="3"/>
        <v>27.900061734696312</v>
      </c>
      <c r="L239">
        <v>28.457999999999998</v>
      </c>
      <c r="M239">
        <v>301.279</v>
      </c>
    </row>
    <row r="240" spans="9:13" x14ac:dyDescent="0.3">
      <c r="I240">
        <v>65.833333333333329</v>
      </c>
      <c r="J240">
        <f>D4*EXP(-F4*I240)+H4</f>
        <v>27.904629220578339</v>
      </c>
      <c r="K240">
        <f t="shared" si="3"/>
        <v>27.881006338764564</v>
      </c>
      <c r="L240">
        <v>28.443000000000001</v>
      </c>
      <c r="M240">
        <v>301.32600000000002</v>
      </c>
    </row>
    <row r="241" spans="9:13" x14ac:dyDescent="0.3">
      <c r="I241">
        <v>66.111111111111114</v>
      </c>
      <c r="J241">
        <f>D4*EXP(-F4*I241)+H4</f>
        <v>27.898780820065117</v>
      </c>
      <c r="K241">
        <f t="shared" si="3"/>
        <v>27.871829921684256</v>
      </c>
      <c r="L241">
        <v>28.446000000000002</v>
      </c>
      <c r="M241">
        <v>301.45699999999999</v>
      </c>
    </row>
    <row r="242" spans="9:13" x14ac:dyDescent="0.3">
      <c r="I242">
        <v>66.388888888888886</v>
      </c>
      <c r="J242">
        <f>D4*EXP(-F4*I242)+H4</f>
        <v>27.89293693389714</v>
      </c>
      <c r="K242">
        <f t="shared" si="3"/>
        <v>27.803139105913061</v>
      </c>
      <c r="L242">
        <v>28.472000000000001</v>
      </c>
      <c r="M242">
        <v>302.47800000000001</v>
      </c>
    </row>
    <row r="243" spans="9:13" x14ac:dyDescent="0.3">
      <c r="I243">
        <v>66.666666666666671</v>
      </c>
      <c r="J243">
        <f>D4*EXP(-F4*I243)+H4</f>
        <v>27.887097558589808</v>
      </c>
      <c r="K243">
        <f t="shared" si="3"/>
        <v>27.799945137556424</v>
      </c>
      <c r="L243">
        <v>28.498000000000001</v>
      </c>
      <c r="M243">
        <v>302.78899999999999</v>
      </c>
    </row>
    <row r="244" spans="9:13" x14ac:dyDescent="0.3">
      <c r="I244">
        <v>66.944444444444443</v>
      </c>
      <c r="J244">
        <f>D4*EXP(-F4*I244)+H4</f>
        <v>27.881262690661224</v>
      </c>
      <c r="K244">
        <f t="shared" si="3"/>
        <v>27.788103048472159</v>
      </c>
      <c r="L244">
        <v>28.49</v>
      </c>
      <c r="M244">
        <v>302.83300000000003</v>
      </c>
    </row>
    <row r="245" spans="9:13" x14ac:dyDescent="0.3">
      <c r="I245">
        <v>67.222222222222229</v>
      </c>
      <c r="J245">
        <f>D4*EXP(-F4*I245)+H4</f>
        <v>27.875432326632165</v>
      </c>
      <c r="K245">
        <f t="shared" si="3"/>
        <v>27.801676922215158</v>
      </c>
      <c r="L245">
        <v>28.516999999999999</v>
      </c>
      <c r="M245">
        <v>302.97199999999998</v>
      </c>
    </row>
    <row r="246" spans="9:13" x14ac:dyDescent="0.3">
      <c r="I246">
        <v>67.5</v>
      </c>
      <c r="J246">
        <f>D4*EXP(-F4*I246)+H4</f>
        <v>27.869606463026095</v>
      </c>
      <c r="K246">
        <f t="shared" si="3"/>
        <v>27.802328842644073</v>
      </c>
      <c r="L246">
        <v>28.538</v>
      </c>
      <c r="M246">
        <v>303.18799999999999</v>
      </c>
    </row>
    <row r="247" spans="9:13" x14ac:dyDescent="0.3">
      <c r="I247">
        <v>67.777777777777771</v>
      </c>
      <c r="J247">
        <f>D4*EXP(-F4*I247)+H4</f>
        <v>27.863785096369167</v>
      </c>
      <c r="K247">
        <f t="shared" si="3"/>
        <v>27.779759055944623</v>
      </c>
      <c r="L247">
        <v>28.527999999999999</v>
      </c>
      <c r="M247">
        <v>303.32799999999997</v>
      </c>
    </row>
    <row r="248" spans="9:13" x14ac:dyDescent="0.3">
      <c r="I248">
        <v>68.055555555555557</v>
      </c>
      <c r="J248">
        <f>D4*EXP(-F4*I248)+H4</f>
        <v>27.857968223190213</v>
      </c>
      <c r="K248">
        <f t="shared" si="3"/>
        <v>27.754863150424072</v>
      </c>
      <c r="L248">
        <v>28.545000000000002</v>
      </c>
      <c r="M248">
        <v>303.78099999999989</v>
      </c>
    </row>
    <row r="249" spans="9:13" x14ac:dyDescent="0.3">
      <c r="I249">
        <v>68.333055555555561</v>
      </c>
      <c r="J249">
        <f>D4*EXP(-F4*I249)+H4</f>
        <v>27.852161650162309</v>
      </c>
      <c r="K249">
        <f t="shared" si="3"/>
        <v>27.797098487052931</v>
      </c>
      <c r="L249">
        <v>28.49</v>
      </c>
      <c r="M249">
        <v>302.73500000000001</v>
      </c>
    </row>
    <row r="250" spans="9:13" x14ac:dyDescent="0.3">
      <c r="I250">
        <v>68.611111111111114</v>
      </c>
      <c r="J250">
        <f>D4*EXP(-F4*I250)+H4</f>
        <v>27.846347943394949</v>
      </c>
      <c r="K250">
        <f t="shared" si="3"/>
        <v>27.807859255009379</v>
      </c>
      <c r="L250">
        <v>28.442</v>
      </c>
      <c r="M250">
        <v>302.10799999999989</v>
      </c>
    </row>
    <row r="251" spans="9:13" x14ac:dyDescent="0.3">
      <c r="I251">
        <v>68.888888888888886</v>
      </c>
      <c r="J251">
        <f>D4*EXP(-F4*I251)+H4</f>
        <v>27.840544529849694</v>
      </c>
      <c r="K251">
        <f t="shared" si="3"/>
        <v>27.843389908017571</v>
      </c>
      <c r="L251">
        <v>28.456</v>
      </c>
      <c r="M251">
        <v>301.87099999999998</v>
      </c>
    </row>
    <row r="252" spans="9:13" x14ac:dyDescent="0.3">
      <c r="I252">
        <v>69.166666666666671</v>
      </c>
      <c r="J252">
        <f>D4*EXP(-F4*I252)+H4</f>
        <v>27.83474559592451</v>
      </c>
      <c r="K252">
        <f t="shared" si="3"/>
        <v>27.834527258245256</v>
      </c>
      <c r="L252">
        <v>28.446000000000002</v>
      </c>
      <c r="M252">
        <v>301.86099999999999</v>
      </c>
    </row>
    <row r="253" spans="9:13" x14ac:dyDescent="0.3">
      <c r="I253">
        <v>69.444166666666661</v>
      </c>
      <c r="J253">
        <f>D4*EXP(-F4*I253)+H4</f>
        <v>27.828956930384681</v>
      </c>
      <c r="K253">
        <f t="shared" si="3"/>
        <v>27.821385678323836</v>
      </c>
      <c r="L253">
        <v>28.411000000000001</v>
      </c>
      <c r="M253">
        <v>301.63199999999989</v>
      </c>
    </row>
    <row r="254" spans="9:13" x14ac:dyDescent="0.3">
      <c r="I254">
        <v>69.722222222222229</v>
      </c>
      <c r="J254">
        <f>D4*EXP(-F4*I254)+H4</f>
        <v>27.823161153105872</v>
      </c>
      <c r="K254">
        <f t="shared" si="3"/>
        <v>27.831225616154622</v>
      </c>
      <c r="L254">
        <v>28.399000000000001</v>
      </c>
      <c r="M254">
        <v>301.39800000000002</v>
      </c>
    </row>
    <row r="255" spans="9:13" x14ac:dyDescent="0.3">
      <c r="I255">
        <v>70</v>
      </c>
      <c r="J255">
        <f>D4*EXP(-F4*I255)+H4</f>
        <v>27.817375637304838</v>
      </c>
      <c r="K255">
        <f t="shared" si="3"/>
        <v>27.856301040144398</v>
      </c>
      <c r="L255">
        <v>28.431000000000001</v>
      </c>
      <c r="M255">
        <v>301.46600000000001</v>
      </c>
    </row>
    <row r="256" spans="9:13" x14ac:dyDescent="0.3">
      <c r="I256">
        <v>70.277777777777771</v>
      </c>
      <c r="J256">
        <f>D4*EXP(-F4*I256)+H4</f>
        <v>27.811594587308718</v>
      </c>
      <c r="K256">
        <f t="shared" si="3"/>
        <v>27.812163949701926</v>
      </c>
      <c r="L256">
        <v>28.44</v>
      </c>
      <c r="M256">
        <v>302.04000000000002</v>
      </c>
    </row>
    <row r="257" spans="9:13" x14ac:dyDescent="0.3">
      <c r="I257">
        <v>70.555555555555557</v>
      </c>
      <c r="J257">
        <f>D4*EXP(-F4*I257)+H4</f>
        <v>27.805817999670381</v>
      </c>
      <c r="K257">
        <f t="shared" si="3"/>
        <v>27.760532516274626</v>
      </c>
      <c r="L257">
        <v>28.431000000000001</v>
      </c>
      <c r="M257">
        <v>302.50599999999997</v>
      </c>
    </row>
    <row r="258" spans="9:13" x14ac:dyDescent="0.3">
      <c r="I258">
        <v>70.833333333333329</v>
      </c>
      <c r="J258">
        <f>D4*EXP(-F4*I258)+H4</f>
        <v>27.800045870945365</v>
      </c>
      <c r="K258">
        <f t="shared" si="3"/>
        <v>27.808369160182039</v>
      </c>
      <c r="L258">
        <v>28.43</v>
      </c>
      <c r="M258">
        <v>301.97500000000002</v>
      </c>
    </row>
    <row r="259" spans="9:13" x14ac:dyDescent="0.3">
      <c r="I259">
        <v>71.111111111111114</v>
      </c>
      <c r="J259">
        <f>D4*EXP(-F4*I259)+H4</f>
        <v>27.79427819769186</v>
      </c>
      <c r="K259">
        <f t="shared" ref="K259:K322" si="4">L259*295.372222199999/ M259</f>
        <v>27.819302623359921</v>
      </c>
      <c r="L259">
        <v>28.388999999999999</v>
      </c>
      <c r="M259">
        <v>301.42099999999999</v>
      </c>
    </row>
    <row r="260" spans="9:13" x14ac:dyDescent="0.3">
      <c r="I260">
        <v>71.388888888888886</v>
      </c>
      <c r="J260">
        <f>D4*EXP(-F4*I260)+H4</f>
        <v>27.788514976470708</v>
      </c>
      <c r="K260">
        <f t="shared" si="4"/>
        <v>27.818200347300039</v>
      </c>
      <c r="L260">
        <v>28.381</v>
      </c>
      <c r="M260">
        <v>301.34800000000001</v>
      </c>
    </row>
    <row r="261" spans="9:13" x14ac:dyDescent="0.3">
      <c r="I261">
        <v>71.666666666666671</v>
      </c>
      <c r="J261">
        <f>D4*EXP(-F4*I261)+H4</f>
        <v>27.78275620384542</v>
      </c>
      <c r="K261">
        <f t="shared" si="4"/>
        <v>27.821076129218415</v>
      </c>
      <c r="L261">
        <v>28.378</v>
      </c>
      <c r="M261">
        <v>301.28500000000003</v>
      </c>
    </row>
    <row r="262" spans="9:13" x14ac:dyDescent="0.3">
      <c r="I262">
        <v>71.944444444444443</v>
      </c>
      <c r="J262">
        <f>D4*EXP(-F4*I262)+H4</f>
        <v>27.777001876382151</v>
      </c>
      <c r="K262">
        <f t="shared" si="4"/>
        <v>27.834913611280687</v>
      </c>
      <c r="L262">
        <v>28.376000000000001</v>
      </c>
      <c r="M262">
        <v>301.11399999999998</v>
      </c>
    </row>
    <row r="263" spans="9:13" x14ac:dyDescent="0.3">
      <c r="I263">
        <v>72.222222222222229</v>
      </c>
      <c r="J263">
        <f>D4*EXP(-F4*I263)+H4</f>
        <v>27.771251990649702</v>
      </c>
      <c r="K263">
        <f t="shared" si="4"/>
        <v>27.813746802769273</v>
      </c>
      <c r="L263">
        <v>28.358000000000001</v>
      </c>
      <c r="M263">
        <v>301.15199999999999</v>
      </c>
    </row>
    <row r="264" spans="9:13" x14ac:dyDescent="0.3">
      <c r="I264">
        <v>72.5</v>
      </c>
      <c r="J264">
        <f>D4*EXP(-F4*I264)+H4</f>
        <v>27.76550654321953</v>
      </c>
      <c r="K264">
        <f t="shared" si="4"/>
        <v>27.847996223932707</v>
      </c>
      <c r="L264">
        <v>28.385000000000002</v>
      </c>
      <c r="M264">
        <v>301.06799999999998</v>
      </c>
    </row>
    <row r="265" spans="9:13" x14ac:dyDescent="0.3">
      <c r="I265">
        <v>72.777777777777771</v>
      </c>
      <c r="J265">
        <f>D4*EXP(-F4*I265)+H4</f>
        <v>27.759765530665739</v>
      </c>
      <c r="K265">
        <f t="shared" si="4"/>
        <v>27.824706284765924</v>
      </c>
      <c r="L265">
        <v>28.372</v>
      </c>
      <c r="M265">
        <v>301.18200000000002</v>
      </c>
    </row>
    <row r="266" spans="9:13" x14ac:dyDescent="0.3">
      <c r="I266">
        <v>73.055555555555557</v>
      </c>
      <c r="J266">
        <f>D4*EXP(-F4*I266)+H4</f>
        <v>27.754028949565068</v>
      </c>
      <c r="K266">
        <f t="shared" si="4"/>
        <v>27.793660014298517</v>
      </c>
      <c r="L266">
        <v>28.349</v>
      </c>
      <c r="M266">
        <v>301.274</v>
      </c>
    </row>
    <row r="267" spans="9:13" x14ac:dyDescent="0.3">
      <c r="I267">
        <v>73.333333333333329</v>
      </c>
      <c r="J267">
        <f>D4*EXP(-F4*I267)+H4</f>
        <v>27.748296796496913</v>
      </c>
      <c r="K267">
        <f t="shared" si="4"/>
        <v>27.859365391839688</v>
      </c>
      <c r="L267">
        <v>28.413</v>
      </c>
      <c r="M267">
        <v>301.24200000000002</v>
      </c>
    </row>
    <row r="268" spans="9:13" x14ac:dyDescent="0.3">
      <c r="I268">
        <v>73.610833333333332</v>
      </c>
      <c r="J268">
        <f>D4*EXP(-F4*I268)+H4</f>
        <v>27.742574793562795</v>
      </c>
      <c r="K268">
        <f t="shared" si="4"/>
        <v>27.838389292842393</v>
      </c>
      <c r="L268">
        <v>28.395</v>
      </c>
      <c r="M268">
        <v>301.27800000000002</v>
      </c>
    </row>
    <row r="269" spans="9:13" x14ac:dyDescent="0.3">
      <c r="I269">
        <v>73.888888888888886</v>
      </c>
      <c r="J269">
        <f>D4*EXP(-F4*I269)+H4</f>
        <v>27.736845760788889</v>
      </c>
      <c r="K269">
        <f t="shared" si="4"/>
        <v>27.817394836728969</v>
      </c>
      <c r="L269">
        <v>28.396000000000001</v>
      </c>
      <c r="M269">
        <v>301.51600000000002</v>
      </c>
    </row>
    <row r="270" spans="9:13" x14ac:dyDescent="0.3">
      <c r="I270">
        <v>74.166666666666671</v>
      </c>
      <c r="J270">
        <f>D4*EXP(-F4*I270)+H4</f>
        <v>27.731126871320988</v>
      </c>
      <c r="K270">
        <f t="shared" si="4"/>
        <v>27.827296726803411</v>
      </c>
      <c r="L270">
        <v>28.416</v>
      </c>
      <c r="M270">
        <v>301.62099999999998</v>
      </c>
    </row>
    <row r="271" spans="9:13" x14ac:dyDescent="0.3">
      <c r="I271">
        <v>74.444444444444443</v>
      </c>
      <c r="J271">
        <f>D4*EXP(-F4*I271)+H4</f>
        <v>27.725412396229537</v>
      </c>
      <c r="K271">
        <f t="shared" si="4"/>
        <v>27.807589746367711</v>
      </c>
      <c r="L271">
        <v>28.417999999999999</v>
      </c>
      <c r="M271">
        <v>301.85599999999999</v>
      </c>
    </row>
    <row r="272" spans="9:13" x14ac:dyDescent="0.3">
      <c r="I272">
        <v>74.722222222222229</v>
      </c>
      <c r="J272">
        <f>D4*EXP(-F4*I272)+H4</f>
        <v>27.719702332107101</v>
      </c>
      <c r="K272">
        <f t="shared" si="4"/>
        <v>27.814386438390549</v>
      </c>
      <c r="L272">
        <v>28.416</v>
      </c>
      <c r="M272">
        <v>301.76100000000002</v>
      </c>
    </row>
    <row r="273" spans="9:13" x14ac:dyDescent="0.3">
      <c r="I273">
        <v>75</v>
      </c>
      <c r="J273">
        <f>D4*EXP(-F4*I273)+H4</f>
        <v>27.713996675548881</v>
      </c>
      <c r="K273">
        <f t="shared" si="4"/>
        <v>27.811347979422919</v>
      </c>
      <c r="L273">
        <v>28.437000000000001</v>
      </c>
      <c r="M273">
        <v>302.017</v>
      </c>
    </row>
    <row r="274" spans="9:13" x14ac:dyDescent="0.3">
      <c r="I274">
        <v>75.277777777777771</v>
      </c>
      <c r="J274">
        <f>D4*EXP(-F4*I274)+H4</f>
        <v>27.708295423152705</v>
      </c>
      <c r="K274">
        <f t="shared" si="4"/>
        <v>27.804684723348462</v>
      </c>
      <c r="L274">
        <v>28.437999999999999</v>
      </c>
      <c r="M274">
        <v>302.10000000000002</v>
      </c>
    </row>
    <row r="275" spans="9:13" x14ac:dyDescent="0.3">
      <c r="I275">
        <v>75.555555555555557</v>
      </c>
      <c r="J275">
        <f>D4*EXP(-F4*I275)+H4</f>
        <v>27.702598571519026</v>
      </c>
      <c r="K275">
        <f t="shared" si="4"/>
        <v>27.794576630399924</v>
      </c>
      <c r="L275">
        <v>28.443000000000001</v>
      </c>
      <c r="M275">
        <v>302.26299999999998</v>
      </c>
    </row>
    <row r="276" spans="9:13" x14ac:dyDescent="0.3">
      <c r="I276">
        <v>75.833333333333329</v>
      </c>
      <c r="J276">
        <f>D4*EXP(-F4*I276)+H4</f>
        <v>27.696906117250919</v>
      </c>
      <c r="K276">
        <f t="shared" si="4"/>
        <v>27.797280057211342</v>
      </c>
      <c r="L276">
        <v>28.466000000000001</v>
      </c>
      <c r="M276">
        <v>302.47800000000001</v>
      </c>
    </row>
    <row r="277" spans="9:13" x14ac:dyDescent="0.3">
      <c r="I277">
        <v>76.111111111111114</v>
      </c>
      <c r="J277">
        <f>D4*EXP(-F4*I277)+H4</f>
        <v>27.691218056954092</v>
      </c>
      <c r="K277">
        <f t="shared" si="4"/>
        <v>27.759087141131481</v>
      </c>
      <c r="L277">
        <v>28.446999999999999</v>
      </c>
      <c r="M277">
        <v>302.69200000000001</v>
      </c>
    </row>
    <row r="278" spans="9:13" x14ac:dyDescent="0.3">
      <c r="I278">
        <v>76.388888888888886</v>
      </c>
      <c r="J278">
        <f>D4*EXP(-F4*I278)+H4</f>
        <v>27.685534387236856</v>
      </c>
      <c r="K278">
        <f t="shared" si="4"/>
        <v>27.76348973828263</v>
      </c>
      <c r="L278">
        <v>28.483000000000001</v>
      </c>
      <c r="M278">
        <v>303.02699999999999</v>
      </c>
    </row>
    <row r="279" spans="9:13" x14ac:dyDescent="0.3">
      <c r="I279">
        <v>76.666666666666671</v>
      </c>
      <c r="J279">
        <f>D4*EXP(-F4*I279)+H4</f>
        <v>27.679855104710153</v>
      </c>
      <c r="K279">
        <f t="shared" si="4"/>
        <v>27.75919861255197</v>
      </c>
      <c r="L279">
        <v>28.477</v>
      </c>
      <c r="M279">
        <v>303.01</v>
      </c>
    </row>
    <row r="280" spans="9:13" x14ac:dyDescent="0.3">
      <c r="I280">
        <v>76.944444444444443</v>
      </c>
      <c r="J280">
        <f>D4*EXP(-F4*I280)+H4</f>
        <v>27.67418020598754</v>
      </c>
      <c r="K280">
        <f t="shared" si="4"/>
        <v>27.7818551532668</v>
      </c>
      <c r="L280">
        <v>28.492999999999999</v>
      </c>
      <c r="M280">
        <v>302.93299999999999</v>
      </c>
    </row>
    <row r="281" spans="9:13" x14ac:dyDescent="0.3">
      <c r="I281">
        <v>77.222222222222229</v>
      </c>
      <c r="J281">
        <f>D4*EXP(-F4*I281)+H4</f>
        <v>27.66850968768518</v>
      </c>
      <c r="K281">
        <f t="shared" si="4"/>
        <v>27.72726679432682</v>
      </c>
      <c r="L281">
        <v>28.474</v>
      </c>
      <c r="M281">
        <v>303.327</v>
      </c>
    </row>
    <row r="282" spans="9:13" x14ac:dyDescent="0.3">
      <c r="I282">
        <v>77.5</v>
      </c>
      <c r="J282">
        <f>D4*EXP(-F4*I282)+H4</f>
        <v>27.662843546421854</v>
      </c>
      <c r="K282">
        <f t="shared" si="4"/>
        <v>27.73191230698729</v>
      </c>
      <c r="L282">
        <v>28.486000000000001</v>
      </c>
      <c r="M282">
        <v>303.404</v>
      </c>
    </row>
    <row r="283" spans="9:13" x14ac:dyDescent="0.3">
      <c r="I283">
        <v>77.777777777777771</v>
      </c>
      <c r="J283">
        <f>D4*EXP(-F4*I283)+H4</f>
        <v>27.657181778818952</v>
      </c>
      <c r="K283">
        <f t="shared" si="4"/>
        <v>27.770995110645149</v>
      </c>
      <c r="L283">
        <v>28.518999999999998</v>
      </c>
      <c r="M283">
        <v>303.32799999999997</v>
      </c>
    </row>
    <row r="284" spans="9:13" x14ac:dyDescent="0.3">
      <c r="I284">
        <v>78.055555555555557</v>
      </c>
      <c r="J284">
        <f>D4*EXP(-F4*I284)+H4</f>
        <v>27.651524381500472</v>
      </c>
      <c r="K284">
        <f t="shared" si="4"/>
        <v>27.747246848746098</v>
      </c>
      <c r="L284">
        <v>28.501000000000001</v>
      </c>
      <c r="M284">
        <v>303.39600000000002</v>
      </c>
    </row>
    <row r="285" spans="9:13" x14ac:dyDescent="0.3">
      <c r="I285">
        <v>78.333333333333329</v>
      </c>
      <c r="J285">
        <f>D4*EXP(-F4*I285)+H4</f>
        <v>27.645871351093021</v>
      </c>
      <c r="K285">
        <f t="shared" si="4"/>
        <v>27.729353270548824</v>
      </c>
      <c r="L285">
        <v>28.486000000000001</v>
      </c>
      <c r="M285">
        <v>303.43200000000002</v>
      </c>
    </row>
    <row r="286" spans="9:13" x14ac:dyDescent="0.3">
      <c r="I286">
        <v>78.611111111111114</v>
      </c>
      <c r="J286">
        <f>D4*EXP(-F4*I286)+H4</f>
        <v>27.640222684225801</v>
      </c>
      <c r="K286">
        <f t="shared" si="4"/>
        <v>27.754513133448206</v>
      </c>
      <c r="L286">
        <v>28.497</v>
      </c>
      <c r="M286">
        <v>303.274</v>
      </c>
    </row>
    <row r="287" spans="9:13" x14ac:dyDescent="0.3">
      <c r="I287">
        <v>78.888888888888886</v>
      </c>
      <c r="J287">
        <f>D4*EXP(-F4*I287)+H4</f>
        <v>27.634578377530623</v>
      </c>
      <c r="K287">
        <f t="shared" si="4"/>
        <v>27.719719285171088</v>
      </c>
      <c r="L287">
        <v>28.466999999999999</v>
      </c>
      <c r="M287">
        <v>303.33499999999998</v>
      </c>
    </row>
    <row r="288" spans="9:13" x14ac:dyDescent="0.3">
      <c r="I288">
        <v>79.166666666666671</v>
      </c>
      <c r="J288">
        <f>D4*EXP(-F4*I288)+H4</f>
        <v>27.628938427641899</v>
      </c>
      <c r="K288">
        <f t="shared" si="4"/>
        <v>27.731920908076653</v>
      </c>
      <c r="L288">
        <v>28.48</v>
      </c>
      <c r="M288">
        <v>303.33999999999997</v>
      </c>
    </row>
    <row r="289" spans="9:13" x14ac:dyDescent="0.3">
      <c r="I289">
        <v>79.444444444444443</v>
      </c>
      <c r="J289">
        <f>D4*EXP(-F4*I289)+H4</f>
        <v>27.623302831196636</v>
      </c>
      <c r="K289">
        <f t="shared" si="4"/>
        <v>27.738450526561611</v>
      </c>
      <c r="L289">
        <v>28.475999999999999</v>
      </c>
      <c r="M289">
        <v>303.226</v>
      </c>
    </row>
    <row r="290" spans="9:13" x14ac:dyDescent="0.3">
      <c r="I290">
        <v>79.722222222222229</v>
      </c>
      <c r="J290">
        <f>D4*EXP(-F4*I290)+H4</f>
        <v>27.617671584834433</v>
      </c>
      <c r="K290">
        <f t="shared" si="4"/>
        <v>27.721020771242117</v>
      </c>
      <c r="L290">
        <v>28.446000000000002</v>
      </c>
      <c r="M290">
        <v>303.09699999999998</v>
      </c>
    </row>
    <row r="291" spans="9:13" x14ac:dyDescent="0.3">
      <c r="I291">
        <v>80</v>
      </c>
      <c r="J291">
        <f>D4*EXP(-F4*I291)+H4</f>
        <v>27.612044685197493</v>
      </c>
      <c r="K291">
        <f t="shared" si="4"/>
        <v>27.71324891550676</v>
      </c>
      <c r="L291">
        <v>28.446000000000002</v>
      </c>
      <c r="M291">
        <v>303.18200000000002</v>
      </c>
    </row>
    <row r="292" spans="9:13" x14ac:dyDescent="0.3">
      <c r="I292">
        <v>80.277777777777771</v>
      </c>
      <c r="J292">
        <f>D4*EXP(-F4*I292)+H4</f>
        <v>27.6064221289306</v>
      </c>
      <c r="K292">
        <f t="shared" si="4"/>
        <v>27.73553365257218</v>
      </c>
      <c r="L292">
        <v>28.45</v>
      </c>
      <c r="M292">
        <v>302.98099999999999</v>
      </c>
    </row>
    <row r="293" spans="9:13" x14ac:dyDescent="0.3">
      <c r="I293">
        <v>80.555555555555557</v>
      </c>
      <c r="J293">
        <f>D4*EXP(-F4*I293)+H4</f>
        <v>27.600803912681133</v>
      </c>
      <c r="K293">
        <f t="shared" si="4"/>
        <v>27.715008444743781</v>
      </c>
      <c r="L293">
        <v>28.419</v>
      </c>
      <c r="M293">
        <v>302.875</v>
      </c>
    </row>
    <row r="294" spans="9:13" x14ac:dyDescent="0.3">
      <c r="I294">
        <v>80.833333333333329</v>
      </c>
      <c r="J294">
        <f>D4*EXP(-F4*I294)+H4</f>
        <v>27.595190033099062</v>
      </c>
      <c r="K294">
        <f t="shared" si="4"/>
        <v>27.71876363443825</v>
      </c>
      <c r="L294">
        <v>28.416</v>
      </c>
      <c r="M294">
        <v>302.80200000000002</v>
      </c>
    </row>
    <row r="295" spans="9:13" x14ac:dyDescent="0.3">
      <c r="I295">
        <v>81.111111111111114</v>
      </c>
      <c r="J295">
        <f>D4*EXP(-F4*I295)+H4</f>
        <v>27.589580486836937</v>
      </c>
      <c r="K295">
        <f t="shared" si="4"/>
        <v>27.714380188320543</v>
      </c>
      <c r="L295">
        <v>28.404</v>
      </c>
      <c r="M295">
        <v>302.72199999999998</v>
      </c>
    </row>
    <row r="296" spans="9:13" x14ac:dyDescent="0.3">
      <c r="I296">
        <v>81.388888888888886</v>
      </c>
      <c r="J296">
        <f>D4*EXP(-F4*I296)+H4</f>
        <v>27.583975270549896</v>
      </c>
      <c r="K296">
        <f t="shared" si="4"/>
        <v>27.665029246962906</v>
      </c>
      <c r="L296">
        <v>28.335999999999999</v>
      </c>
      <c r="M296">
        <v>302.536</v>
      </c>
    </row>
    <row r="297" spans="9:13" x14ac:dyDescent="0.3">
      <c r="I297">
        <v>81.666666666666671</v>
      </c>
      <c r="J297">
        <f>D4*EXP(-F4*I297)+H4</f>
        <v>27.578374380895653</v>
      </c>
      <c r="K297">
        <f t="shared" si="4"/>
        <v>27.66395573391268</v>
      </c>
      <c r="L297">
        <v>28.329000000000001</v>
      </c>
      <c r="M297">
        <v>302.47300000000001</v>
      </c>
    </row>
    <row r="298" spans="9:13" x14ac:dyDescent="0.3">
      <c r="I298">
        <v>81.944166666666661</v>
      </c>
      <c r="J298">
        <f>D4*EXP(-F4*I298)+H4</f>
        <v>27.572783408942499</v>
      </c>
      <c r="K298">
        <f t="shared" si="4"/>
        <v>27.606814997842122</v>
      </c>
      <c r="L298">
        <v>28.276</v>
      </c>
      <c r="M298">
        <v>302.53199999999998</v>
      </c>
    </row>
    <row r="299" spans="9:13" x14ac:dyDescent="0.3">
      <c r="I299">
        <v>82.222222222222229</v>
      </c>
      <c r="J299">
        <f>D4*EXP(-F4*I299)+H4</f>
        <v>27.567185568129347</v>
      </c>
      <c r="K299">
        <f t="shared" si="4"/>
        <v>27.651430809978727</v>
      </c>
      <c r="L299">
        <v>28.285</v>
      </c>
      <c r="M299">
        <v>302.14</v>
      </c>
    </row>
    <row r="300" spans="9:13" x14ac:dyDescent="0.3">
      <c r="I300">
        <v>82.5</v>
      </c>
      <c r="J300">
        <f>D4*EXP(-F4*I300)+H4</f>
        <v>27.561597638345606</v>
      </c>
      <c r="K300">
        <f t="shared" si="4"/>
        <v>27.641129329454426</v>
      </c>
      <c r="L300">
        <v>28.271000000000001</v>
      </c>
      <c r="M300">
        <v>302.10300000000001</v>
      </c>
    </row>
    <row r="301" spans="9:13" x14ac:dyDescent="0.3">
      <c r="I301">
        <v>82.777777777777771</v>
      </c>
      <c r="J301">
        <f>D4*EXP(-F4*I301)+H4</f>
        <v>27.556014021851318</v>
      </c>
      <c r="K301">
        <f t="shared" si="4"/>
        <v>27.593711101382628</v>
      </c>
      <c r="L301">
        <v>28.213999999999999</v>
      </c>
      <c r="M301">
        <v>302.012</v>
      </c>
    </row>
    <row r="302" spans="9:13" x14ac:dyDescent="0.3">
      <c r="I302">
        <v>83.055555555555557</v>
      </c>
      <c r="J302">
        <f>D4*EXP(-F4*I302)+H4</f>
        <v>27.550434715317081</v>
      </c>
      <c r="K302">
        <f t="shared" si="4"/>
        <v>27.630584640154986</v>
      </c>
      <c r="L302">
        <v>28.23</v>
      </c>
      <c r="M302">
        <v>301.77999999999997</v>
      </c>
    </row>
    <row r="303" spans="9:13" x14ac:dyDescent="0.3">
      <c r="I303">
        <v>83.333333333333329</v>
      </c>
      <c r="J303">
        <f>D4*EXP(-F4*I303)+H4</f>
        <v>27.544859715416067</v>
      </c>
      <c r="K303">
        <f t="shared" si="4"/>
        <v>27.623563450719477</v>
      </c>
      <c r="L303">
        <v>28.202999999999999</v>
      </c>
      <c r="M303">
        <v>301.56799999999998</v>
      </c>
    </row>
    <row r="304" spans="9:13" x14ac:dyDescent="0.3">
      <c r="I304">
        <v>83.611111111111114</v>
      </c>
      <c r="J304">
        <f>D4*EXP(-F4*I304)+H4</f>
        <v>27.539289018824</v>
      </c>
      <c r="K304">
        <f t="shared" si="4"/>
        <v>27.582060500889245</v>
      </c>
      <c r="L304">
        <v>28.161000000000001</v>
      </c>
      <c r="M304">
        <v>301.572</v>
      </c>
    </row>
    <row r="305" spans="9:13" x14ac:dyDescent="0.3">
      <c r="I305">
        <v>83.888888888888886</v>
      </c>
      <c r="J305">
        <f>D4*EXP(-F4*I305)+H4</f>
        <v>27.533722622219194</v>
      </c>
      <c r="K305">
        <f t="shared" si="4"/>
        <v>27.586842365186563</v>
      </c>
      <c r="L305">
        <v>28.143000000000001</v>
      </c>
      <c r="M305">
        <v>301.327</v>
      </c>
    </row>
    <row r="306" spans="9:13" x14ac:dyDescent="0.3">
      <c r="I306">
        <v>84.166666666666671</v>
      </c>
      <c r="J306">
        <f>D4*EXP(-F4*I306)+H4</f>
        <v>27.528160522282509</v>
      </c>
      <c r="K306">
        <f t="shared" si="4"/>
        <v>27.556129227384496</v>
      </c>
      <c r="L306">
        <v>28.114000000000001</v>
      </c>
      <c r="M306">
        <v>301.35199999999998</v>
      </c>
    </row>
    <row r="307" spans="9:13" x14ac:dyDescent="0.3">
      <c r="I307">
        <v>84.444444444444443</v>
      </c>
      <c r="J307">
        <f>D4*EXP(-F4*I307)+H4</f>
        <v>27.522602715697371</v>
      </c>
      <c r="K307">
        <f t="shared" si="4"/>
        <v>27.550371337190416</v>
      </c>
      <c r="L307">
        <v>28.096</v>
      </c>
      <c r="M307">
        <v>301.22199999999998</v>
      </c>
    </row>
    <row r="308" spans="9:13" x14ac:dyDescent="0.3">
      <c r="I308">
        <v>84.722222222222229</v>
      </c>
      <c r="J308">
        <f>D4*EXP(-F4*I308)+H4</f>
        <v>27.517049199149771</v>
      </c>
      <c r="K308">
        <f t="shared" si="4"/>
        <v>27.53480677172411</v>
      </c>
      <c r="L308">
        <v>28.064</v>
      </c>
      <c r="M308">
        <v>301.04899999999998</v>
      </c>
    </row>
    <row r="309" spans="9:13" x14ac:dyDescent="0.3">
      <c r="I309">
        <v>85</v>
      </c>
      <c r="J309">
        <f>D4*EXP(-F4*I309)+H4</f>
        <v>27.511499969328252</v>
      </c>
      <c r="K309">
        <f t="shared" si="4"/>
        <v>27.519364111742313</v>
      </c>
      <c r="L309">
        <v>28.09</v>
      </c>
      <c r="M309">
        <v>301.49700000000001</v>
      </c>
    </row>
    <row r="310" spans="9:13" x14ac:dyDescent="0.3">
      <c r="I310">
        <v>85.277777777777771</v>
      </c>
      <c r="J310">
        <f>D4*EXP(-F4*I310)+H4</f>
        <v>27.505955022923921</v>
      </c>
      <c r="K310">
        <f t="shared" si="4"/>
        <v>27.543982477697107</v>
      </c>
      <c r="L310">
        <v>28.11</v>
      </c>
      <c r="M310">
        <v>301.44200000000001</v>
      </c>
    </row>
    <row r="311" spans="9:13" x14ac:dyDescent="0.3">
      <c r="I311">
        <v>85.555555555555557</v>
      </c>
      <c r="J311">
        <f>D4*EXP(-F4*I311)+H4</f>
        <v>27.500414356630429</v>
      </c>
      <c r="K311">
        <f t="shared" si="4"/>
        <v>27.535546265761408</v>
      </c>
      <c r="L311">
        <v>28.082000000000001</v>
      </c>
      <c r="M311">
        <v>301.23399999999998</v>
      </c>
    </row>
    <row r="312" spans="9:13" x14ac:dyDescent="0.3">
      <c r="I312">
        <v>85.833333333333329</v>
      </c>
      <c r="J312">
        <f>D4*EXP(-F4*I312)+H4</f>
        <v>27.494877967143982</v>
      </c>
      <c r="K312">
        <f t="shared" si="4"/>
        <v>27.533826312252419</v>
      </c>
      <c r="L312">
        <v>28.085000000000001</v>
      </c>
      <c r="M312">
        <v>301.28500000000003</v>
      </c>
    </row>
    <row r="313" spans="9:13" x14ac:dyDescent="0.3">
      <c r="I313">
        <v>86.111111111111114</v>
      </c>
      <c r="J313">
        <f>D4*EXP(-F4*I313)+H4</f>
        <v>27.489345851163346</v>
      </c>
      <c r="K313">
        <f t="shared" si="4"/>
        <v>27.542322044983781</v>
      </c>
      <c r="L313">
        <v>28.106999999999999</v>
      </c>
      <c r="M313">
        <v>301.428</v>
      </c>
    </row>
    <row r="314" spans="9:13" x14ac:dyDescent="0.3">
      <c r="I314">
        <v>86.388888888888886</v>
      </c>
      <c r="J314">
        <f>D4*EXP(-F4*I314)+H4</f>
        <v>27.483818005389821</v>
      </c>
      <c r="K314">
        <f t="shared" si="4"/>
        <v>27.526070660005736</v>
      </c>
      <c r="L314">
        <v>28.117999999999999</v>
      </c>
      <c r="M314">
        <v>301.72399999999999</v>
      </c>
    </row>
    <row r="315" spans="9:13" x14ac:dyDescent="0.3">
      <c r="I315">
        <v>86.666666666666671</v>
      </c>
      <c r="J315">
        <f>D4*EXP(-F4*I315)+H4</f>
        <v>27.478294426527263</v>
      </c>
      <c r="K315">
        <f t="shared" si="4"/>
        <v>27.507962341626897</v>
      </c>
      <c r="L315">
        <v>28.128</v>
      </c>
      <c r="M315">
        <v>302.02999999999997</v>
      </c>
    </row>
    <row r="316" spans="9:13" x14ac:dyDescent="0.3">
      <c r="I316">
        <v>86.944444444444443</v>
      </c>
      <c r="J316">
        <f>D4*EXP(-F4*I316)+H4</f>
        <v>27.472775111282068</v>
      </c>
      <c r="K316">
        <f t="shared" si="4"/>
        <v>27.531067266823126</v>
      </c>
      <c r="L316">
        <v>28.140999999999998</v>
      </c>
      <c r="M316">
        <v>301.916</v>
      </c>
    </row>
    <row r="317" spans="9:13" x14ac:dyDescent="0.3">
      <c r="I317">
        <v>87.222222222222229</v>
      </c>
      <c r="J317">
        <f>D4*EXP(-F4*I317)+H4</f>
        <v>27.467260056363177</v>
      </c>
      <c r="K317">
        <f t="shared" si="4"/>
        <v>27.508419932451638</v>
      </c>
      <c r="L317">
        <v>28.085999999999999</v>
      </c>
      <c r="M317">
        <v>301.57400000000001</v>
      </c>
    </row>
    <row r="318" spans="9:13" x14ac:dyDescent="0.3">
      <c r="I318">
        <v>87.5</v>
      </c>
      <c r="J318">
        <f>D4*EXP(-F4*I318)+H4</f>
        <v>27.461749258482065</v>
      </c>
      <c r="K318">
        <f t="shared" si="4"/>
        <v>27.535885539797317</v>
      </c>
      <c r="L318">
        <v>28.116</v>
      </c>
      <c r="M318">
        <v>301.59500000000003</v>
      </c>
    </row>
    <row r="319" spans="9:13" x14ac:dyDescent="0.3">
      <c r="I319">
        <v>87.777777777777771</v>
      </c>
      <c r="J319">
        <f>D4*EXP(-F4*I319)+H4</f>
        <v>27.456242714352758</v>
      </c>
      <c r="K319">
        <f t="shared" si="4"/>
        <v>27.518288113914497</v>
      </c>
      <c r="L319">
        <v>28.123000000000001</v>
      </c>
      <c r="M319">
        <v>301.863</v>
      </c>
    </row>
    <row r="320" spans="9:13" x14ac:dyDescent="0.3">
      <c r="I320">
        <v>88.055555555555557</v>
      </c>
      <c r="J320">
        <f>D4*EXP(-F4*I320)+H4</f>
        <v>27.450740420691801</v>
      </c>
      <c r="K320">
        <f t="shared" si="4"/>
        <v>27.511976592124231</v>
      </c>
      <c r="L320">
        <v>28.105</v>
      </c>
      <c r="M320">
        <v>301.73899999999998</v>
      </c>
    </row>
    <row r="321" spans="9:13" x14ac:dyDescent="0.3">
      <c r="I321">
        <v>88.333333333333329</v>
      </c>
      <c r="J321">
        <f>D4*EXP(-F4*I321)+H4</f>
        <v>27.445242374218292</v>
      </c>
      <c r="K321">
        <f t="shared" si="4"/>
        <v>27.509620331341655</v>
      </c>
      <c r="L321">
        <v>28.093</v>
      </c>
      <c r="M321">
        <v>301.63600000000002</v>
      </c>
    </row>
    <row r="322" spans="9:13" x14ac:dyDescent="0.3">
      <c r="I322">
        <v>88.611111111111114</v>
      </c>
      <c r="J322">
        <f>D4*EXP(-F4*I322)+H4</f>
        <v>27.439748571653848</v>
      </c>
      <c r="K322">
        <f t="shared" si="4"/>
        <v>27.525123182571591</v>
      </c>
      <c r="L322">
        <v>28.111999999999998</v>
      </c>
      <c r="M322">
        <v>301.67</v>
      </c>
    </row>
    <row r="323" spans="9:13" x14ac:dyDescent="0.3">
      <c r="I323">
        <v>88.888888888888886</v>
      </c>
      <c r="J323">
        <f>D4*EXP(-F4*I323)+H4</f>
        <v>27.434259009722616</v>
      </c>
      <c r="K323">
        <f t="shared" ref="K323:K386" si="5">L323*295.372222199999/ M323</f>
        <v>27.507546763255085</v>
      </c>
      <c r="L323">
        <v>28.091999999999999</v>
      </c>
      <c r="M323">
        <v>301.64800000000002</v>
      </c>
    </row>
    <row r="324" spans="9:13" x14ac:dyDescent="0.3">
      <c r="I324">
        <v>89.166666666666671</v>
      </c>
      <c r="J324">
        <f>D4*EXP(-F4*I324)+H4</f>
        <v>27.428773685151288</v>
      </c>
      <c r="K324">
        <f t="shared" si="5"/>
        <v>27.504303926902303</v>
      </c>
      <c r="L324">
        <v>28.074999999999999</v>
      </c>
      <c r="M324">
        <v>301.50099999999998</v>
      </c>
    </row>
    <row r="325" spans="9:13" x14ac:dyDescent="0.3">
      <c r="I325">
        <v>89.444444444444443</v>
      </c>
      <c r="J325">
        <f>D4*EXP(-F4*I325)+H4</f>
        <v>27.423292594669064</v>
      </c>
      <c r="K325">
        <f t="shared" si="5"/>
        <v>27.508064077758519</v>
      </c>
      <c r="L325">
        <v>28.077999999999999</v>
      </c>
      <c r="M325">
        <v>301.49200000000002</v>
      </c>
    </row>
    <row r="326" spans="9:13" x14ac:dyDescent="0.3">
      <c r="I326">
        <v>89.722222222222229</v>
      </c>
      <c r="J326">
        <f>D4*EXP(-F4*I326)+H4</f>
        <v>27.417815735007679</v>
      </c>
      <c r="K326">
        <f t="shared" si="5"/>
        <v>27.482409524416312</v>
      </c>
      <c r="L326">
        <v>28.052</v>
      </c>
      <c r="M326">
        <v>301.49400000000003</v>
      </c>
    </row>
    <row r="327" spans="9:13" x14ac:dyDescent="0.3">
      <c r="I327">
        <v>90</v>
      </c>
      <c r="J327">
        <f>D4*EXP(-F4*I327)+H4</f>
        <v>27.412343102901385</v>
      </c>
      <c r="K327">
        <f t="shared" si="5"/>
        <v>27.496454427405496</v>
      </c>
      <c r="L327">
        <v>28.052</v>
      </c>
      <c r="M327">
        <v>301.33999999999997</v>
      </c>
    </row>
    <row r="328" spans="9:13" x14ac:dyDescent="0.3">
      <c r="I328">
        <v>90.277777777777771</v>
      </c>
      <c r="J328">
        <f>D4*EXP(-F4*I328)+H4</f>
        <v>27.406874695086959</v>
      </c>
      <c r="K328">
        <f t="shared" si="5"/>
        <v>27.482433373286135</v>
      </c>
      <c r="L328">
        <v>28.047000000000001</v>
      </c>
      <c r="M328">
        <v>301.44</v>
      </c>
    </row>
    <row r="329" spans="9:13" x14ac:dyDescent="0.3">
      <c r="I329">
        <v>90.555555555555557</v>
      </c>
      <c r="J329">
        <f>D4*EXP(-F4*I329)+H4</f>
        <v>27.401410508303695</v>
      </c>
      <c r="K329">
        <f t="shared" si="5"/>
        <v>27.492075255665032</v>
      </c>
      <c r="L329">
        <v>28.052</v>
      </c>
      <c r="M329">
        <v>301.38799999999998</v>
      </c>
    </row>
    <row r="330" spans="9:13" x14ac:dyDescent="0.3">
      <c r="I330">
        <v>90.833333333333329</v>
      </c>
      <c r="J330">
        <f>D4*EXP(-F4*I330)+H4</f>
        <v>27.395950539293402</v>
      </c>
      <c r="K330">
        <f t="shared" si="5"/>
        <v>27.474094657074751</v>
      </c>
      <c r="L330">
        <v>28.056999999999999</v>
      </c>
      <c r="M330">
        <v>301.63900000000001</v>
      </c>
    </row>
    <row r="331" spans="9:13" x14ac:dyDescent="0.3">
      <c r="I331">
        <v>91.111111111111114</v>
      </c>
      <c r="J331">
        <f>D4*EXP(-F4*I331)+H4</f>
        <v>27.390494784800413</v>
      </c>
      <c r="K331">
        <f t="shared" si="5"/>
        <v>27.455897529613022</v>
      </c>
      <c r="L331">
        <v>28.036000000000001</v>
      </c>
      <c r="M331">
        <v>301.613</v>
      </c>
    </row>
    <row r="332" spans="9:13" x14ac:dyDescent="0.3">
      <c r="I332">
        <v>91.388888888888886</v>
      </c>
      <c r="J332">
        <f>D4*EXP(-F4*I332)+H4</f>
        <v>27.385043241571562</v>
      </c>
      <c r="K332">
        <f t="shared" si="5"/>
        <v>27.475300668875825</v>
      </c>
      <c r="L332">
        <v>28.036000000000001</v>
      </c>
      <c r="M332">
        <v>301.39999999999998</v>
      </c>
    </row>
    <row r="333" spans="9:13" x14ac:dyDescent="0.3">
      <c r="I333">
        <v>91.666666666666671</v>
      </c>
      <c r="J333">
        <f>D4*EXP(-F4*I333)+H4</f>
        <v>27.379595906356201</v>
      </c>
      <c r="K333">
        <f t="shared" si="5"/>
        <v>27.419490179443944</v>
      </c>
      <c r="L333">
        <v>27.981000000000002</v>
      </c>
      <c r="M333">
        <v>301.42099999999999</v>
      </c>
    </row>
    <row r="334" spans="9:13" x14ac:dyDescent="0.3">
      <c r="I334">
        <v>91.944444444444443</v>
      </c>
      <c r="J334">
        <f>D4*EXP(-F4*I334)+H4</f>
        <v>27.374152775906193</v>
      </c>
      <c r="K334">
        <f t="shared" si="5"/>
        <v>27.443137991331721</v>
      </c>
      <c r="L334">
        <v>27.998999999999999</v>
      </c>
      <c r="M334">
        <v>301.35500000000002</v>
      </c>
    </row>
    <row r="335" spans="9:13" x14ac:dyDescent="0.3">
      <c r="I335">
        <v>92.222222222222229</v>
      </c>
      <c r="J335">
        <f>D4*EXP(-F4*I335)+H4</f>
        <v>27.368713846975897</v>
      </c>
      <c r="K335">
        <f t="shared" si="5"/>
        <v>27.418601211452362</v>
      </c>
      <c r="L335">
        <v>27.98</v>
      </c>
      <c r="M335">
        <v>301.42</v>
      </c>
    </row>
    <row r="336" spans="9:13" x14ac:dyDescent="0.3">
      <c r="I336">
        <v>92.5</v>
      </c>
      <c r="J336">
        <f>D4*EXP(-F4*I336)+H4</f>
        <v>27.363279116322193</v>
      </c>
      <c r="K336">
        <f t="shared" si="5"/>
        <v>27.402830413777099</v>
      </c>
      <c r="L336">
        <v>27.954999999999998</v>
      </c>
      <c r="M336">
        <v>301.32400000000001</v>
      </c>
    </row>
    <row r="337" spans="9:13" x14ac:dyDescent="0.3">
      <c r="I337">
        <v>92.777777777777771</v>
      </c>
      <c r="J337">
        <f>D4*EXP(-F4*I337)+H4</f>
        <v>27.357848580704452</v>
      </c>
      <c r="K337">
        <f t="shared" si="5"/>
        <v>27.418096749583853</v>
      </c>
      <c r="L337">
        <v>27.978000000000002</v>
      </c>
      <c r="M337">
        <v>301.404</v>
      </c>
    </row>
    <row r="338" spans="9:13" x14ac:dyDescent="0.3">
      <c r="I338">
        <v>93.055555555555557</v>
      </c>
      <c r="J338">
        <f>D4*EXP(-F4*I338)+H4</f>
        <v>27.35242223688455</v>
      </c>
      <c r="K338">
        <f t="shared" si="5"/>
        <v>27.3973206821607</v>
      </c>
      <c r="L338">
        <v>27.975999999999999</v>
      </c>
      <c r="M338">
        <v>301.61099999999999</v>
      </c>
    </row>
    <row r="339" spans="9:13" x14ac:dyDescent="0.3">
      <c r="I339">
        <v>93.333333333333329</v>
      </c>
      <c r="J339">
        <f>D4*EXP(-F4*I339)+H4</f>
        <v>27.347000081626867</v>
      </c>
      <c r="K339">
        <f t="shared" si="5"/>
        <v>27.375144482315022</v>
      </c>
      <c r="L339">
        <v>27.93</v>
      </c>
      <c r="M339">
        <v>301.35899999999998</v>
      </c>
    </row>
    <row r="340" spans="9:13" x14ac:dyDescent="0.3">
      <c r="I340">
        <v>93.611111111111114</v>
      </c>
      <c r="J340">
        <f>D4*EXP(-F4*I340)+H4</f>
        <v>27.341582111698276</v>
      </c>
      <c r="K340">
        <f t="shared" si="5"/>
        <v>27.418547475172431</v>
      </c>
      <c r="L340">
        <v>27.965</v>
      </c>
      <c r="M340">
        <v>301.25900000000001</v>
      </c>
    </row>
    <row r="341" spans="9:13" x14ac:dyDescent="0.3">
      <c r="I341">
        <v>93.888888888888886</v>
      </c>
      <c r="J341">
        <f>D4*EXP(-F4*I341)+H4</f>
        <v>27.336168323868147</v>
      </c>
      <c r="K341">
        <f t="shared" si="5"/>
        <v>27.419991088308116</v>
      </c>
      <c r="L341">
        <v>27.97</v>
      </c>
      <c r="M341">
        <v>301.29700000000003</v>
      </c>
    </row>
    <row r="342" spans="9:13" x14ac:dyDescent="0.3">
      <c r="I342">
        <v>94.166666666666671</v>
      </c>
      <c r="J342">
        <f>D4*EXP(-F4*I342)+H4</f>
        <v>27.330758714908342</v>
      </c>
      <c r="K342">
        <f t="shared" si="5"/>
        <v>27.378881329979411</v>
      </c>
      <c r="L342">
        <v>27.952999999999999</v>
      </c>
      <c r="M342">
        <v>301.56599999999997</v>
      </c>
    </row>
    <row r="343" spans="9:13" x14ac:dyDescent="0.3">
      <c r="I343">
        <v>94.444444444444443</v>
      </c>
      <c r="J343">
        <f>D4*EXP(-F4*I343)+H4</f>
        <v>27.325353281593216</v>
      </c>
      <c r="K343">
        <f t="shared" si="5"/>
        <v>27.370588179015456</v>
      </c>
      <c r="L343">
        <v>27.925999999999998</v>
      </c>
      <c r="M343">
        <v>301.36599999999999</v>
      </c>
    </row>
    <row r="344" spans="9:13" x14ac:dyDescent="0.3">
      <c r="I344">
        <v>94.722222222222229</v>
      </c>
      <c r="J344">
        <f>D4*EXP(-F4*I344)+H4</f>
        <v>27.319952020699613</v>
      </c>
      <c r="K344">
        <f t="shared" si="5"/>
        <v>27.38755494152581</v>
      </c>
      <c r="L344">
        <v>27.946000000000002</v>
      </c>
      <c r="M344">
        <v>301.39499999999998</v>
      </c>
    </row>
    <row r="345" spans="9:13" x14ac:dyDescent="0.3">
      <c r="I345">
        <v>95</v>
      </c>
      <c r="J345">
        <f>D4*EXP(-F4*I345)+H4</f>
        <v>27.314554929006871</v>
      </c>
      <c r="K345">
        <f t="shared" si="5"/>
        <v>27.387333213371264</v>
      </c>
      <c r="L345">
        <v>27.962</v>
      </c>
      <c r="M345">
        <v>301.57</v>
      </c>
    </row>
    <row r="346" spans="9:13" x14ac:dyDescent="0.3">
      <c r="I346">
        <v>95.277777777777771</v>
      </c>
      <c r="J346">
        <f>D4*EXP(-F4*I346)+H4</f>
        <v>27.309162003296802</v>
      </c>
      <c r="K346">
        <f t="shared" si="5"/>
        <v>27.336744844861251</v>
      </c>
      <c r="L346">
        <v>27.946999999999999</v>
      </c>
      <c r="M346">
        <v>301.96600000000001</v>
      </c>
    </row>
    <row r="347" spans="9:13" x14ac:dyDescent="0.3">
      <c r="I347">
        <v>95.555555555555557</v>
      </c>
      <c r="J347">
        <f>D4*EXP(-F4*I347)+H4</f>
        <v>27.303773240353713</v>
      </c>
      <c r="K347">
        <f t="shared" si="5"/>
        <v>27.353810710347474</v>
      </c>
      <c r="L347">
        <v>27.95</v>
      </c>
      <c r="M347">
        <v>301.81</v>
      </c>
    </row>
    <row r="348" spans="9:13" x14ac:dyDescent="0.3">
      <c r="I348">
        <v>95.833333333333329</v>
      </c>
      <c r="J348">
        <f>D4*EXP(-F4*I348)+H4</f>
        <v>27.29838863696439</v>
      </c>
      <c r="K348">
        <f t="shared" si="5"/>
        <v>27.344400001627637</v>
      </c>
      <c r="L348">
        <v>27.914000000000001</v>
      </c>
      <c r="M348">
        <v>301.52499999999998</v>
      </c>
    </row>
    <row r="349" spans="9:13" x14ac:dyDescent="0.3">
      <c r="I349">
        <v>96.110833333333332</v>
      </c>
      <c r="J349">
        <f>D4*EXP(-F4*I349)+H4</f>
        <v>27.293013568290114</v>
      </c>
      <c r="K349">
        <f t="shared" si="5"/>
        <v>27.36981646619471</v>
      </c>
      <c r="L349">
        <v>27.937999999999999</v>
      </c>
      <c r="M349">
        <v>301.50400000000002</v>
      </c>
    </row>
    <row r="350" spans="9:13" x14ac:dyDescent="0.3">
      <c r="I350">
        <v>96.388888888888886</v>
      </c>
      <c r="J350">
        <f>D4*EXP(-F4*I350)+H4</f>
        <v>27.287631896006573</v>
      </c>
      <c r="K350">
        <f t="shared" si="5"/>
        <v>27.370338408464448</v>
      </c>
      <c r="L350">
        <v>27.92</v>
      </c>
      <c r="M350">
        <v>301.30399999999997</v>
      </c>
    </row>
    <row r="351" spans="9:13" x14ac:dyDescent="0.3">
      <c r="I351">
        <v>96.666666666666671</v>
      </c>
      <c r="J351">
        <f>D4*EXP(-F4*I351)+H4</f>
        <v>27.282259752024043</v>
      </c>
      <c r="K351">
        <f t="shared" si="5"/>
        <v>27.348571479220908</v>
      </c>
      <c r="L351">
        <v>27.884</v>
      </c>
      <c r="M351">
        <v>301.15499999999997</v>
      </c>
    </row>
    <row r="352" spans="9:13" x14ac:dyDescent="0.3">
      <c r="I352">
        <v>96.944444444444443</v>
      </c>
      <c r="J352">
        <f>D4*EXP(-F4*I352)+H4</f>
        <v>27.276891754767206</v>
      </c>
      <c r="K352">
        <f t="shared" si="5"/>
        <v>27.301297048730866</v>
      </c>
      <c r="L352">
        <v>27.859000000000002</v>
      </c>
      <c r="M352">
        <v>301.40599999999989</v>
      </c>
    </row>
    <row r="353" spans="9:13" x14ac:dyDescent="0.3">
      <c r="I353">
        <v>97.221944444444446</v>
      </c>
      <c r="J353">
        <f>D4*EXP(-F4*I353)+H4</f>
        <v>27.271533262820327</v>
      </c>
      <c r="K353">
        <f t="shared" si="5"/>
        <v>27.315706839469843</v>
      </c>
      <c r="L353">
        <v>27.859000000000002</v>
      </c>
      <c r="M353">
        <v>301.24700000000001</v>
      </c>
    </row>
    <row r="354" spans="9:13" x14ac:dyDescent="0.3">
      <c r="I354">
        <v>97.5</v>
      </c>
      <c r="J354">
        <f>D4*EXP(-F4*I354)+H4</f>
        <v>27.266168187629731</v>
      </c>
      <c r="K354">
        <f t="shared" si="5"/>
        <v>27.287841597267921</v>
      </c>
      <c r="L354">
        <v>27.817</v>
      </c>
      <c r="M354">
        <v>301.10000000000002</v>
      </c>
    </row>
    <row r="355" spans="9:13" x14ac:dyDescent="0.3">
      <c r="I355">
        <v>97.777777777777771</v>
      </c>
      <c r="J355">
        <f>D4*EXP(-F4*I355)+H4</f>
        <v>27.260812611354844</v>
      </c>
      <c r="K355">
        <f t="shared" si="5"/>
        <v>27.268435747187002</v>
      </c>
      <c r="L355">
        <v>27.777000000000001</v>
      </c>
      <c r="M355">
        <v>300.88099999999997</v>
      </c>
    </row>
    <row r="356" spans="9:13" x14ac:dyDescent="0.3">
      <c r="I356">
        <v>98.055555555555557</v>
      </c>
      <c r="J356">
        <f>D4*EXP(-F4*I356)+H4</f>
        <v>27.255461169017128</v>
      </c>
      <c r="K356">
        <f t="shared" si="5"/>
        <v>27.296386200717688</v>
      </c>
      <c r="L356">
        <v>27.81</v>
      </c>
      <c r="M356">
        <v>300.92999999999989</v>
      </c>
    </row>
    <row r="357" spans="9:13" x14ac:dyDescent="0.3">
      <c r="I357">
        <v>98.333333333333329</v>
      </c>
      <c r="J357">
        <f>D4*EXP(-F4*I357)+H4</f>
        <v>27.250113857425628</v>
      </c>
      <c r="K357">
        <f t="shared" si="5"/>
        <v>27.27287559989821</v>
      </c>
      <c r="L357">
        <v>27.783000000000001</v>
      </c>
      <c r="M357">
        <v>300.89699999999999</v>
      </c>
    </row>
    <row r="358" spans="9:13" x14ac:dyDescent="0.3">
      <c r="I358">
        <v>98.611111111111114</v>
      </c>
      <c r="J358">
        <f>D4*EXP(-F4*I358)+H4</f>
        <v>27.244770673391841</v>
      </c>
      <c r="K358">
        <f t="shared" si="5"/>
        <v>27.276099574822567</v>
      </c>
      <c r="L358">
        <v>27.768000000000001</v>
      </c>
      <c r="M358">
        <v>300.69900000000001</v>
      </c>
    </row>
    <row r="359" spans="9:13" x14ac:dyDescent="0.3">
      <c r="I359">
        <v>98.888888888888886</v>
      </c>
      <c r="J359">
        <f>D4*EXP(-F4*I359)+H4</f>
        <v>27.239431613729735</v>
      </c>
      <c r="K359">
        <f t="shared" si="5"/>
        <v>27.275411494599386</v>
      </c>
      <c r="L359">
        <v>27.789000000000001</v>
      </c>
      <c r="M359">
        <v>300.93400000000003</v>
      </c>
    </row>
    <row r="360" spans="9:13" x14ac:dyDescent="0.3">
      <c r="I360">
        <v>99.166666666666671</v>
      </c>
      <c r="J360">
        <f>D4*EXP(-F4*I360)+H4</f>
        <v>27.234096675255724</v>
      </c>
      <c r="K360">
        <f t="shared" si="5"/>
        <v>27.265444987917807</v>
      </c>
      <c r="L360">
        <v>27.806999999999999</v>
      </c>
      <c r="M360">
        <v>301.23899999999998</v>
      </c>
    </row>
    <row r="361" spans="9:13" x14ac:dyDescent="0.3">
      <c r="I361">
        <v>99.444444444444443</v>
      </c>
      <c r="J361">
        <f>D4*EXP(-F4*I361)+H4</f>
        <v>27.228765854788698</v>
      </c>
      <c r="K361">
        <f t="shared" si="5"/>
        <v>27.236927760184489</v>
      </c>
      <c r="L361">
        <v>27.815999999999999</v>
      </c>
      <c r="M361">
        <v>301.65199999999999</v>
      </c>
    </row>
    <row r="362" spans="9:13" x14ac:dyDescent="0.3">
      <c r="I362">
        <v>99.722222222222229</v>
      </c>
      <c r="J362">
        <f>D4*EXP(-F4*I362)+H4</f>
        <v>27.223439149149982</v>
      </c>
      <c r="K362">
        <f t="shared" si="5"/>
        <v>27.240244110273341</v>
      </c>
      <c r="L362">
        <v>27.805</v>
      </c>
      <c r="M362">
        <v>301.49599999999998</v>
      </c>
    </row>
    <row r="363" spans="9:13" x14ac:dyDescent="0.3">
      <c r="I363">
        <v>100</v>
      </c>
      <c r="J363">
        <f>D4*EXP(-F4*I363)+H4</f>
        <v>27.218116555163373</v>
      </c>
      <c r="K363">
        <f t="shared" si="5"/>
        <v>27.266801276512755</v>
      </c>
      <c r="L363">
        <v>27.831</v>
      </c>
      <c r="M363">
        <v>301.48399999999998</v>
      </c>
    </row>
    <row r="364" spans="9:13" x14ac:dyDescent="0.3">
      <c r="I364">
        <v>100.2777777777778</v>
      </c>
      <c r="J364">
        <f>D4*EXP(-F4*I364)+H4</f>
        <v>27.212798069655108</v>
      </c>
      <c r="K364">
        <f t="shared" si="5"/>
        <v>27.260879989020189</v>
      </c>
      <c r="L364">
        <v>27.84</v>
      </c>
      <c r="M364">
        <v>301.64699999999999</v>
      </c>
    </row>
    <row r="365" spans="9:13" x14ac:dyDescent="0.3">
      <c r="I365">
        <v>100.5555555555556</v>
      </c>
      <c r="J365">
        <f>D4*EXP(-F4*I365)+H4</f>
        <v>27.207483689453873</v>
      </c>
      <c r="K365">
        <f t="shared" si="5"/>
        <v>27.240283154377835</v>
      </c>
      <c r="L365">
        <v>27.815000000000001</v>
      </c>
      <c r="M365">
        <v>301.60399999999998</v>
      </c>
    </row>
    <row r="366" spans="9:13" x14ac:dyDescent="0.3">
      <c r="I366">
        <v>100.8333333333333</v>
      </c>
      <c r="J366">
        <f>D4*EXP(-F4*I366)+H4</f>
        <v>27.202173411390817</v>
      </c>
      <c r="K366">
        <f t="shared" si="5"/>
        <v>27.26435923094612</v>
      </c>
      <c r="L366">
        <v>27.818999999999999</v>
      </c>
      <c r="M366">
        <v>301.38099999999997</v>
      </c>
    </row>
    <row r="367" spans="9:13" x14ac:dyDescent="0.3">
      <c r="I367">
        <v>101.1111111111111</v>
      </c>
      <c r="J367">
        <f>D4*EXP(-F4*I367)+H4</f>
        <v>27.196867232299514</v>
      </c>
      <c r="K367">
        <f t="shared" si="5"/>
        <v>27.255042369752974</v>
      </c>
      <c r="L367">
        <v>27.812999999999999</v>
      </c>
      <c r="M367">
        <v>301.41899999999998</v>
      </c>
    </row>
    <row r="368" spans="9:13" x14ac:dyDescent="0.3">
      <c r="I368">
        <v>101.3888888888889</v>
      </c>
      <c r="J368">
        <f>D4*EXP(-F4*I368)+H4</f>
        <v>27.191565149015997</v>
      </c>
      <c r="K368">
        <f t="shared" si="5"/>
        <v>27.230223941826114</v>
      </c>
      <c r="L368">
        <v>27.785</v>
      </c>
      <c r="M368">
        <v>301.39</v>
      </c>
    </row>
    <row r="369" spans="9:13" x14ac:dyDescent="0.3">
      <c r="I369">
        <v>101.6666666666667</v>
      </c>
      <c r="J369">
        <f>D4*EXP(-F4*I369)+H4</f>
        <v>27.186267158378733</v>
      </c>
      <c r="K369">
        <f t="shared" si="5"/>
        <v>27.216567169614152</v>
      </c>
      <c r="L369">
        <v>27.773</v>
      </c>
      <c r="M369">
        <v>301.411</v>
      </c>
    </row>
    <row r="370" spans="9:13" x14ac:dyDescent="0.3">
      <c r="I370">
        <v>101.9444444444444</v>
      </c>
      <c r="J370">
        <f>D4*EXP(-F4*I370)+H4</f>
        <v>27.18097325722864</v>
      </c>
      <c r="K370">
        <f t="shared" si="5"/>
        <v>27.238550036802728</v>
      </c>
      <c r="L370">
        <v>27.797000000000001</v>
      </c>
      <c r="M370">
        <v>301.428</v>
      </c>
    </row>
    <row r="371" spans="9:13" x14ac:dyDescent="0.3">
      <c r="I371">
        <v>102.2222222222222</v>
      </c>
      <c r="J371">
        <f>D4*EXP(-F4*I371)+H4</f>
        <v>27.17568344240906</v>
      </c>
      <c r="K371">
        <f t="shared" si="5"/>
        <v>27.227401582508943</v>
      </c>
      <c r="L371">
        <v>27.78</v>
      </c>
      <c r="M371">
        <v>301.36700000000002</v>
      </c>
    </row>
    <row r="372" spans="9:13" x14ac:dyDescent="0.3">
      <c r="I372">
        <v>102.5</v>
      </c>
      <c r="J372">
        <f>D4*EXP(-F4*I372)+H4</f>
        <v>27.170397710765783</v>
      </c>
      <c r="K372">
        <f t="shared" si="5"/>
        <v>27.22292118889661</v>
      </c>
      <c r="L372">
        <v>27.783999999999999</v>
      </c>
      <c r="M372">
        <v>301.45999999999998</v>
      </c>
    </row>
    <row r="373" spans="9:13" x14ac:dyDescent="0.3">
      <c r="I373">
        <v>102.7777777777778</v>
      </c>
      <c r="J373">
        <f>D4*EXP(-F4*I373)+H4</f>
        <v>27.165116059147024</v>
      </c>
      <c r="K373">
        <f t="shared" si="5"/>
        <v>27.213123132033346</v>
      </c>
      <c r="L373">
        <v>27.774000000000001</v>
      </c>
      <c r="M373">
        <v>301.45999999999998</v>
      </c>
    </row>
    <row r="374" spans="9:13" x14ac:dyDescent="0.3">
      <c r="I374">
        <v>103.0555555555556</v>
      </c>
      <c r="J374">
        <f>D4*EXP(-F4*I374)+H4</f>
        <v>27.159838484403448</v>
      </c>
      <c r="K374">
        <f t="shared" si="5"/>
        <v>27.199776645786564</v>
      </c>
      <c r="L374">
        <v>27.745000000000001</v>
      </c>
      <c r="M374">
        <v>301.29300000000001</v>
      </c>
    </row>
    <row r="375" spans="9:13" x14ac:dyDescent="0.3">
      <c r="I375">
        <v>103.3333333333333</v>
      </c>
      <c r="J375">
        <f>D4*EXP(-F4*I375)+H4</f>
        <v>27.154564983388127</v>
      </c>
      <c r="K375">
        <f t="shared" si="5"/>
        <v>27.212107322655633</v>
      </c>
      <c r="L375">
        <v>27.762</v>
      </c>
      <c r="M375">
        <v>301.34100000000001</v>
      </c>
    </row>
    <row r="376" spans="9:13" x14ac:dyDescent="0.3">
      <c r="I376">
        <v>103.6111111111111</v>
      </c>
      <c r="J376">
        <f>D4*EXP(-F4*I376)+H4</f>
        <v>27.149295552956584</v>
      </c>
      <c r="K376">
        <f t="shared" si="5"/>
        <v>27.20283359498514</v>
      </c>
      <c r="L376">
        <v>27.745999999999999</v>
      </c>
      <c r="M376">
        <v>301.27</v>
      </c>
    </row>
    <row r="377" spans="9:13" x14ac:dyDescent="0.3">
      <c r="I377">
        <v>103.8888888888889</v>
      </c>
      <c r="J377">
        <f>D4*EXP(-F4*I377)+H4</f>
        <v>27.144030189966756</v>
      </c>
      <c r="K377">
        <f t="shared" si="5"/>
        <v>27.162478054086193</v>
      </c>
      <c r="L377">
        <v>27.710999999999999</v>
      </c>
      <c r="M377">
        <v>301.33699999999999</v>
      </c>
    </row>
    <row r="378" spans="9:13" x14ac:dyDescent="0.3">
      <c r="I378">
        <v>104.1666666666667</v>
      </c>
      <c r="J378">
        <f>D4*EXP(-F4*I378)+H4</f>
        <v>27.138768891279007</v>
      </c>
      <c r="K378">
        <f t="shared" si="5"/>
        <v>27.177551649334646</v>
      </c>
      <c r="L378">
        <v>27.71</v>
      </c>
      <c r="M378">
        <v>301.15899999999999</v>
      </c>
    </row>
    <row r="379" spans="9:13" x14ac:dyDescent="0.3">
      <c r="I379">
        <v>104.4444444444444</v>
      </c>
      <c r="J379">
        <f>D4*EXP(-F4*I379)+H4</f>
        <v>27.13351165375613</v>
      </c>
      <c r="K379">
        <f t="shared" si="5"/>
        <v>27.163134615328858</v>
      </c>
      <c r="L379">
        <v>27.677</v>
      </c>
      <c r="M379">
        <v>300.95999999999998</v>
      </c>
    </row>
    <row r="380" spans="9:13" x14ac:dyDescent="0.3">
      <c r="I380">
        <v>104.7222222222222</v>
      </c>
      <c r="J380">
        <f>D4*EXP(-F4*I380)+H4</f>
        <v>27.128258474263337</v>
      </c>
      <c r="K380">
        <f t="shared" si="5"/>
        <v>27.159671916901587</v>
      </c>
      <c r="L380">
        <v>27.687999999999999</v>
      </c>
      <c r="M380">
        <v>301.11799999999999</v>
      </c>
    </row>
    <row r="381" spans="9:13" x14ac:dyDescent="0.3">
      <c r="I381">
        <v>105</v>
      </c>
      <c r="J381">
        <f>D4*EXP(-F4*I381)+H4</f>
        <v>27.123009349668255</v>
      </c>
      <c r="K381">
        <f t="shared" si="5"/>
        <v>27.135678357810043</v>
      </c>
      <c r="L381">
        <v>27.638000000000002</v>
      </c>
      <c r="M381">
        <v>300.83999999999997</v>
      </c>
    </row>
    <row r="382" spans="9:13" x14ac:dyDescent="0.3">
      <c r="I382">
        <v>105.2777777777778</v>
      </c>
      <c r="J382">
        <f>D4*EXP(-F4*I382)+H4</f>
        <v>27.117764276840933</v>
      </c>
      <c r="K382">
        <f t="shared" si="5"/>
        <v>27.131800324922221</v>
      </c>
      <c r="L382">
        <v>27.638000000000002</v>
      </c>
      <c r="M382">
        <v>300.88299999999998</v>
      </c>
    </row>
    <row r="383" spans="9:13" x14ac:dyDescent="0.3">
      <c r="I383">
        <v>105.5555555555556</v>
      </c>
      <c r="J383">
        <f>D4*EXP(-F4*I383)+H4</f>
        <v>27.11252325265384</v>
      </c>
      <c r="K383">
        <f t="shared" si="5"/>
        <v>27.137329663617145</v>
      </c>
      <c r="L383">
        <v>27.643999999999998</v>
      </c>
      <c r="M383">
        <v>300.887</v>
      </c>
    </row>
    <row r="384" spans="9:13" x14ac:dyDescent="0.3">
      <c r="I384">
        <v>105.8330555555556</v>
      </c>
      <c r="J384">
        <f>D4*EXP(-F4*I384)+H4</f>
        <v>27.107291508940829</v>
      </c>
      <c r="K384">
        <f t="shared" si="5"/>
        <v>27.138384618741306</v>
      </c>
      <c r="L384">
        <v>27.638000000000002</v>
      </c>
      <c r="M384">
        <v>300.81</v>
      </c>
    </row>
    <row r="385" spans="9:13" x14ac:dyDescent="0.3">
      <c r="I385">
        <v>106.1111111111111</v>
      </c>
      <c r="J385">
        <f>D4*EXP(-F4*I385)+H4</f>
        <v>27.102053337702262</v>
      </c>
      <c r="K385">
        <f t="shared" si="5"/>
        <v>27.149271744237996</v>
      </c>
      <c r="L385">
        <v>27.666</v>
      </c>
      <c r="M385">
        <v>300.99400000000003</v>
      </c>
    </row>
    <row r="386" spans="9:13" x14ac:dyDescent="0.3">
      <c r="I386">
        <v>106.3888888888889</v>
      </c>
      <c r="J386">
        <f>D4*EXP(-F4*I386)+H4</f>
        <v>27.096824440694771</v>
      </c>
      <c r="K386">
        <f t="shared" si="5"/>
        <v>27.092807101739538</v>
      </c>
      <c r="L386">
        <v>27.617999999999999</v>
      </c>
      <c r="M386">
        <v>301.09800000000001</v>
      </c>
    </row>
    <row r="387" spans="9:13" x14ac:dyDescent="0.3">
      <c r="I387">
        <v>106.6666666666667</v>
      </c>
      <c r="J387">
        <f>D4*EXP(-F4*I387)+H4</f>
        <v>27.091599579841485</v>
      </c>
      <c r="K387">
        <f t="shared" ref="K387:K450" si="6">L387*295.372222199999/ M387</f>
        <v>27.118337137377427</v>
      </c>
      <c r="L387">
        <v>27.66</v>
      </c>
      <c r="M387">
        <v>301.27199999999999</v>
      </c>
    </row>
    <row r="388" spans="9:13" x14ac:dyDescent="0.3">
      <c r="I388">
        <v>106.9444444444444</v>
      </c>
      <c r="J388">
        <f>D4*EXP(-F4*I388)+H4</f>
        <v>27.086378752026928</v>
      </c>
      <c r="K388">
        <f t="shared" si="6"/>
        <v>27.103939583443498</v>
      </c>
      <c r="L388">
        <v>27.631</v>
      </c>
      <c r="M388">
        <v>301.11599999999999</v>
      </c>
    </row>
    <row r="389" spans="9:13" x14ac:dyDescent="0.3">
      <c r="I389">
        <v>107.2222222222222</v>
      </c>
      <c r="J389">
        <f>D4*EXP(-F4*I389)+H4</f>
        <v>27.081161954138015</v>
      </c>
      <c r="K389">
        <f t="shared" si="6"/>
        <v>27.115469406109789</v>
      </c>
      <c r="L389">
        <v>27.64</v>
      </c>
      <c r="M389">
        <v>301.08600000000001</v>
      </c>
    </row>
    <row r="390" spans="9:13" x14ac:dyDescent="0.3">
      <c r="I390">
        <v>107.5</v>
      </c>
      <c r="J390">
        <f>D4*EXP(-F4*I390)+H4</f>
        <v>27.075949183064075</v>
      </c>
      <c r="K390">
        <f t="shared" si="6"/>
        <v>27.108797307277833</v>
      </c>
      <c r="L390">
        <v>27.640999999999998</v>
      </c>
      <c r="M390">
        <v>301.17099999999999</v>
      </c>
    </row>
    <row r="391" spans="9:13" x14ac:dyDescent="0.3">
      <c r="I391">
        <v>107.7777777777778</v>
      </c>
      <c r="J391">
        <f>D4*EXP(-F4*I391)+H4</f>
        <v>27.07074043569683</v>
      </c>
      <c r="K391">
        <f t="shared" si="6"/>
        <v>27.089649486430982</v>
      </c>
      <c r="L391">
        <v>27.619</v>
      </c>
      <c r="M391">
        <v>301.14400000000001</v>
      </c>
    </row>
    <row r="392" spans="9:13" x14ac:dyDescent="0.3">
      <c r="I392">
        <v>108.0555555555556</v>
      </c>
      <c r="J392">
        <f>D4*EXP(-F4*I392)+H4</f>
        <v>27.065535708930408</v>
      </c>
      <c r="K392">
        <f t="shared" si="6"/>
        <v>27.094960386673122</v>
      </c>
      <c r="L392">
        <v>27.638999999999999</v>
      </c>
      <c r="M392">
        <v>301.303</v>
      </c>
    </row>
    <row r="393" spans="9:13" x14ac:dyDescent="0.3">
      <c r="I393">
        <v>108.3333333333333</v>
      </c>
      <c r="J393">
        <f>D4*EXP(-F4*I393)+H4</f>
        <v>27.060334999661332</v>
      </c>
      <c r="K393">
        <f t="shared" si="6"/>
        <v>27.140505319009655</v>
      </c>
      <c r="L393">
        <v>27.684999999999999</v>
      </c>
      <c r="M393">
        <v>301.298</v>
      </c>
    </row>
    <row r="394" spans="9:13" x14ac:dyDescent="0.3">
      <c r="I394">
        <v>108.6108333333333</v>
      </c>
      <c r="J394">
        <f>D4*EXP(-F4*I394)+H4</f>
        <v>27.055143499479229</v>
      </c>
      <c r="K394">
        <f t="shared" si="6"/>
        <v>27.113291959095839</v>
      </c>
      <c r="L394">
        <v>27.67</v>
      </c>
      <c r="M394">
        <v>301.43700000000001</v>
      </c>
    </row>
    <row r="395" spans="9:13" x14ac:dyDescent="0.3">
      <c r="I395">
        <v>108.8888888888889</v>
      </c>
      <c r="J395">
        <f>D4*EXP(-F4*I395)+H4</f>
        <v>27.049945621213276</v>
      </c>
      <c r="K395">
        <f t="shared" si="6"/>
        <v>27.115801076558196</v>
      </c>
      <c r="L395">
        <v>27.670999999999999</v>
      </c>
      <c r="M395">
        <v>301.42</v>
      </c>
    </row>
    <row r="396" spans="9:13" x14ac:dyDescent="0.3">
      <c r="I396">
        <v>109.1666666666667</v>
      </c>
      <c r="J396">
        <f>D4*EXP(-F4*I396)+H4</f>
        <v>27.04475694583931</v>
      </c>
      <c r="K396">
        <f t="shared" si="6"/>
        <v>27.106575488201077</v>
      </c>
      <c r="L396">
        <v>27.667000000000002</v>
      </c>
      <c r="M396">
        <v>301.47899999999998</v>
      </c>
    </row>
    <row r="397" spans="9:13" x14ac:dyDescent="0.3">
      <c r="I397">
        <v>109.4444444444444</v>
      </c>
      <c r="J397">
        <f>D4*EXP(-F4*I397)+H4</f>
        <v>27.03957227557272</v>
      </c>
      <c r="K397">
        <f t="shared" si="6"/>
        <v>27.084756524369006</v>
      </c>
      <c r="L397">
        <v>27.655000000000001</v>
      </c>
      <c r="M397">
        <v>301.59100000000001</v>
      </c>
    </row>
    <row r="398" spans="9:13" x14ac:dyDescent="0.3">
      <c r="I398">
        <v>109.7222222222222</v>
      </c>
      <c r="J398">
        <f>D4*EXP(-F4*I398)+H4</f>
        <v>27.034391607321979</v>
      </c>
      <c r="K398">
        <f t="shared" si="6"/>
        <v>27.071877131622301</v>
      </c>
      <c r="L398">
        <v>27.638000000000002</v>
      </c>
      <c r="M398">
        <v>301.54899999999998</v>
      </c>
    </row>
    <row r="399" spans="9:13" x14ac:dyDescent="0.3">
      <c r="I399">
        <v>110</v>
      </c>
      <c r="J399">
        <f>D4*EXP(-F4*I399)+H4</f>
        <v>27.02921493799796</v>
      </c>
      <c r="K399">
        <f t="shared" si="6"/>
        <v>27.076513818241505</v>
      </c>
      <c r="L399">
        <v>27.631</v>
      </c>
      <c r="M399">
        <v>301.42099999999999</v>
      </c>
    </row>
    <row r="400" spans="9:13" x14ac:dyDescent="0.3">
      <c r="I400">
        <v>110.2777777777778</v>
      </c>
      <c r="J400">
        <f>D4*EXP(-F4*I400)+H4</f>
        <v>27.024042264513916</v>
      </c>
      <c r="K400">
        <f t="shared" si="6"/>
        <v>27.110915008715484</v>
      </c>
      <c r="L400">
        <v>27.635999999999999</v>
      </c>
      <c r="M400">
        <v>301.09300000000002</v>
      </c>
    </row>
    <row r="401" spans="9:13" x14ac:dyDescent="0.3">
      <c r="I401">
        <v>110.5555555555556</v>
      </c>
      <c r="J401">
        <f>D4*EXP(-F4*I401)+H4</f>
        <v>27.018873583785478</v>
      </c>
      <c r="K401">
        <f t="shared" si="6"/>
        <v>27.090929073456586</v>
      </c>
      <c r="L401">
        <v>27.626999999999999</v>
      </c>
      <c r="M401">
        <v>301.21699999999998</v>
      </c>
    </row>
    <row r="402" spans="9:13" x14ac:dyDescent="0.3">
      <c r="I402">
        <v>110.8333333333333</v>
      </c>
      <c r="J402">
        <f>D4*EXP(-F4*I402)+H4</f>
        <v>27.013708892730666</v>
      </c>
      <c r="K402">
        <f t="shared" si="6"/>
        <v>27.056241458957118</v>
      </c>
      <c r="L402">
        <v>27.593</v>
      </c>
      <c r="M402">
        <v>301.23200000000003</v>
      </c>
    </row>
    <row r="403" spans="9:13" x14ac:dyDescent="0.3">
      <c r="I403">
        <v>111.1111111111111</v>
      </c>
      <c r="J403">
        <f>D4*EXP(-F4*I403)+H4</f>
        <v>27.00854818826987</v>
      </c>
      <c r="K403">
        <f t="shared" si="6"/>
        <v>27.064840061392541</v>
      </c>
      <c r="L403">
        <v>27.608000000000001</v>
      </c>
      <c r="M403">
        <v>301.3</v>
      </c>
    </row>
    <row r="404" spans="9:13" x14ac:dyDescent="0.3">
      <c r="I404">
        <v>111.3888888888889</v>
      </c>
      <c r="J404">
        <f>D4*EXP(-F4*I404)+H4</f>
        <v>27.003391467325866</v>
      </c>
      <c r="K404">
        <f t="shared" si="6"/>
        <v>27.090345939067479</v>
      </c>
      <c r="L404">
        <v>27.632000000000001</v>
      </c>
      <c r="M404">
        <v>301.27800000000002</v>
      </c>
    </row>
    <row r="405" spans="9:13" x14ac:dyDescent="0.3">
      <c r="I405">
        <v>111.6666666666667</v>
      </c>
      <c r="J405">
        <f>D4*EXP(-F4*I405)+H4</f>
        <v>26.9982387268238</v>
      </c>
      <c r="K405">
        <f t="shared" si="6"/>
        <v>27.049398652271432</v>
      </c>
      <c r="L405">
        <v>27.608000000000001</v>
      </c>
      <c r="M405">
        <v>301.47199999999998</v>
      </c>
    </row>
    <row r="406" spans="9:13" x14ac:dyDescent="0.3">
      <c r="I406">
        <v>111.9444444444444</v>
      </c>
      <c r="J406">
        <f>D4*EXP(-F4*I406)+H4</f>
        <v>26.993089963691194</v>
      </c>
      <c r="K406">
        <f t="shared" si="6"/>
        <v>27.055807773743709</v>
      </c>
      <c r="L406">
        <v>27.603000000000002</v>
      </c>
      <c r="M406">
        <v>301.346</v>
      </c>
    </row>
    <row r="407" spans="9:13" x14ac:dyDescent="0.3">
      <c r="I407">
        <v>112.2222222222222</v>
      </c>
      <c r="J407">
        <f>D4*EXP(-F4*I407)+H4</f>
        <v>26.987945174857941</v>
      </c>
      <c r="K407">
        <f t="shared" si="6"/>
        <v>27.055530998170862</v>
      </c>
      <c r="L407">
        <v>27.603999999999999</v>
      </c>
      <c r="M407">
        <v>301.36</v>
      </c>
    </row>
    <row r="408" spans="9:13" x14ac:dyDescent="0.3">
      <c r="I408">
        <v>112.4997222222222</v>
      </c>
      <c r="J408">
        <f>D4*EXP(-F4*I408)+H4</f>
        <v>26.982809496091292</v>
      </c>
      <c r="K408">
        <f t="shared" si="6"/>
        <v>27.028388148768382</v>
      </c>
      <c r="L408">
        <v>27.585000000000001</v>
      </c>
      <c r="M408">
        <v>301.45499999999998</v>
      </c>
    </row>
    <row r="409" spans="9:13" x14ac:dyDescent="0.3">
      <c r="I409">
        <v>112.7777777777778</v>
      </c>
      <c r="J409">
        <f>D4*EXP(-F4*I409)+H4</f>
        <v>26.9776675078209</v>
      </c>
      <c r="K409">
        <f t="shared" si="6"/>
        <v>27.058957253337489</v>
      </c>
      <c r="L409">
        <v>27.614000000000001</v>
      </c>
      <c r="M409">
        <v>301.43099999999998</v>
      </c>
    </row>
    <row r="410" spans="9:13" x14ac:dyDescent="0.3">
      <c r="I410">
        <v>113.0555555555556</v>
      </c>
      <c r="J410">
        <f>D4*EXP(-F4*I410)+H4</f>
        <v>26.972534623488741</v>
      </c>
      <c r="K410">
        <f t="shared" si="6"/>
        <v>27.003265565251912</v>
      </c>
      <c r="L410">
        <v>27.56</v>
      </c>
      <c r="M410">
        <v>301.46199999999999</v>
      </c>
    </row>
    <row r="411" spans="9:13" x14ac:dyDescent="0.3">
      <c r="I411">
        <v>113.3333333333333</v>
      </c>
      <c r="J411">
        <f>D4*EXP(-F4*I411)+H4</f>
        <v>26.967405701199187</v>
      </c>
      <c r="K411">
        <f t="shared" si="6"/>
        <v>27.028951943392354</v>
      </c>
      <c r="L411">
        <v>27.581</v>
      </c>
      <c r="M411">
        <v>301.40499999999997</v>
      </c>
    </row>
    <row r="412" spans="9:13" x14ac:dyDescent="0.3">
      <c r="I412">
        <v>113.6111111111111</v>
      </c>
      <c r="J412">
        <f>D4*EXP(-F4*I412)+H4</f>
        <v>26.962280737893956</v>
      </c>
      <c r="K412">
        <f t="shared" si="6"/>
        <v>27.024160528785362</v>
      </c>
      <c r="L412">
        <v>27.573</v>
      </c>
      <c r="M412">
        <v>301.37099999999998</v>
      </c>
    </row>
    <row r="413" spans="9:13" x14ac:dyDescent="0.3">
      <c r="I413">
        <v>113.8888888888889</v>
      </c>
      <c r="J413">
        <f>D4*EXP(-F4*I413)+H4</f>
        <v>26.95715973051713</v>
      </c>
      <c r="K413">
        <f t="shared" si="6"/>
        <v>27.018883169246244</v>
      </c>
      <c r="L413">
        <v>27.571000000000002</v>
      </c>
      <c r="M413">
        <v>301.40800000000002</v>
      </c>
    </row>
    <row r="414" spans="9:13" x14ac:dyDescent="0.3">
      <c r="I414">
        <v>114.1666666666667</v>
      </c>
      <c r="J414">
        <f>D4*EXP(-F4*I414)+H4</f>
        <v>26.952042676015154</v>
      </c>
      <c r="K414">
        <f t="shared" si="6"/>
        <v>26.986384549201876</v>
      </c>
      <c r="L414">
        <v>27.533999999999999</v>
      </c>
      <c r="M414">
        <v>301.36599999999999</v>
      </c>
    </row>
    <row r="415" spans="9:13" x14ac:dyDescent="0.3">
      <c r="I415">
        <v>114.4444444444444</v>
      </c>
      <c r="J415">
        <f>D4*EXP(-F4*I415)+H4</f>
        <v>26.946929571336831</v>
      </c>
      <c r="K415">
        <f t="shared" si="6"/>
        <v>27.014831046416738</v>
      </c>
      <c r="L415">
        <v>27.544</v>
      </c>
      <c r="M415">
        <v>301.15800000000002</v>
      </c>
    </row>
    <row r="416" spans="9:13" x14ac:dyDescent="0.3">
      <c r="I416">
        <v>114.7222222222222</v>
      </c>
      <c r="J416">
        <f>D4*EXP(-F4*I416)+H4</f>
        <v>26.941820413433309</v>
      </c>
      <c r="K416">
        <f t="shared" si="6"/>
        <v>26.998853394782671</v>
      </c>
      <c r="L416">
        <v>27.530999999999999</v>
      </c>
      <c r="M416">
        <v>301.19400000000002</v>
      </c>
    </row>
    <row r="417" spans="9:13" x14ac:dyDescent="0.3">
      <c r="I417">
        <v>115</v>
      </c>
      <c r="J417">
        <f>D4*EXP(-F4*I417)+H4</f>
        <v>26.936715199258103</v>
      </c>
      <c r="K417">
        <f t="shared" si="6"/>
        <v>26.965494003818154</v>
      </c>
      <c r="L417">
        <v>27.501000000000001</v>
      </c>
      <c r="M417">
        <v>301.238</v>
      </c>
    </row>
    <row r="418" spans="9:13" x14ac:dyDescent="0.3">
      <c r="I418">
        <v>115.2777777777778</v>
      </c>
      <c r="J418">
        <f>D4*EXP(-F4*I418)+H4</f>
        <v>26.931613925767067</v>
      </c>
      <c r="K418">
        <f t="shared" si="6"/>
        <v>26.939821421275301</v>
      </c>
      <c r="L418">
        <v>27.475000000000001</v>
      </c>
      <c r="M418">
        <v>301.24</v>
      </c>
    </row>
    <row r="419" spans="9:13" x14ac:dyDescent="0.3">
      <c r="I419">
        <v>115.5555555555556</v>
      </c>
      <c r="J419">
        <f>D4*EXP(-F4*I419)+H4</f>
        <v>26.926516589918414</v>
      </c>
      <c r="K419">
        <f t="shared" si="6"/>
        <v>26.962202448745671</v>
      </c>
      <c r="L419">
        <v>27.495999999999999</v>
      </c>
      <c r="M419">
        <v>301.22000000000003</v>
      </c>
    </row>
    <row r="420" spans="9:13" x14ac:dyDescent="0.3">
      <c r="I420">
        <v>115.8333333333333</v>
      </c>
      <c r="J420">
        <f>D4*EXP(-F4*I420)+H4</f>
        <v>26.921423188672705</v>
      </c>
      <c r="K420">
        <f t="shared" si="6"/>
        <v>26.963732364149042</v>
      </c>
      <c r="L420">
        <v>27.494</v>
      </c>
      <c r="M420">
        <v>301.18099999999998</v>
      </c>
    </row>
    <row r="421" spans="9:13" x14ac:dyDescent="0.3">
      <c r="I421">
        <v>116.1111111111111</v>
      </c>
      <c r="J421">
        <f>D4*EXP(-F4*I421)+H4</f>
        <v>26.916333718992831</v>
      </c>
      <c r="K421">
        <f t="shared" si="6"/>
        <v>26.946488918281201</v>
      </c>
      <c r="L421">
        <v>27.486999999999998</v>
      </c>
      <c r="M421">
        <v>301.29700000000003</v>
      </c>
    </row>
    <row r="422" spans="9:13" x14ac:dyDescent="0.3">
      <c r="I422">
        <v>116.3888888888889</v>
      </c>
      <c r="J422">
        <f>D4*EXP(-F4*I422)+H4</f>
        <v>26.911248177844055</v>
      </c>
      <c r="K422">
        <f t="shared" si="6"/>
        <v>26.944654877472473</v>
      </c>
      <c r="L422">
        <v>27.474</v>
      </c>
      <c r="M422">
        <v>301.17500000000001</v>
      </c>
    </row>
    <row r="423" spans="9:13" x14ac:dyDescent="0.3">
      <c r="I423">
        <v>116.6666666666667</v>
      </c>
      <c r="J423">
        <f>D4*EXP(-F4*I423)+H4</f>
        <v>26.90616656219396</v>
      </c>
      <c r="K423">
        <f t="shared" si="6"/>
        <v>26.926616819549245</v>
      </c>
      <c r="L423">
        <v>27.466000000000001</v>
      </c>
      <c r="M423">
        <v>301.28899999999999</v>
      </c>
    </row>
    <row r="424" spans="9:13" x14ac:dyDescent="0.3">
      <c r="I424">
        <v>116.9444444444444</v>
      </c>
      <c r="J424">
        <f>D4*EXP(-F4*I424)+H4</f>
        <v>26.901088869012476</v>
      </c>
      <c r="K424">
        <f t="shared" si="6"/>
        <v>26.923762476811316</v>
      </c>
      <c r="L424">
        <v>27.463999999999999</v>
      </c>
      <c r="M424">
        <v>301.29899999999998</v>
      </c>
    </row>
    <row r="425" spans="9:13" x14ac:dyDescent="0.3">
      <c r="I425">
        <v>117.2222222222222</v>
      </c>
      <c r="J425">
        <f>D4*EXP(-F4*I425)+H4</f>
        <v>26.896015095271878</v>
      </c>
      <c r="K425">
        <f t="shared" si="6"/>
        <v>26.927060944148995</v>
      </c>
      <c r="L425">
        <v>27.466999999999999</v>
      </c>
      <c r="M425">
        <v>301.29500000000002</v>
      </c>
    </row>
    <row r="426" spans="9:13" x14ac:dyDescent="0.3">
      <c r="I426">
        <v>117.5</v>
      </c>
      <c r="J426">
        <f>D4*EXP(-F4*I426)+H4</f>
        <v>26.890945237946763</v>
      </c>
      <c r="K426">
        <f t="shared" si="6"/>
        <v>26.929736668398483</v>
      </c>
      <c r="L426">
        <v>27.469000000000001</v>
      </c>
      <c r="M426">
        <v>301.28699999999998</v>
      </c>
    </row>
    <row r="427" spans="9:13" x14ac:dyDescent="0.3">
      <c r="I427">
        <v>117.7777777777778</v>
      </c>
      <c r="J427">
        <f>D4*EXP(-F4*I427)+H4</f>
        <v>26.885879294014085</v>
      </c>
      <c r="K427">
        <f t="shared" si="6"/>
        <v>26.896999502638906</v>
      </c>
      <c r="L427">
        <v>27.452999999999999</v>
      </c>
      <c r="M427">
        <v>301.47800000000001</v>
      </c>
    </row>
    <row r="428" spans="9:13" x14ac:dyDescent="0.3">
      <c r="I428">
        <v>118.0555555555556</v>
      </c>
      <c r="J428">
        <f>D4*EXP(-F4*I428)+H4</f>
        <v>26.880817260453114</v>
      </c>
      <c r="K428">
        <f t="shared" si="6"/>
        <v>26.908488703178552</v>
      </c>
      <c r="L428">
        <v>27.465</v>
      </c>
      <c r="M428">
        <v>301.48099999999999</v>
      </c>
    </row>
    <row r="429" spans="9:13" x14ac:dyDescent="0.3">
      <c r="I429">
        <v>118.3333333333333</v>
      </c>
      <c r="J429">
        <f>D4*EXP(-F4*I429)+H4</f>
        <v>26.875759134245463</v>
      </c>
      <c r="K429">
        <f t="shared" si="6"/>
        <v>26.898868064357597</v>
      </c>
      <c r="L429">
        <v>27.456</v>
      </c>
      <c r="M429">
        <v>301.49</v>
      </c>
    </row>
    <row r="430" spans="9:13" x14ac:dyDescent="0.3">
      <c r="I430">
        <v>118.6108333333333</v>
      </c>
      <c r="J430">
        <f>D4*EXP(-F4*I430)+H4</f>
        <v>26.87070996464772</v>
      </c>
      <c r="K430">
        <f t="shared" si="6"/>
        <v>26.885973324613936</v>
      </c>
      <c r="L430">
        <v>27.427</v>
      </c>
      <c r="M430">
        <v>301.31599999999997</v>
      </c>
    </row>
    <row r="431" spans="9:13" x14ac:dyDescent="0.3">
      <c r="I431">
        <v>118.8888888888889</v>
      </c>
      <c r="J431">
        <f>D4*EXP(-F4*I431)+H4</f>
        <v>26.865654591828179</v>
      </c>
      <c r="K431">
        <f t="shared" si="6"/>
        <v>26.871707933980623</v>
      </c>
      <c r="L431">
        <v>27.422000000000001</v>
      </c>
      <c r="M431">
        <v>301.42099999999999</v>
      </c>
    </row>
    <row r="432" spans="9:13" x14ac:dyDescent="0.3">
      <c r="I432">
        <v>119.1666666666667</v>
      </c>
      <c r="J432">
        <f>D4*EXP(-F4*I432)+H4</f>
        <v>26.860608169593405</v>
      </c>
      <c r="K432">
        <f t="shared" si="6"/>
        <v>26.874906026348739</v>
      </c>
      <c r="L432">
        <v>27.436</v>
      </c>
      <c r="M432">
        <v>301.53899999999999</v>
      </c>
    </row>
    <row r="433" spans="9:13" x14ac:dyDescent="0.3">
      <c r="I433">
        <v>119.4444444444444</v>
      </c>
      <c r="J433">
        <f>D4*EXP(-F4*I433)+H4</f>
        <v>26.855565642661663</v>
      </c>
      <c r="K433">
        <f t="shared" si="6"/>
        <v>26.872588955214209</v>
      </c>
      <c r="L433">
        <v>27.436</v>
      </c>
      <c r="M433">
        <v>301.565</v>
      </c>
    </row>
    <row r="434" spans="9:13" x14ac:dyDescent="0.3">
      <c r="I434">
        <v>119.7219444444444</v>
      </c>
      <c r="J434">
        <f>D4*EXP(-F4*I434)+H4</f>
        <v>26.850532044717617</v>
      </c>
      <c r="K434">
        <f t="shared" si="6"/>
        <v>26.894947665369511</v>
      </c>
      <c r="L434">
        <v>27.452999999999999</v>
      </c>
      <c r="M434">
        <v>301.50099999999998</v>
      </c>
    </row>
    <row r="435" spans="9:13" x14ac:dyDescent="0.3">
      <c r="I435">
        <v>120</v>
      </c>
      <c r="J435">
        <f>D4*EXP(-F4*I435)+H4</f>
        <v>26.84549226268253</v>
      </c>
      <c r="K435">
        <f t="shared" si="6"/>
        <v>26.873729227116101</v>
      </c>
      <c r="L435">
        <v>27.459</v>
      </c>
      <c r="M435">
        <v>301.80499999999989</v>
      </c>
    </row>
    <row r="436" spans="9:13" x14ac:dyDescent="0.3">
      <c r="I436">
        <v>120.2777777777778</v>
      </c>
      <c r="J436">
        <f>D4*EXP(-F4*I436)+H4</f>
        <v>26.840461403628581</v>
      </c>
      <c r="K436">
        <f t="shared" si="6"/>
        <v>26.820909683400604</v>
      </c>
      <c r="L436">
        <v>27.431000000000001</v>
      </c>
      <c r="M436">
        <v>302.09100000000001</v>
      </c>
    </row>
    <row r="437" spans="9:13" x14ac:dyDescent="0.3">
      <c r="I437">
        <v>120.5555555555556</v>
      </c>
      <c r="J437">
        <f>D4*EXP(-F4*I437)+H4</f>
        <v>26.835434427864534</v>
      </c>
      <c r="K437">
        <f t="shared" si="6"/>
        <v>26.846858437942121</v>
      </c>
      <c r="L437">
        <v>27.423999999999999</v>
      </c>
      <c r="M437">
        <v>301.72199999999998</v>
      </c>
    </row>
    <row r="438" spans="9:13" x14ac:dyDescent="0.3">
      <c r="I438">
        <v>120.8333333333333</v>
      </c>
      <c r="J438">
        <f>D4*EXP(-F4*I438)+H4</f>
        <v>26.830411332392899</v>
      </c>
      <c r="K438">
        <f t="shared" si="6"/>
        <v>26.819541326131169</v>
      </c>
      <c r="L438">
        <v>27.4</v>
      </c>
      <c r="M438">
        <v>301.76499999999999</v>
      </c>
    </row>
    <row r="439" spans="9:13" x14ac:dyDescent="0.3">
      <c r="I439">
        <v>121.1108333333333</v>
      </c>
      <c r="J439">
        <f>D4*EXP(-F4*I439)+H4</f>
        <v>26.825397131500964</v>
      </c>
      <c r="K439">
        <f t="shared" si="6"/>
        <v>26.827086969946983</v>
      </c>
      <c r="L439">
        <v>27.388000000000002</v>
      </c>
      <c r="M439">
        <v>301.548</v>
      </c>
    </row>
    <row r="440" spans="9:13" x14ac:dyDescent="0.3">
      <c r="I440">
        <v>121.3888888888889</v>
      </c>
      <c r="J440">
        <f>D4*EXP(-F4*I440)+H4</f>
        <v>26.820376770348481</v>
      </c>
      <c r="K440">
        <f t="shared" si="6"/>
        <v>26.847478489013859</v>
      </c>
      <c r="L440">
        <v>27.407</v>
      </c>
      <c r="M440">
        <v>301.52800000000002</v>
      </c>
    </row>
    <row r="441" spans="9:13" x14ac:dyDescent="0.3">
      <c r="I441">
        <v>121.6666666666667</v>
      </c>
      <c r="J441">
        <f>D4*EXP(-F4*I441)+H4</f>
        <v>26.815365297792287</v>
      </c>
      <c r="K441">
        <f t="shared" si="6"/>
        <v>26.836708642853925</v>
      </c>
      <c r="L441">
        <v>27.405999999999999</v>
      </c>
      <c r="M441">
        <v>301.63799999999998</v>
      </c>
    </row>
    <row r="442" spans="9:13" x14ac:dyDescent="0.3">
      <c r="I442">
        <v>121.9444444444444</v>
      </c>
      <c r="J442">
        <f>D4*EXP(-F4*I442)+H4</f>
        <v>26.81035769356167</v>
      </c>
      <c r="K442">
        <f t="shared" si="6"/>
        <v>26.842497796763212</v>
      </c>
      <c r="L442">
        <v>27.42</v>
      </c>
      <c r="M442">
        <v>301.72699999999998</v>
      </c>
    </row>
    <row r="443" spans="9:13" x14ac:dyDescent="0.3">
      <c r="I443">
        <v>122.2219444444444</v>
      </c>
      <c r="J443">
        <f>D4*EXP(-F4*I443)+H4</f>
        <v>26.805358956479843</v>
      </c>
      <c r="K443">
        <f t="shared" si="6"/>
        <v>26.816427149467543</v>
      </c>
      <c r="L443">
        <v>27.396999999999998</v>
      </c>
      <c r="M443">
        <v>301.767</v>
      </c>
    </row>
    <row r="444" spans="9:13" x14ac:dyDescent="0.3">
      <c r="I444">
        <v>122.5</v>
      </c>
      <c r="J444">
        <f>D4*EXP(-F4*I444)+H4</f>
        <v>26.800354078135733</v>
      </c>
      <c r="K444">
        <f t="shared" si="6"/>
        <v>26.812831327116012</v>
      </c>
      <c r="L444">
        <v>27.43</v>
      </c>
      <c r="M444">
        <v>302.17099999999999</v>
      </c>
    </row>
    <row r="445" spans="9:13" x14ac:dyDescent="0.3">
      <c r="I445">
        <v>122.7777777777778</v>
      </c>
      <c r="J445">
        <f>D4*EXP(-F4*I445)+H4</f>
        <v>26.795358060975445</v>
      </c>
      <c r="K445">
        <f t="shared" si="6"/>
        <v>26.813555220505876</v>
      </c>
      <c r="L445">
        <v>27.44</v>
      </c>
      <c r="M445">
        <v>302.27300000000002</v>
      </c>
    </row>
    <row r="446" spans="9:13" x14ac:dyDescent="0.3">
      <c r="I446">
        <v>123.0555555555556</v>
      </c>
      <c r="J446">
        <f>D4*EXP(-F4*I446)+H4</f>
        <v>26.790365900210816</v>
      </c>
      <c r="K446">
        <f t="shared" si="6"/>
        <v>26.812566564085486</v>
      </c>
      <c r="L446">
        <v>27.431000000000001</v>
      </c>
      <c r="M446">
        <v>302.185</v>
      </c>
    </row>
    <row r="447" spans="9:13" x14ac:dyDescent="0.3">
      <c r="I447">
        <v>123.3333333333333</v>
      </c>
      <c r="J447">
        <f>D4*EXP(-F4*I447)+H4</f>
        <v>26.78537759286511</v>
      </c>
      <c r="K447">
        <f t="shared" si="6"/>
        <v>26.80327454297165</v>
      </c>
      <c r="L447">
        <v>27.443000000000001</v>
      </c>
      <c r="M447">
        <v>302.42200000000003</v>
      </c>
    </row>
    <row r="448" spans="9:13" x14ac:dyDescent="0.3">
      <c r="I448">
        <v>123.6111111111111</v>
      </c>
      <c r="J448">
        <f>D4*EXP(-F4*I448)+H4</f>
        <v>26.780393135963894</v>
      </c>
      <c r="K448">
        <f t="shared" si="6"/>
        <v>26.818204441104555</v>
      </c>
      <c r="L448">
        <v>27.469000000000001</v>
      </c>
      <c r="M448">
        <v>302.54000000000002</v>
      </c>
    </row>
    <row r="449" spans="9:13" x14ac:dyDescent="0.3">
      <c r="I449">
        <v>123.8888888888889</v>
      </c>
      <c r="J449">
        <f>D4*EXP(-F4*I449)+H4</f>
        <v>26.775412526535035</v>
      </c>
      <c r="K449">
        <f t="shared" si="6"/>
        <v>26.773060370030041</v>
      </c>
      <c r="L449">
        <v>27.434000000000001</v>
      </c>
      <c r="M449">
        <v>302.66399999999999</v>
      </c>
    </row>
    <row r="450" spans="9:13" x14ac:dyDescent="0.3">
      <c r="I450">
        <v>124.1666666666667</v>
      </c>
      <c r="J450">
        <f>D4*EXP(-F4*I450)+H4</f>
        <v>26.770435761608699</v>
      </c>
      <c r="K450">
        <f t="shared" si="6"/>
        <v>26.77435529527115</v>
      </c>
      <c r="L450">
        <v>27.454000000000001</v>
      </c>
      <c r="M450">
        <v>302.87</v>
      </c>
    </row>
    <row r="451" spans="9:13" x14ac:dyDescent="0.3">
      <c r="I451">
        <v>124.4444444444444</v>
      </c>
      <c r="J451">
        <f>D4*EXP(-F4*I451)+H4</f>
        <v>26.765462838217328</v>
      </c>
      <c r="K451">
        <f t="shared" ref="K451:K514" si="7">L451*295.372222199999/ M451</f>
        <v>26.773078067443286</v>
      </c>
      <c r="L451">
        <v>27.471</v>
      </c>
      <c r="M451">
        <v>303.072</v>
      </c>
    </row>
    <row r="452" spans="9:13" x14ac:dyDescent="0.3">
      <c r="I452">
        <v>124.7222222222222</v>
      </c>
      <c r="J452">
        <f>D4*EXP(-F4*I452)+H4</f>
        <v>26.760493753395668</v>
      </c>
      <c r="K452">
        <f t="shared" si="7"/>
        <v>26.82259682497136</v>
      </c>
      <c r="L452">
        <v>27.513999999999999</v>
      </c>
      <c r="M452">
        <v>302.98599999999999</v>
      </c>
    </row>
    <row r="453" spans="9:13" x14ac:dyDescent="0.3">
      <c r="I453">
        <v>125</v>
      </c>
      <c r="J453">
        <f>D4*EXP(-F4*I453)+H4</f>
        <v>26.755528504180749</v>
      </c>
      <c r="K453">
        <f t="shared" si="7"/>
        <v>26.780513581132617</v>
      </c>
      <c r="L453">
        <v>27.475999999999999</v>
      </c>
      <c r="M453">
        <v>303.04300000000001</v>
      </c>
    </row>
    <row r="454" spans="9:13" x14ac:dyDescent="0.3">
      <c r="I454">
        <v>125.2777777777778</v>
      </c>
      <c r="J454">
        <f>D4*EXP(-F4*I454)+H4</f>
        <v>26.750567087611891</v>
      </c>
      <c r="K454">
        <f t="shared" si="7"/>
        <v>26.779918545556711</v>
      </c>
      <c r="L454">
        <v>27.484999999999999</v>
      </c>
      <c r="M454">
        <v>303.149</v>
      </c>
    </row>
    <row r="455" spans="9:13" x14ac:dyDescent="0.3">
      <c r="I455">
        <v>125.5555555555556</v>
      </c>
      <c r="J455">
        <f>D4*EXP(-F4*I455)+H4</f>
        <v>26.745609500730694</v>
      </c>
      <c r="K455">
        <f t="shared" si="7"/>
        <v>26.794268586385616</v>
      </c>
      <c r="L455">
        <v>27.5</v>
      </c>
      <c r="M455">
        <v>303.15199999999999</v>
      </c>
    </row>
    <row r="456" spans="9:13" x14ac:dyDescent="0.3">
      <c r="I456">
        <v>125.8333333333333</v>
      </c>
      <c r="J456">
        <f>D4*EXP(-F4*I456)+H4</f>
        <v>26.740655740581055</v>
      </c>
      <c r="K456">
        <f t="shared" si="7"/>
        <v>26.811876160401614</v>
      </c>
      <c r="L456">
        <v>27.504999999999999</v>
      </c>
      <c r="M456">
        <v>303.00799999999998</v>
      </c>
    </row>
    <row r="457" spans="9:13" x14ac:dyDescent="0.3">
      <c r="I457">
        <v>126.1111111111111</v>
      </c>
      <c r="J457">
        <f>D4*EXP(-F4*I457)+H4</f>
        <v>26.735705804209129</v>
      </c>
      <c r="K457">
        <f t="shared" si="7"/>
        <v>26.7927983471453</v>
      </c>
      <c r="L457">
        <v>27.515000000000001</v>
      </c>
      <c r="M457">
        <v>303.334</v>
      </c>
    </row>
    <row r="458" spans="9:13" x14ac:dyDescent="0.3">
      <c r="I458">
        <v>126.3888888888889</v>
      </c>
      <c r="J458">
        <f>D4*EXP(-F4*I458)+H4</f>
        <v>26.730759688663372</v>
      </c>
      <c r="K458">
        <f t="shared" si="7"/>
        <v>26.783774630973774</v>
      </c>
      <c r="L458">
        <v>27.507999999999999</v>
      </c>
      <c r="M458">
        <v>303.35899999999998</v>
      </c>
    </row>
    <row r="459" spans="9:13" x14ac:dyDescent="0.3">
      <c r="I459">
        <v>126.6666666666667</v>
      </c>
      <c r="J459">
        <f>D4*EXP(-F4*I459)+H4</f>
        <v>26.725817390994511</v>
      </c>
      <c r="K459">
        <f t="shared" si="7"/>
        <v>26.772455118507221</v>
      </c>
      <c r="L459">
        <v>27.5</v>
      </c>
      <c r="M459">
        <v>303.399</v>
      </c>
    </row>
    <row r="460" spans="9:13" x14ac:dyDescent="0.3">
      <c r="I460">
        <v>126.9444444444444</v>
      </c>
      <c r="J460">
        <f>D4*EXP(-F4*I460)+H4</f>
        <v>26.720878908255553</v>
      </c>
      <c r="K460">
        <f t="shared" si="7"/>
        <v>26.749428955032581</v>
      </c>
      <c r="L460">
        <v>27.495999999999999</v>
      </c>
      <c r="M460">
        <v>303.61599999999999</v>
      </c>
    </row>
    <row r="461" spans="9:13" x14ac:dyDescent="0.3">
      <c r="I461">
        <v>127.2222222222222</v>
      </c>
      <c r="J461">
        <f>D4*EXP(-F4*I461)+H4</f>
        <v>26.71594423750177</v>
      </c>
      <c r="K461">
        <f t="shared" si="7"/>
        <v>26.74649894189718</v>
      </c>
      <c r="L461">
        <v>27.49</v>
      </c>
      <c r="M461">
        <v>303.58300000000003</v>
      </c>
    </row>
    <row r="462" spans="9:13" x14ac:dyDescent="0.3">
      <c r="I462">
        <v>127.5</v>
      </c>
      <c r="J462">
        <f>D4*EXP(-F4*I462)+H4</f>
        <v>26.711013375790717</v>
      </c>
      <c r="K462">
        <f t="shared" si="7"/>
        <v>26.732085091725647</v>
      </c>
      <c r="L462">
        <v>27.475999999999999</v>
      </c>
      <c r="M462">
        <v>303.59199999999998</v>
      </c>
    </row>
    <row r="463" spans="9:13" x14ac:dyDescent="0.3">
      <c r="I463">
        <v>127.7777777777778</v>
      </c>
      <c r="J463">
        <f>D4*EXP(-F4*I463)+H4</f>
        <v>26.706086320182216</v>
      </c>
      <c r="K463">
        <f t="shared" si="7"/>
        <v>26.733070946252688</v>
      </c>
      <c r="L463">
        <v>27.48</v>
      </c>
      <c r="M463">
        <v>303.625</v>
      </c>
    </row>
    <row r="464" spans="9:13" x14ac:dyDescent="0.3">
      <c r="I464">
        <v>128.05555555555549</v>
      </c>
      <c r="J464">
        <f>D4*EXP(-F4*I464)+H4</f>
        <v>26.701163067738364</v>
      </c>
      <c r="K464">
        <f t="shared" si="7"/>
        <v>26.706176690664396</v>
      </c>
      <c r="L464">
        <v>27.434000000000001</v>
      </c>
      <c r="M464">
        <v>303.42200000000003</v>
      </c>
    </row>
    <row r="465" spans="9:13" x14ac:dyDescent="0.3">
      <c r="I465">
        <v>128.33333333333329</v>
      </c>
      <c r="J465">
        <f>D4*EXP(-F4*I465)+H4</f>
        <v>26.696243615523514</v>
      </c>
      <c r="K465">
        <f t="shared" si="7"/>
        <v>26.705427079070411</v>
      </c>
      <c r="L465">
        <v>27.442</v>
      </c>
      <c r="M465">
        <v>303.51900000000001</v>
      </c>
    </row>
    <row r="466" spans="9:13" x14ac:dyDescent="0.3">
      <c r="I466">
        <v>128.61111111111109</v>
      </c>
      <c r="J466">
        <f>D4*EXP(-F4*I466)+H4</f>
        <v>26.691327960604291</v>
      </c>
      <c r="K466">
        <f t="shared" si="7"/>
        <v>26.712540679770512</v>
      </c>
      <c r="L466">
        <v>27.439</v>
      </c>
      <c r="M466">
        <v>303.40499999999997</v>
      </c>
    </row>
    <row r="467" spans="9:13" x14ac:dyDescent="0.3">
      <c r="I467">
        <v>128.88888888888891</v>
      </c>
      <c r="J467">
        <f>D4*EXP(-F4*I467)+H4</f>
        <v>26.686416100049591</v>
      </c>
      <c r="K467">
        <f t="shared" si="7"/>
        <v>26.713018549053121</v>
      </c>
      <c r="L467">
        <v>27.428999999999998</v>
      </c>
      <c r="M467">
        <v>303.28899999999999</v>
      </c>
    </row>
    <row r="468" spans="9:13" x14ac:dyDescent="0.3">
      <c r="I468">
        <v>129.16666666666671</v>
      </c>
      <c r="J468">
        <f>D4*EXP(-F4*I468)+H4</f>
        <v>26.681508030930566</v>
      </c>
      <c r="K468">
        <f t="shared" si="7"/>
        <v>26.712225872652542</v>
      </c>
      <c r="L468">
        <v>27.428999999999998</v>
      </c>
      <c r="M468">
        <v>303.298</v>
      </c>
    </row>
    <row r="469" spans="9:13" x14ac:dyDescent="0.3">
      <c r="I469">
        <v>129.44444444444451</v>
      </c>
      <c r="J469">
        <f>D4*EXP(-F4*I469)+H4</f>
        <v>26.676603750320627</v>
      </c>
      <c r="K469">
        <f t="shared" si="7"/>
        <v>26.729203496602203</v>
      </c>
      <c r="L469">
        <v>27.422000000000001</v>
      </c>
      <c r="M469">
        <v>303.02800000000002</v>
      </c>
    </row>
    <row r="470" spans="9:13" x14ac:dyDescent="0.3">
      <c r="I470">
        <v>129.7222222222222</v>
      </c>
      <c r="J470">
        <f>D4*EXP(-F4*I470)+H4</f>
        <v>26.671703255295451</v>
      </c>
      <c r="K470">
        <f t="shared" si="7"/>
        <v>26.69589504086759</v>
      </c>
      <c r="L470">
        <v>27.373999999999999</v>
      </c>
      <c r="M470">
        <v>302.875</v>
      </c>
    </row>
    <row r="471" spans="9:13" x14ac:dyDescent="0.3">
      <c r="I471">
        <v>130</v>
      </c>
      <c r="J471">
        <f>D4*EXP(-F4*I471)+H4</f>
        <v>26.66680654293296</v>
      </c>
      <c r="K471">
        <f t="shared" si="7"/>
        <v>26.685994352267997</v>
      </c>
      <c r="L471">
        <v>27.353999999999999</v>
      </c>
      <c r="M471">
        <v>302.76600000000002</v>
      </c>
    </row>
    <row r="472" spans="9:13" x14ac:dyDescent="0.3">
      <c r="I472">
        <v>130.2777777777778</v>
      </c>
      <c r="J472">
        <f>D4*EXP(-F4*I472)+H4</f>
        <v>26.661913610313348</v>
      </c>
      <c r="K472">
        <f t="shared" si="7"/>
        <v>26.67488681639513</v>
      </c>
      <c r="L472">
        <v>27.353000000000002</v>
      </c>
      <c r="M472">
        <v>302.88099999999997</v>
      </c>
    </row>
    <row r="473" spans="9:13" x14ac:dyDescent="0.3">
      <c r="I473">
        <v>130.55555555555549</v>
      </c>
      <c r="J473">
        <f>D4*EXP(-F4*I473)+H4</f>
        <v>26.657024454519053</v>
      </c>
      <c r="K473">
        <f t="shared" si="7"/>
        <v>26.694023305607043</v>
      </c>
      <c r="L473">
        <v>27.355</v>
      </c>
      <c r="M473">
        <v>302.68599999999998</v>
      </c>
    </row>
    <row r="474" spans="9:13" x14ac:dyDescent="0.3">
      <c r="I474">
        <v>130.83333333333329</v>
      </c>
      <c r="J474">
        <f>D4*EXP(-F4*I474)+H4</f>
        <v>26.65213907263476</v>
      </c>
      <c r="K474">
        <f t="shared" si="7"/>
        <v>26.666009042570703</v>
      </c>
      <c r="L474">
        <v>27.303000000000001</v>
      </c>
      <c r="M474">
        <v>302.428</v>
      </c>
    </row>
    <row r="475" spans="9:13" x14ac:dyDescent="0.3">
      <c r="I475">
        <v>131.11111111111109</v>
      </c>
      <c r="J475">
        <f>D4*EXP(-F4*I475)+H4</f>
        <v>26.647257461747412</v>
      </c>
      <c r="K475">
        <f t="shared" si="7"/>
        <v>26.684069621506584</v>
      </c>
      <c r="L475">
        <v>27.312999999999999</v>
      </c>
      <c r="M475">
        <v>302.334</v>
      </c>
    </row>
    <row r="476" spans="9:13" x14ac:dyDescent="0.3">
      <c r="I476">
        <v>131.38861111111109</v>
      </c>
      <c r="J476">
        <f>D4*EXP(-F4*I476)+H4</f>
        <v>26.642384494907816</v>
      </c>
      <c r="K476">
        <f t="shared" si="7"/>
        <v>26.652095702193808</v>
      </c>
      <c r="L476">
        <v>27.256</v>
      </c>
      <c r="M476">
        <v>302.065</v>
      </c>
    </row>
    <row r="477" spans="9:13" x14ac:dyDescent="0.3">
      <c r="I477">
        <v>131.66638888888889</v>
      </c>
      <c r="J477">
        <f>D4*EXP(-F4*I477)+H4</f>
        <v>26.637510413520452</v>
      </c>
      <c r="K477">
        <f t="shared" si="7"/>
        <v>26.620783954375494</v>
      </c>
      <c r="L477">
        <v>27.231999999999999</v>
      </c>
      <c r="M477">
        <v>302.154</v>
      </c>
    </row>
    <row r="478" spans="9:13" x14ac:dyDescent="0.3">
      <c r="I478">
        <v>131.94416666666669</v>
      </c>
      <c r="J478">
        <f>D4*EXP(-F4*I478)+H4</f>
        <v>26.632640094407257</v>
      </c>
      <c r="K478">
        <f t="shared" si="7"/>
        <v>26.613642115718861</v>
      </c>
      <c r="L478">
        <v>27.221</v>
      </c>
      <c r="M478">
        <v>302.113</v>
      </c>
    </row>
    <row r="479" spans="9:13" x14ac:dyDescent="0.3">
      <c r="I479">
        <v>132.2222222222222</v>
      </c>
      <c r="J479">
        <f>D4*EXP(-F4*I479)+H4</f>
        <v>26.627768669984995</v>
      </c>
      <c r="K479">
        <f t="shared" si="7"/>
        <v>26.607139482054134</v>
      </c>
      <c r="L479">
        <v>27.193000000000001</v>
      </c>
      <c r="M479">
        <v>301.87599999999998</v>
      </c>
    </row>
    <row r="480" spans="9:13" x14ac:dyDescent="0.3">
      <c r="I480">
        <v>132.5</v>
      </c>
      <c r="J480">
        <f>D4*EXP(-F4*I480)+H4</f>
        <v>26.622905870465146</v>
      </c>
      <c r="K480">
        <f t="shared" si="7"/>
        <v>26.588784287689414</v>
      </c>
      <c r="L480">
        <v>27.170999999999999</v>
      </c>
      <c r="M480">
        <v>301.83999999999997</v>
      </c>
    </row>
    <row r="481" spans="9:13" x14ac:dyDescent="0.3">
      <c r="I481">
        <v>132.7777777777778</v>
      </c>
      <c r="J481">
        <f>D4*EXP(-F4*I481)+H4</f>
        <v>26.618046824511055</v>
      </c>
      <c r="K481">
        <f t="shared" si="7"/>
        <v>26.559683209982111</v>
      </c>
      <c r="L481">
        <v>27.132000000000001</v>
      </c>
      <c r="M481">
        <v>301.73700000000002</v>
      </c>
    </row>
    <row r="482" spans="9:13" x14ac:dyDescent="0.3">
      <c r="I482">
        <v>133.05555555555549</v>
      </c>
      <c r="J482">
        <f>D4*EXP(-F4*I482)+H4</f>
        <v>26.613191529225361</v>
      </c>
      <c r="K482">
        <f t="shared" si="7"/>
        <v>26.555044666109442</v>
      </c>
      <c r="L482">
        <v>27.11</v>
      </c>
      <c r="M482">
        <v>301.54500000000002</v>
      </c>
    </row>
    <row r="483" spans="9:13" x14ac:dyDescent="0.3">
      <c r="I483">
        <v>133.33333333333329</v>
      </c>
      <c r="J483">
        <f>D4*EXP(-F4*I483)+H4</f>
        <v>26.608339981712952</v>
      </c>
      <c r="K483">
        <f t="shared" si="7"/>
        <v>26.576756071404869</v>
      </c>
      <c r="L483">
        <v>27.113</v>
      </c>
      <c r="M483">
        <v>301.33199999999999</v>
      </c>
    </row>
    <row r="484" spans="9:13" x14ac:dyDescent="0.3">
      <c r="I484">
        <v>133.61111111111109</v>
      </c>
      <c r="J484">
        <f>D4*EXP(-F4*I484)+H4</f>
        <v>26.603492179080941</v>
      </c>
      <c r="K484">
        <f t="shared" si="7"/>
        <v>26.549992677919732</v>
      </c>
      <c r="L484">
        <v>27.082999999999998</v>
      </c>
      <c r="M484">
        <v>301.30200000000002</v>
      </c>
    </row>
    <row r="485" spans="9:13" x14ac:dyDescent="0.3">
      <c r="I485">
        <v>133.88888888888891</v>
      </c>
      <c r="J485">
        <f>D4*EXP(-F4*I485)+H4</f>
        <v>26.598648118438678</v>
      </c>
      <c r="K485">
        <f t="shared" si="7"/>
        <v>26.557835233819134</v>
      </c>
      <c r="L485">
        <v>27.091000000000001</v>
      </c>
      <c r="M485">
        <v>301.30200000000002</v>
      </c>
    </row>
    <row r="486" spans="9:13" x14ac:dyDescent="0.3">
      <c r="I486">
        <v>134.16666666666671</v>
      </c>
      <c r="J486">
        <f>D4*EXP(-F4*I486)+H4</f>
        <v>26.593807796897742</v>
      </c>
      <c r="K486">
        <f t="shared" si="7"/>
        <v>26.525016174509055</v>
      </c>
      <c r="L486">
        <v>27.062999999999999</v>
      </c>
      <c r="M486">
        <v>301.363</v>
      </c>
    </row>
    <row r="487" spans="9:13" x14ac:dyDescent="0.3">
      <c r="I487">
        <v>134.44444444444451</v>
      </c>
      <c r="J487">
        <f>D4*EXP(-F4*I487)+H4</f>
        <v>26.588971211571945</v>
      </c>
      <c r="K487">
        <f t="shared" si="7"/>
        <v>26.533043429643836</v>
      </c>
      <c r="L487">
        <v>27.087</v>
      </c>
      <c r="M487">
        <v>301.53899999999999</v>
      </c>
    </row>
    <row r="488" spans="9:13" x14ac:dyDescent="0.3">
      <c r="I488">
        <v>134.7222222222222</v>
      </c>
      <c r="J488">
        <f>D4*EXP(-F4*I488)+H4</f>
        <v>26.584138359577327</v>
      </c>
      <c r="K488">
        <f t="shared" si="7"/>
        <v>26.531272004819041</v>
      </c>
      <c r="L488">
        <v>27.085999999999999</v>
      </c>
      <c r="M488">
        <v>301.548</v>
      </c>
    </row>
    <row r="489" spans="9:13" x14ac:dyDescent="0.3">
      <c r="I489">
        <v>135</v>
      </c>
      <c r="J489">
        <f>D4*EXP(-F4*I489)+H4</f>
        <v>26.579309238032149</v>
      </c>
      <c r="K489">
        <f t="shared" si="7"/>
        <v>26.521602232559175</v>
      </c>
      <c r="L489">
        <v>27.100999999999999</v>
      </c>
      <c r="M489">
        <v>301.82499999999999</v>
      </c>
    </row>
    <row r="490" spans="9:13" x14ac:dyDescent="0.3">
      <c r="I490">
        <v>135.2777777777778</v>
      </c>
      <c r="J490">
        <f>D4*EXP(-F4*I490)+H4</f>
        <v>26.5744838440569</v>
      </c>
      <c r="K490">
        <f t="shared" si="7"/>
        <v>26.555887982225386</v>
      </c>
      <c r="L490">
        <v>27.131</v>
      </c>
      <c r="M490">
        <v>301.76900000000001</v>
      </c>
    </row>
    <row r="491" spans="9:13" x14ac:dyDescent="0.3">
      <c r="I491">
        <v>135.55555555555549</v>
      </c>
      <c r="J491">
        <f>D4*EXP(-F4*I491)+H4</f>
        <v>26.56966217477429</v>
      </c>
      <c r="K491">
        <f t="shared" si="7"/>
        <v>26.527053214901386</v>
      </c>
      <c r="L491">
        <v>27.116</v>
      </c>
      <c r="M491">
        <v>301.92999999999989</v>
      </c>
    </row>
    <row r="492" spans="9:13" x14ac:dyDescent="0.3">
      <c r="I492">
        <v>135.83333333333329</v>
      </c>
      <c r="J492">
        <f>D4*EXP(-F4*I492)+H4</f>
        <v>26.564844227309255</v>
      </c>
      <c r="K492">
        <f t="shared" si="7"/>
        <v>26.548058892076334</v>
      </c>
      <c r="L492">
        <v>27.138999999999999</v>
      </c>
      <c r="M492">
        <v>301.947</v>
      </c>
    </row>
    <row r="493" spans="9:13" x14ac:dyDescent="0.3">
      <c r="I493">
        <v>136.11111111111109</v>
      </c>
      <c r="J493">
        <f>D4*EXP(-F4*I493)+H4</f>
        <v>26.560029998788941</v>
      </c>
      <c r="K493">
        <f t="shared" si="7"/>
        <v>26.562215011858939</v>
      </c>
      <c r="L493">
        <v>27.155000000000001</v>
      </c>
      <c r="M493">
        <v>301.964</v>
      </c>
    </row>
    <row r="494" spans="9:13" x14ac:dyDescent="0.3">
      <c r="I494">
        <v>136.38888888888891</v>
      </c>
      <c r="J494">
        <f>D4*EXP(-F4*I494)+H4</f>
        <v>26.555219486342718</v>
      </c>
      <c r="K494">
        <f t="shared" si="7"/>
        <v>26.540389103218988</v>
      </c>
      <c r="L494">
        <v>27.137</v>
      </c>
      <c r="M494">
        <v>302.012</v>
      </c>
    </row>
    <row r="495" spans="9:13" x14ac:dyDescent="0.3">
      <c r="I495">
        <v>136.66666666666671</v>
      </c>
      <c r="J495">
        <f>D4*EXP(-F4*I495)+H4</f>
        <v>26.550412687102174</v>
      </c>
      <c r="K495">
        <f t="shared" si="7"/>
        <v>26.561940552990411</v>
      </c>
      <c r="L495">
        <v>27.154</v>
      </c>
      <c r="M495">
        <v>301.95600000000002</v>
      </c>
    </row>
    <row r="496" spans="9:13" x14ac:dyDescent="0.3">
      <c r="I496">
        <v>136.94416666666669</v>
      </c>
      <c r="J496">
        <f>D4*EXP(-F4*I496)+H4</f>
        <v>26.545614399437646</v>
      </c>
      <c r="K496">
        <f t="shared" si="7"/>
        <v>26.528225526762991</v>
      </c>
      <c r="L496">
        <v>27.126000000000001</v>
      </c>
      <c r="M496">
        <v>302.02800000000002</v>
      </c>
    </row>
    <row r="497" spans="9:13" x14ac:dyDescent="0.3">
      <c r="I497">
        <v>137.2222222222222</v>
      </c>
      <c r="J497">
        <f>D4*EXP(-F4*I497)+H4</f>
        <v>26.54081021677553</v>
      </c>
      <c r="K497">
        <f t="shared" si="7"/>
        <v>26.528237319085854</v>
      </c>
      <c r="L497">
        <v>27.126999999999999</v>
      </c>
      <c r="M497">
        <v>302.03899999999999</v>
      </c>
    </row>
    <row r="498" spans="9:13" x14ac:dyDescent="0.3">
      <c r="I498">
        <v>137.5</v>
      </c>
      <c r="J498">
        <f>D4*EXP(-F4*I498)+H4</f>
        <v>26.536014539963659</v>
      </c>
      <c r="K498">
        <f t="shared" si="7"/>
        <v>26.542487082192263</v>
      </c>
      <c r="L498">
        <v>27.135999999999999</v>
      </c>
      <c r="M498">
        <v>301.97699999999998</v>
      </c>
    </row>
    <row r="499" spans="9:13" x14ac:dyDescent="0.3">
      <c r="I499">
        <v>137.7777777777778</v>
      </c>
      <c r="J499">
        <f>D4*EXP(-F4*I499)+H4</f>
        <v>26.531222564905928</v>
      </c>
      <c r="K499">
        <f t="shared" si="7"/>
        <v>26.506270763913687</v>
      </c>
      <c r="L499">
        <v>27.09</v>
      </c>
      <c r="M499">
        <v>301.87700000000001</v>
      </c>
    </row>
    <row r="500" spans="9:13" x14ac:dyDescent="0.3">
      <c r="I500">
        <v>138.05555555555549</v>
      </c>
      <c r="J500">
        <f>D4*EXP(-F4*I500)+H4</f>
        <v>26.526434288744976</v>
      </c>
      <c r="K500">
        <f t="shared" si="7"/>
        <v>26.525732803061096</v>
      </c>
      <c r="L500">
        <v>27.100999999999999</v>
      </c>
      <c r="M500">
        <v>301.77800000000002</v>
      </c>
    </row>
    <row r="501" spans="9:13" x14ac:dyDescent="0.3">
      <c r="I501">
        <v>138.33333333333329</v>
      </c>
      <c r="J501">
        <f>D4*EXP(-F4*I501)+H4</f>
        <v>26.521649708625645</v>
      </c>
      <c r="K501">
        <f t="shared" si="7"/>
        <v>26.513710080931368</v>
      </c>
      <c r="L501">
        <v>27.094999999999999</v>
      </c>
      <c r="M501">
        <v>301.84800000000001</v>
      </c>
    </row>
    <row r="502" spans="9:13" x14ac:dyDescent="0.3">
      <c r="I502">
        <v>138.61111111111109</v>
      </c>
      <c r="J502">
        <f>D4*EXP(-F4*I502)+H4</f>
        <v>26.516868821694985</v>
      </c>
      <c r="K502">
        <f t="shared" si="7"/>
        <v>26.52158661764927</v>
      </c>
      <c r="L502">
        <v>27.106999999999999</v>
      </c>
      <c r="M502">
        <v>301.892</v>
      </c>
    </row>
    <row r="503" spans="9:13" x14ac:dyDescent="0.3">
      <c r="I503">
        <v>138.88888888888891</v>
      </c>
      <c r="J503">
        <f>D4*EXP(-F4*I503)+H4</f>
        <v>26.512091625102244</v>
      </c>
      <c r="K503">
        <f t="shared" si="7"/>
        <v>26.495468812655453</v>
      </c>
      <c r="L503">
        <v>27.076000000000001</v>
      </c>
      <c r="M503">
        <v>301.84399999999999</v>
      </c>
    </row>
    <row r="504" spans="9:13" x14ac:dyDescent="0.3">
      <c r="I504">
        <v>139.16666666666671</v>
      </c>
      <c r="J504">
        <f>D4*EXP(-F4*I504)+H4</f>
        <v>26.507318115998874</v>
      </c>
      <c r="K504">
        <f t="shared" si="7"/>
        <v>26.495163209113837</v>
      </c>
      <c r="L504">
        <v>27.065999999999999</v>
      </c>
      <c r="M504">
        <v>301.73599999999999</v>
      </c>
    </row>
    <row r="505" spans="9:13" x14ac:dyDescent="0.3">
      <c r="I505">
        <v>139.44444444444451</v>
      </c>
      <c r="J505">
        <f>D4*EXP(-F4*I505)+H4</f>
        <v>26.502548291538524</v>
      </c>
      <c r="K505">
        <f t="shared" si="7"/>
        <v>26.480128530298177</v>
      </c>
      <c r="L505">
        <v>27.050999999999998</v>
      </c>
      <c r="M505">
        <v>301.74</v>
      </c>
    </row>
    <row r="506" spans="9:13" x14ac:dyDescent="0.3">
      <c r="I506">
        <v>139.7222222222222</v>
      </c>
      <c r="J506">
        <f>D4*EXP(-F4*I506)+H4</f>
        <v>26.49778214887704</v>
      </c>
      <c r="K506">
        <f t="shared" si="7"/>
        <v>26.46804116870597</v>
      </c>
      <c r="L506">
        <v>27.045999999999999</v>
      </c>
      <c r="M506">
        <v>301.822</v>
      </c>
    </row>
    <row r="507" spans="9:13" x14ac:dyDescent="0.3">
      <c r="I507">
        <v>140</v>
      </c>
      <c r="J507">
        <f>D4*EXP(-F4*I507)+H4</f>
        <v>26.493019685172463</v>
      </c>
      <c r="K507">
        <f t="shared" si="7"/>
        <v>26.447123756908326</v>
      </c>
      <c r="L507">
        <v>27.018000000000001</v>
      </c>
      <c r="M507">
        <v>301.74799999999999</v>
      </c>
    </row>
    <row r="508" spans="9:13" x14ac:dyDescent="0.3">
      <c r="I508">
        <v>140.2777777777778</v>
      </c>
      <c r="J508">
        <f>D4*EXP(-F4*I508)+H4</f>
        <v>26.488260897585025</v>
      </c>
      <c r="K508">
        <f t="shared" si="7"/>
        <v>26.452354441518672</v>
      </c>
      <c r="L508">
        <v>27.015999999999998</v>
      </c>
      <c r="M508">
        <v>301.666</v>
      </c>
    </row>
    <row r="509" spans="9:13" x14ac:dyDescent="0.3">
      <c r="I509">
        <v>140.55555555555549</v>
      </c>
      <c r="J509">
        <f>D4*EXP(-F4*I509)+H4</f>
        <v>26.48350578327716</v>
      </c>
      <c r="K509">
        <f t="shared" si="7"/>
        <v>26.475031079069243</v>
      </c>
      <c r="L509">
        <v>27.044</v>
      </c>
      <c r="M509">
        <v>301.72000000000003</v>
      </c>
    </row>
    <row r="510" spans="9:13" x14ac:dyDescent="0.3">
      <c r="I510">
        <v>140.83333333333329</v>
      </c>
      <c r="J510">
        <f>D4*EXP(-F4*I510)+H4</f>
        <v>26.478754339413477</v>
      </c>
      <c r="K510">
        <f t="shared" si="7"/>
        <v>26.428534990404845</v>
      </c>
      <c r="L510">
        <v>27.027999999999999</v>
      </c>
      <c r="M510">
        <v>302.072</v>
      </c>
    </row>
    <row r="511" spans="9:13" x14ac:dyDescent="0.3">
      <c r="I511">
        <v>141.11083333333329</v>
      </c>
      <c r="J511">
        <f>D4*EXP(-F4*I511)+H4</f>
        <v>26.474011309106015</v>
      </c>
      <c r="K511">
        <f t="shared" si="7"/>
        <v>26.443236300673092</v>
      </c>
      <c r="L511">
        <v>27.01</v>
      </c>
      <c r="M511">
        <v>301.70299999999997</v>
      </c>
    </row>
    <row r="512" spans="9:13" x14ac:dyDescent="0.3">
      <c r="I512">
        <v>141.38888888888891</v>
      </c>
      <c r="J512">
        <f>D4*EXP(-F4*I512)+H4</f>
        <v>26.469262451688088</v>
      </c>
      <c r="K512">
        <f t="shared" si="7"/>
        <v>26.446699298596183</v>
      </c>
      <c r="L512">
        <v>27.013000000000002</v>
      </c>
      <c r="M512">
        <v>301.697</v>
      </c>
    </row>
    <row r="513" spans="9:13" x14ac:dyDescent="0.3">
      <c r="I513">
        <v>141.66666666666671</v>
      </c>
      <c r="J513">
        <f>D4*EXP(-F4*I513)+H4</f>
        <v>26.464522002166554</v>
      </c>
      <c r="K513">
        <f t="shared" si="7"/>
        <v>26.442496182096043</v>
      </c>
      <c r="L513">
        <v>27.024999999999999</v>
      </c>
      <c r="M513">
        <v>301.87900000000002</v>
      </c>
    </row>
    <row r="514" spans="9:13" x14ac:dyDescent="0.3">
      <c r="I514">
        <v>141.94444444444451</v>
      </c>
      <c r="J514">
        <f>D4*EXP(-F4*I514)+H4</f>
        <v>26.459785211769542</v>
      </c>
      <c r="K514">
        <f t="shared" si="7"/>
        <v>26.423177289123423</v>
      </c>
      <c r="L514">
        <v>27.021000000000001</v>
      </c>
      <c r="M514">
        <v>302.05499999999989</v>
      </c>
    </row>
    <row r="515" spans="9:13" x14ac:dyDescent="0.3">
      <c r="I515">
        <v>142.2219444444444</v>
      </c>
      <c r="J515">
        <f>D4*EXP(-F4*I515)+H4</f>
        <v>26.455056808981318</v>
      </c>
      <c r="K515">
        <f t="shared" ref="K515:K578" si="8">L515*295.372222199999/ M515</f>
        <v>26.400083431404518</v>
      </c>
      <c r="L515">
        <v>26.972000000000001</v>
      </c>
      <c r="M515">
        <v>301.77100000000002</v>
      </c>
    </row>
    <row r="516" spans="9:13" x14ac:dyDescent="0.3">
      <c r="I516">
        <v>142.5</v>
      </c>
      <c r="J516">
        <f>D4*EXP(-F4*I516)+H4</f>
        <v>26.450322597053457</v>
      </c>
      <c r="K516">
        <f t="shared" si="8"/>
        <v>26.430784444210303</v>
      </c>
      <c r="L516">
        <v>26.975000000000001</v>
      </c>
      <c r="M516">
        <v>301.45400000000001</v>
      </c>
    </row>
    <row r="517" spans="9:13" x14ac:dyDescent="0.3">
      <c r="I517">
        <v>142.7777777777778</v>
      </c>
      <c r="J517">
        <f>D4*EXP(-F4*I517)+H4</f>
        <v>26.44559676709201</v>
      </c>
      <c r="K517">
        <f t="shared" si="8"/>
        <v>26.428133774011055</v>
      </c>
      <c r="L517">
        <v>26.968</v>
      </c>
      <c r="M517">
        <v>301.40599999999989</v>
      </c>
    </row>
    <row r="518" spans="9:13" x14ac:dyDescent="0.3">
      <c r="I518">
        <v>143.05555555555549</v>
      </c>
      <c r="J518">
        <f>D4*EXP(-F4*I518)+H4</f>
        <v>26.440874584970338</v>
      </c>
      <c r="K518">
        <f t="shared" si="8"/>
        <v>26.417457487550667</v>
      </c>
      <c r="L518">
        <v>26.957999999999998</v>
      </c>
      <c r="M518">
        <v>301.416</v>
      </c>
    </row>
    <row r="519" spans="9:13" x14ac:dyDescent="0.3">
      <c r="I519">
        <v>143.33305555555549</v>
      </c>
      <c r="J519">
        <f>D4*EXP(-F4*I519)+H4</f>
        <v>26.436160764590038</v>
      </c>
      <c r="K519">
        <f t="shared" si="8"/>
        <v>26.412821684312231</v>
      </c>
      <c r="L519">
        <v>26.963999999999999</v>
      </c>
      <c r="M519">
        <v>301.536</v>
      </c>
    </row>
    <row r="520" spans="9:13" x14ac:dyDescent="0.3">
      <c r="I520">
        <v>143.61111111111109</v>
      </c>
      <c r="J520">
        <f>D4*EXP(-F4*I520)+H4</f>
        <v>26.431441152985506</v>
      </c>
      <c r="K520">
        <f t="shared" si="8"/>
        <v>26.400296487022629</v>
      </c>
      <c r="L520">
        <v>26.969000000000001</v>
      </c>
      <c r="M520">
        <v>301.73500000000001</v>
      </c>
    </row>
    <row r="521" spans="9:13" x14ac:dyDescent="0.3">
      <c r="I521">
        <v>143.88888888888891</v>
      </c>
      <c r="J521">
        <f>D4*EXP(-F4*I521)+H4</f>
        <v>26.426729897497381</v>
      </c>
      <c r="K521">
        <f t="shared" si="8"/>
        <v>26.385945595109945</v>
      </c>
      <c r="L521">
        <v>26.952999999999999</v>
      </c>
      <c r="M521">
        <v>301.72000000000003</v>
      </c>
    </row>
    <row r="522" spans="9:13" x14ac:dyDescent="0.3">
      <c r="I522">
        <v>144.16666666666671</v>
      </c>
      <c r="J522">
        <f>D4*EXP(-F4*I522)+H4</f>
        <v>26.42202227859908</v>
      </c>
      <c r="K522">
        <f t="shared" si="8"/>
        <v>26.397276858705169</v>
      </c>
      <c r="L522">
        <v>26.960999999999999</v>
      </c>
      <c r="M522">
        <v>301.67999999999989</v>
      </c>
    </row>
    <row r="523" spans="9:13" x14ac:dyDescent="0.3">
      <c r="I523">
        <v>144.44444444444451</v>
      </c>
      <c r="J523">
        <f>D4*EXP(-F4*I523)+H4</f>
        <v>26.417318293483543</v>
      </c>
      <c r="K523">
        <f t="shared" si="8"/>
        <v>26.387232298425676</v>
      </c>
      <c r="L523">
        <v>26.966999999999999</v>
      </c>
      <c r="M523">
        <v>301.86200000000002</v>
      </c>
    </row>
    <row r="524" spans="9:13" x14ac:dyDescent="0.3">
      <c r="I524">
        <v>144.7219444444444</v>
      </c>
      <c r="J524">
        <f>D4*EXP(-F4*I524)+H4</f>
        <v>26.412622637887278</v>
      </c>
      <c r="K524">
        <f t="shared" si="8"/>
        <v>26.398669207369881</v>
      </c>
      <c r="L524">
        <v>26.986999999999998</v>
      </c>
      <c r="M524">
        <v>301.95499999999998</v>
      </c>
    </row>
    <row r="525" spans="9:13" x14ac:dyDescent="0.3">
      <c r="I525">
        <v>145</v>
      </c>
      <c r="J525">
        <f>D4*EXP(-F4*I525)+H4</f>
        <v>26.407921213383354</v>
      </c>
      <c r="K525">
        <f t="shared" si="8"/>
        <v>26.409195009763643</v>
      </c>
      <c r="L525">
        <v>27.015999999999998</v>
      </c>
      <c r="M525">
        <v>302.15899999999999</v>
      </c>
    </row>
    <row r="526" spans="9:13" x14ac:dyDescent="0.3">
      <c r="I526">
        <v>145.2777777777778</v>
      </c>
      <c r="J526">
        <f>D4*EXP(-F4*I526)+H4</f>
        <v>26.403228112795404</v>
      </c>
      <c r="K526">
        <f t="shared" si="8"/>
        <v>26.380349626606449</v>
      </c>
      <c r="L526">
        <v>27.013999999999999</v>
      </c>
      <c r="M526">
        <v>302.46699999999998</v>
      </c>
    </row>
    <row r="527" spans="9:13" x14ac:dyDescent="0.3">
      <c r="I527">
        <v>145.55555555555549</v>
      </c>
      <c r="J527">
        <f>D4*EXP(-F4*I527)+H4</f>
        <v>26.398538634783623</v>
      </c>
      <c r="K527">
        <f t="shared" si="8"/>
        <v>26.397005045045603</v>
      </c>
      <c r="L527">
        <v>27.029</v>
      </c>
      <c r="M527">
        <v>302.44400000000002</v>
      </c>
    </row>
    <row r="528" spans="9:13" x14ac:dyDescent="0.3">
      <c r="I528">
        <v>145.83333333333329</v>
      </c>
      <c r="J528">
        <f>D4*EXP(-F4*I528)+H4</f>
        <v>26.393852776551764</v>
      </c>
      <c r="K528">
        <f t="shared" si="8"/>
        <v>26.391185251731148</v>
      </c>
      <c r="L528">
        <v>27.041</v>
      </c>
      <c r="M528">
        <v>302.64499999999998</v>
      </c>
    </row>
    <row r="529" spans="9:13" x14ac:dyDescent="0.3">
      <c r="I529">
        <v>146.11083333333329</v>
      </c>
      <c r="J529">
        <f>D4*EXP(-F4*I529)+H4</f>
        <v>26.389175215741236</v>
      </c>
      <c r="K529">
        <f t="shared" si="8"/>
        <v>26.388569457372338</v>
      </c>
      <c r="L529">
        <v>27.041</v>
      </c>
      <c r="M529">
        <v>302.67500000000001</v>
      </c>
    </row>
    <row r="530" spans="9:13" x14ac:dyDescent="0.3">
      <c r="I530">
        <v>146.38888888888891</v>
      </c>
      <c r="J530">
        <f>D4*EXP(-F4*I530)+H4</f>
        <v>26.384491908253633</v>
      </c>
      <c r="K530">
        <f t="shared" si="8"/>
        <v>26.36761170492187</v>
      </c>
      <c r="L530">
        <v>27.053000000000001</v>
      </c>
      <c r="M530">
        <v>303.05</v>
      </c>
    </row>
    <row r="531" spans="9:13" x14ac:dyDescent="0.3">
      <c r="I531">
        <v>146.66666666666671</v>
      </c>
      <c r="J531">
        <f>D4*EXP(-F4*I531)+H4</f>
        <v>26.379816892605653</v>
      </c>
      <c r="K531">
        <f t="shared" si="8"/>
        <v>26.394703332633924</v>
      </c>
      <c r="L531">
        <v>27.09</v>
      </c>
      <c r="M531">
        <v>303.15300000000002</v>
      </c>
    </row>
    <row r="532" spans="9:13" x14ac:dyDescent="0.3">
      <c r="I532">
        <v>146.94444444444451</v>
      </c>
      <c r="J532">
        <f>D4*EXP(-F4*I532)+H4</f>
        <v>26.375145485574187</v>
      </c>
      <c r="K532">
        <f t="shared" si="8"/>
        <v>26.37848440724909</v>
      </c>
      <c r="L532">
        <v>27.088000000000001</v>
      </c>
      <c r="M532">
        <v>303.31700000000001</v>
      </c>
    </row>
    <row r="533" spans="9:13" x14ac:dyDescent="0.3">
      <c r="I533">
        <v>147.2222222222222</v>
      </c>
      <c r="J533">
        <f>D4*EXP(-F4*I533)+H4</f>
        <v>26.370477684373764</v>
      </c>
      <c r="K533">
        <f t="shared" si="8"/>
        <v>26.375371260847608</v>
      </c>
      <c r="L533">
        <v>27.088999999999999</v>
      </c>
      <c r="M533">
        <v>303.36399999999998</v>
      </c>
    </row>
    <row r="534" spans="9:13" x14ac:dyDescent="0.3">
      <c r="I534">
        <v>147.5</v>
      </c>
      <c r="J534">
        <f>D4*EXP(-F4*I534)+H4</f>
        <v>26.365813486221064</v>
      </c>
      <c r="K534">
        <f t="shared" si="8"/>
        <v>26.32954335174971</v>
      </c>
      <c r="L534">
        <v>27.065999999999999</v>
      </c>
      <c r="M534">
        <v>303.63400000000001</v>
      </c>
    </row>
    <row r="535" spans="9:13" x14ac:dyDescent="0.3">
      <c r="I535">
        <v>147.7777777777778</v>
      </c>
      <c r="J535">
        <f>D4*EXP(-F4*I535)+H4</f>
        <v>26.361152888334914</v>
      </c>
      <c r="K535">
        <f t="shared" si="8"/>
        <v>26.351732452327006</v>
      </c>
      <c r="L535">
        <v>27.074000000000002</v>
      </c>
      <c r="M535">
        <v>303.46800000000002</v>
      </c>
    </row>
    <row r="536" spans="9:13" x14ac:dyDescent="0.3">
      <c r="I536">
        <v>148.05555555555549</v>
      </c>
      <c r="J536">
        <f>D4*EXP(-F4*I536)+H4</f>
        <v>26.356495887936298</v>
      </c>
      <c r="K536">
        <f t="shared" si="8"/>
        <v>26.356721823190206</v>
      </c>
      <c r="L536">
        <v>27.081</v>
      </c>
      <c r="M536">
        <v>303.48899999999998</v>
      </c>
    </row>
    <row r="537" spans="9:13" x14ac:dyDescent="0.3">
      <c r="I537">
        <v>148.33333333333329</v>
      </c>
      <c r="J537">
        <f>D4*EXP(-F4*I537)+H4</f>
        <v>26.351842482248326</v>
      </c>
      <c r="K537">
        <f t="shared" si="8"/>
        <v>26.362444577125153</v>
      </c>
      <c r="L537">
        <v>27.1</v>
      </c>
      <c r="M537">
        <v>303.63600000000002</v>
      </c>
    </row>
    <row r="538" spans="9:13" x14ac:dyDescent="0.3">
      <c r="I538">
        <v>148.61111111111109</v>
      </c>
      <c r="J538">
        <f>D4*EXP(-F4*I538)+H4</f>
        <v>26.34719266849627</v>
      </c>
      <c r="K538">
        <f t="shared" si="8"/>
        <v>26.349948059845854</v>
      </c>
      <c r="L538">
        <v>27.1</v>
      </c>
      <c r="M538">
        <v>303.77999999999997</v>
      </c>
    </row>
    <row r="539" spans="9:13" x14ac:dyDescent="0.3">
      <c r="I539">
        <v>148.88888888888891</v>
      </c>
      <c r="J539">
        <f>D4*EXP(-F4*I539)+H4</f>
        <v>26.342546443907533</v>
      </c>
      <c r="K539">
        <f t="shared" si="8"/>
        <v>26.341227187834182</v>
      </c>
      <c r="L539">
        <v>27.102</v>
      </c>
      <c r="M539">
        <v>303.90300000000002</v>
      </c>
    </row>
    <row r="540" spans="9:13" x14ac:dyDescent="0.3">
      <c r="I540">
        <v>149.16666666666671</v>
      </c>
      <c r="J540">
        <f>D4*EXP(-F4*I540)+H4</f>
        <v>26.337903805711662</v>
      </c>
      <c r="K540">
        <f t="shared" si="8"/>
        <v>26.370678874180186</v>
      </c>
      <c r="L540">
        <v>27.114000000000001</v>
      </c>
      <c r="M540">
        <v>303.69799999999998</v>
      </c>
    </row>
    <row r="541" spans="9:13" x14ac:dyDescent="0.3">
      <c r="I541">
        <v>149.44444444444451</v>
      </c>
      <c r="J541">
        <f>D4*EXP(-F4*I541)+H4</f>
        <v>26.333264751140344</v>
      </c>
      <c r="K541">
        <f t="shared" si="8"/>
        <v>26.322886313041387</v>
      </c>
      <c r="L541">
        <v>27.076000000000001</v>
      </c>
      <c r="M541">
        <v>303.82299999999998</v>
      </c>
    </row>
    <row r="542" spans="9:13" x14ac:dyDescent="0.3">
      <c r="I542">
        <v>149.7222222222222</v>
      </c>
      <c r="J542">
        <f>D4*EXP(-F4*I542)+H4</f>
        <v>26.3286292774274</v>
      </c>
      <c r="K542">
        <f t="shared" si="8"/>
        <v>26.362609631865336</v>
      </c>
      <c r="L542">
        <v>27.123999999999999</v>
      </c>
      <c r="M542">
        <v>303.90300000000002</v>
      </c>
    </row>
    <row r="543" spans="9:13" x14ac:dyDescent="0.3">
      <c r="I543">
        <v>150</v>
      </c>
      <c r="J543">
        <f>D4*EXP(-F4*I543)+H4</f>
        <v>26.323997381808784</v>
      </c>
      <c r="K543">
        <f t="shared" si="8"/>
        <v>26.348327255230526</v>
      </c>
      <c r="L543">
        <v>27.111000000000001</v>
      </c>
      <c r="M543">
        <v>303.92200000000003</v>
      </c>
    </row>
    <row r="544" spans="9:13" x14ac:dyDescent="0.3">
      <c r="I544">
        <v>150.2777777777778</v>
      </c>
      <c r="J544">
        <f>D4*EXP(-F4*I544)+H4</f>
        <v>26.31936906152259</v>
      </c>
      <c r="K544">
        <f t="shared" si="8"/>
        <v>26.387854668560685</v>
      </c>
      <c r="L544">
        <v>27.132999999999999</v>
      </c>
      <c r="M544">
        <v>303.71300000000002</v>
      </c>
    </row>
    <row r="545" spans="9:13" x14ac:dyDescent="0.3">
      <c r="I545">
        <v>150.55555555555549</v>
      </c>
      <c r="J545">
        <f>D4*EXP(-F4*I545)+H4</f>
        <v>26.31474431380904</v>
      </c>
      <c r="K545">
        <f t="shared" si="8"/>
        <v>26.333658141235471</v>
      </c>
      <c r="L545">
        <v>27.105</v>
      </c>
      <c r="M545">
        <v>304.024</v>
      </c>
    </row>
    <row r="546" spans="9:13" x14ac:dyDescent="0.3">
      <c r="I546">
        <v>150.83333333333329</v>
      </c>
      <c r="J546">
        <f>D4*EXP(-F4*I546)+H4</f>
        <v>26.310123135910484</v>
      </c>
      <c r="K546">
        <f t="shared" si="8"/>
        <v>26.345771787913939</v>
      </c>
      <c r="L546">
        <v>27.103999999999999</v>
      </c>
      <c r="M546">
        <v>303.87299999999999</v>
      </c>
    </row>
    <row r="547" spans="9:13" x14ac:dyDescent="0.3">
      <c r="I547">
        <v>151.11111111111109</v>
      </c>
      <c r="J547">
        <f>D4*EXP(-F4*I547)+H4</f>
        <v>26.305505525071403</v>
      </c>
      <c r="K547">
        <f t="shared" si="8"/>
        <v>26.323309442663213</v>
      </c>
      <c r="L547">
        <v>27.08</v>
      </c>
      <c r="M547">
        <v>303.863</v>
      </c>
    </row>
    <row r="548" spans="9:13" x14ac:dyDescent="0.3">
      <c r="I548">
        <v>151.38888888888891</v>
      </c>
      <c r="J548">
        <f>D4*EXP(-F4*I548)+H4</f>
        <v>26.300891478538407</v>
      </c>
      <c r="K548">
        <f t="shared" si="8"/>
        <v>26.324310821980696</v>
      </c>
      <c r="L548">
        <v>27.077999999999999</v>
      </c>
      <c r="M548">
        <v>303.82900000000001</v>
      </c>
    </row>
    <row r="549" spans="9:13" x14ac:dyDescent="0.3">
      <c r="I549">
        <v>151.66666666666671</v>
      </c>
      <c r="J549">
        <f>D4*EXP(-F4*I549)+H4</f>
        <v>26.296280993560231</v>
      </c>
      <c r="K549">
        <f t="shared" si="8"/>
        <v>26.318477221061514</v>
      </c>
      <c r="L549">
        <v>27.062999999999999</v>
      </c>
      <c r="M549">
        <v>303.72800000000001</v>
      </c>
    </row>
    <row r="550" spans="9:13" x14ac:dyDescent="0.3">
      <c r="I550">
        <v>151.94444444444451</v>
      </c>
      <c r="J550">
        <f>D4*EXP(-F4*I550)+H4</f>
        <v>26.291674067387728</v>
      </c>
      <c r="K550">
        <f t="shared" si="8"/>
        <v>26.302271385811512</v>
      </c>
      <c r="L550">
        <v>27.045000000000002</v>
      </c>
      <c r="M550">
        <v>303.71300000000002</v>
      </c>
    </row>
    <row r="551" spans="9:13" x14ac:dyDescent="0.3">
      <c r="I551">
        <v>152.2222222222222</v>
      </c>
      <c r="J551">
        <f>D4*EXP(-F4*I551)+H4</f>
        <v>26.287070697273883</v>
      </c>
      <c r="K551">
        <f t="shared" si="8"/>
        <v>26.291986034542894</v>
      </c>
      <c r="L551">
        <v>27.033000000000001</v>
      </c>
      <c r="M551">
        <v>303.697</v>
      </c>
    </row>
    <row r="552" spans="9:13" x14ac:dyDescent="0.3">
      <c r="I552">
        <v>152.5</v>
      </c>
      <c r="J552">
        <f>D4*EXP(-F4*I552)+H4</f>
        <v>26.282470880473792</v>
      </c>
      <c r="K552">
        <f t="shared" si="8"/>
        <v>26.283067876628074</v>
      </c>
      <c r="L552">
        <v>27.015999999999998</v>
      </c>
      <c r="M552">
        <v>303.60899999999998</v>
      </c>
    </row>
    <row r="553" spans="9:13" x14ac:dyDescent="0.3">
      <c r="I553">
        <v>152.7777777777778</v>
      </c>
      <c r="J553">
        <f>D4*EXP(-F4*I553)+H4</f>
        <v>26.277874614244674</v>
      </c>
      <c r="K553">
        <f t="shared" si="8"/>
        <v>26.273053328180861</v>
      </c>
      <c r="L553">
        <v>27.013000000000002</v>
      </c>
      <c r="M553">
        <v>303.69099999999997</v>
      </c>
    </row>
    <row r="554" spans="9:13" x14ac:dyDescent="0.3">
      <c r="I554">
        <v>153.0552777777778</v>
      </c>
      <c r="J554">
        <f>D4*EXP(-F4*I554)+H4</f>
        <v>26.273286486793033</v>
      </c>
      <c r="K554">
        <f t="shared" si="8"/>
        <v>26.261970930623939</v>
      </c>
      <c r="L554">
        <v>26.98</v>
      </c>
      <c r="M554">
        <v>303.44799999999998</v>
      </c>
    </row>
    <row r="555" spans="9:13" x14ac:dyDescent="0.3">
      <c r="I555">
        <v>153.33333333333329</v>
      </c>
      <c r="J555">
        <f>D4*EXP(-F4*I555)+H4</f>
        <v>26.268692722538812</v>
      </c>
      <c r="K555">
        <f t="shared" si="8"/>
        <v>26.24594092324503</v>
      </c>
      <c r="L555">
        <v>26.959</v>
      </c>
      <c r="M555">
        <v>303.39699999999999</v>
      </c>
    </row>
    <row r="556" spans="9:13" x14ac:dyDescent="0.3">
      <c r="I556">
        <v>153.61111111111109</v>
      </c>
      <c r="J556">
        <f>D4*EXP(-F4*I556)+H4</f>
        <v>26.264107091587086</v>
      </c>
      <c r="K556">
        <f t="shared" si="8"/>
        <v>26.262710427408066</v>
      </c>
      <c r="L556">
        <v>26.966000000000001</v>
      </c>
      <c r="M556">
        <v>303.28199999999998</v>
      </c>
    </row>
    <row r="557" spans="9:13" x14ac:dyDescent="0.3">
      <c r="I557">
        <v>153.88888888888891</v>
      </c>
      <c r="J557">
        <f>D4*EXP(-F4*I557)+H4</f>
        <v>26.259525000256364</v>
      </c>
      <c r="K557">
        <f t="shared" si="8"/>
        <v>26.24861894261138</v>
      </c>
      <c r="L557">
        <v>26.943000000000001</v>
      </c>
      <c r="M557">
        <v>303.18599999999998</v>
      </c>
    </row>
    <row r="558" spans="9:13" x14ac:dyDescent="0.3">
      <c r="I558">
        <v>154.16666666666671</v>
      </c>
      <c r="J558">
        <f>D4*EXP(-F4*I558)+H4</f>
        <v>26.254946445814429</v>
      </c>
      <c r="K558">
        <f t="shared" si="8"/>
        <v>26.215638692812469</v>
      </c>
      <c r="L558">
        <v>26.888999999999999</v>
      </c>
      <c r="M558">
        <v>302.959</v>
      </c>
    </row>
    <row r="559" spans="9:13" x14ac:dyDescent="0.3">
      <c r="I559">
        <v>154.44416666666669</v>
      </c>
      <c r="J559">
        <f>D4*EXP(-F4*I559)+H4</f>
        <v>26.25037599878706</v>
      </c>
      <c r="K559">
        <f t="shared" si="8"/>
        <v>26.242498698245456</v>
      </c>
      <c r="L559">
        <v>26.905000000000001</v>
      </c>
      <c r="M559">
        <v>302.82900000000001</v>
      </c>
    </row>
    <row r="560" spans="9:13" x14ac:dyDescent="0.3">
      <c r="I560">
        <v>154.7222222222222</v>
      </c>
      <c r="J560">
        <f>D4*EXP(-F4*I560)+H4</f>
        <v>26.245799936678626</v>
      </c>
      <c r="K560">
        <f t="shared" si="8"/>
        <v>26.181517595758628</v>
      </c>
      <c r="L560">
        <v>26.847000000000001</v>
      </c>
      <c r="M560">
        <v>302.88</v>
      </c>
    </row>
    <row r="561" spans="9:13" x14ac:dyDescent="0.3">
      <c r="I561">
        <v>155</v>
      </c>
      <c r="J561">
        <f>D4*EXP(-F4*I561)+H4</f>
        <v>26.241231976530869</v>
      </c>
      <c r="K561">
        <f t="shared" si="8"/>
        <v>26.211543575227314</v>
      </c>
      <c r="L561">
        <v>26.858000000000001</v>
      </c>
      <c r="M561">
        <v>302.65699999999998</v>
      </c>
    </row>
    <row r="562" spans="9:13" x14ac:dyDescent="0.3">
      <c r="I562">
        <v>155.2777777777778</v>
      </c>
      <c r="J562">
        <f>D4*EXP(-F4*I562)+H4</f>
        <v>26.236667542364124</v>
      </c>
      <c r="K562">
        <f t="shared" si="8"/>
        <v>26.187533633313965</v>
      </c>
      <c r="L562">
        <v>26.824000000000002</v>
      </c>
      <c r="M562">
        <v>302.55099999999999</v>
      </c>
    </row>
    <row r="563" spans="9:13" x14ac:dyDescent="0.3">
      <c r="I563">
        <v>155.55555555555549</v>
      </c>
      <c r="J563">
        <f>D4*EXP(-F4*I563)+H4</f>
        <v>26.232106631456716</v>
      </c>
      <c r="K563">
        <f t="shared" si="8"/>
        <v>26.179736655621245</v>
      </c>
      <c r="L563">
        <v>26.812999999999999</v>
      </c>
      <c r="M563">
        <v>302.517</v>
      </c>
    </row>
    <row r="564" spans="9:13" x14ac:dyDescent="0.3">
      <c r="I564">
        <v>155.83333333333329</v>
      </c>
      <c r="J564">
        <f>D4*EXP(-F4*I564)+H4</f>
        <v>26.227549241089051</v>
      </c>
      <c r="K564">
        <f t="shared" si="8"/>
        <v>26.183932254011754</v>
      </c>
      <c r="L564">
        <v>26.803999999999998</v>
      </c>
      <c r="M564">
        <v>302.36700000000002</v>
      </c>
    </row>
    <row r="565" spans="9:13" x14ac:dyDescent="0.3">
      <c r="I565">
        <v>156.11111111111109</v>
      </c>
      <c r="J565">
        <f>D4*EXP(-F4*I565)+H4</f>
        <v>26.22299536854365</v>
      </c>
      <c r="K565">
        <f t="shared" si="8"/>
        <v>26.164685135894171</v>
      </c>
      <c r="L565">
        <v>26.760999999999999</v>
      </c>
      <c r="M565">
        <v>302.10399999999998</v>
      </c>
    </row>
    <row r="566" spans="9:13" x14ac:dyDescent="0.3">
      <c r="I566">
        <v>156.38861111111109</v>
      </c>
      <c r="J566">
        <f>D4*EXP(-F4*I566)+H4</f>
        <v>26.218449559707675</v>
      </c>
      <c r="K566">
        <f t="shared" si="8"/>
        <v>26.137136025343995</v>
      </c>
      <c r="L566">
        <v>26.733000000000001</v>
      </c>
      <c r="M566">
        <v>302.10599999999999</v>
      </c>
    </row>
    <row r="567" spans="9:13" x14ac:dyDescent="0.3">
      <c r="I567">
        <v>156.66666666666671</v>
      </c>
      <c r="J567">
        <f>D4*EXP(-F4*I567)+H4</f>
        <v>26.213898166060197</v>
      </c>
      <c r="K567">
        <f t="shared" si="8"/>
        <v>26.133482582078123</v>
      </c>
      <c r="L567">
        <v>26.719000000000001</v>
      </c>
      <c r="M567">
        <v>301.99</v>
      </c>
    </row>
    <row r="568" spans="9:13" x14ac:dyDescent="0.3">
      <c r="I568">
        <v>156.94444444444451</v>
      </c>
      <c r="J568">
        <f>D4*EXP(-F4*I568)+H4</f>
        <v>26.209354830697656</v>
      </c>
      <c r="K568">
        <f t="shared" si="8"/>
        <v>26.106160393488107</v>
      </c>
      <c r="L568">
        <v>26.687000000000001</v>
      </c>
      <c r="M568">
        <v>301.94400000000002</v>
      </c>
    </row>
    <row r="569" spans="9:13" x14ac:dyDescent="0.3">
      <c r="I569">
        <v>157.2222222222222</v>
      </c>
      <c r="J569">
        <f>D4*EXP(-F4*I569)+H4</f>
        <v>26.204815002308411</v>
      </c>
      <c r="K569">
        <f t="shared" si="8"/>
        <v>26.144142138648988</v>
      </c>
      <c r="L569">
        <v>26.706</v>
      </c>
      <c r="M569">
        <v>301.72000000000003</v>
      </c>
    </row>
    <row r="570" spans="9:13" x14ac:dyDescent="0.3">
      <c r="I570">
        <v>157.5</v>
      </c>
      <c r="J570">
        <f>D4*EXP(-F4*I570)+H4</f>
        <v>26.200278678185441</v>
      </c>
      <c r="K570">
        <f t="shared" si="8"/>
        <v>26.098438312095762</v>
      </c>
      <c r="L570">
        <v>26.645</v>
      </c>
      <c r="M570">
        <v>301.55799999999999</v>
      </c>
    </row>
    <row r="571" spans="9:13" x14ac:dyDescent="0.3">
      <c r="I571">
        <v>157.7777777777778</v>
      </c>
      <c r="J571">
        <f>D4*EXP(-F4*I571)+H4</f>
        <v>26.195745855623827</v>
      </c>
      <c r="K571">
        <f t="shared" si="8"/>
        <v>26.122112875833153</v>
      </c>
      <c r="L571">
        <v>26.658999999999999</v>
      </c>
      <c r="M571">
        <v>301.44299999999998</v>
      </c>
    </row>
    <row r="572" spans="9:13" x14ac:dyDescent="0.3">
      <c r="I572">
        <v>158.05555555555549</v>
      </c>
      <c r="J572">
        <f>D4*EXP(-F4*I572)+H4</f>
        <v>26.191216531920738</v>
      </c>
      <c r="K572">
        <f t="shared" si="8"/>
        <v>26.059027775817146</v>
      </c>
      <c r="L572">
        <v>26.6</v>
      </c>
      <c r="M572">
        <v>301.50400000000002</v>
      </c>
    </row>
    <row r="573" spans="9:13" x14ac:dyDescent="0.3">
      <c r="I573">
        <v>158.33333333333329</v>
      </c>
      <c r="J573">
        <f>D4*EXP(-F4*I573)+H4</f>
        <v>26.186690704375422</v>
      </c>
      <c r="K573">
        <f t="shared" si="8"/>
        <v>26.06516608831938</v>
      </c>
      <c r="L573">
        <v>26.597000000000001</v>
      </c>
      <c r="M573">
        <v>301.399</v>
      </c>
    </row>
    <row r="574" spans="9:13" x14ac:dyDescent="0.3">
      <c r="I574">
        <v>158.61111111111109</v>
      </c>
      <c r="J574">
        <f>D4*EXP(-F4*I574)+H4</f>
        <v>26.182168370289219</v>
      </c>
      <c r="K574">
        <f t="shared" si="8"/>
        <v>26.088549830435674</v>
      </c>
      <c r="L574">
        <v>26.613</v>
      </c>
      <c r="M574">
        <v>301.31</v>
      </c>
    </row>
    <row r="575" spans="9:13" x14ac:dyDescent="0.3">
      <c r="I575">
        <v>158.88888888888891</v>
      </c>
      <c r="J575">
        <f>D4*EXP(-F4*I575)+H4</f>
        <v>26.177649526965546</v>
      </c>
      <c r="K575">
        <f t="shared" si="8"/>
        <v>26.070467296024589</v>
      </c>
      <c r="L575">
        <v>26.61</v>
      </c>
      <c r="M575">
        <v>301.48500000000001</v>
      </c>
    </row>
    <row r="576" spans="9:13" x14ac:dyDescent="0.3">
      <c r="I576">
        <v>159.16666666666671</v>
      </c>
      <c r="J576">
        <f>D4*EXP(-F4*I576)+H4</f>
        <v>26.173134171709904</v>
      </c>
      <c r="K576">
        <f t="shared" si="8"/>
        <v>26.073467075374246</v>
      </c>
      <c r="L576">
        <v>26.606000000000002</v>
      </c>
      <c r="M576">
        <v>301.40499999999997</v>
      </c>
    </row>
    <row r="577" spans="9:13" x14ac:dyDescent="0.3">
      <c r="I577">
        <v>159.44416666666669</v>
      </c>
      <c r="J577">
        <f>D4*EXP(-F4*I577)+H4</f>
        <v>26.168626811959712</v>
      </c>
      <c r="K577">
        <f t="shared" si="8"/>
        <v>26.071764463269886</v>
      </c>
      <c r="L577">
        <v>26.61</v>
      </c>
      <c r="M577">
        <v>301.47000000000003</v>
      </c>
    </row>
    <row r="578" spans="9:13" x14ac:dyDescent="0.3">
      <c r="I578">
        <v>159.7222222222222</v>
      </c>
      <c r="J578">
        <f>D4*EXP(-F4*I578)+H4</f>
        <v>26.164113914635127</v>
      </c>
      <c r="K578">
        <f t="shared" si="8"/>
        <v>26.056921003402355</v>
      </c>
      <c r="L578">
        <v>26.581</v>
      </c>
      <c r="M578">
        <v>301.31299999999999</v>
      </c>
    </row>
    <row r="579" spans="9:13" x14ac:dyDescent="0.3">
      <c r="I579">
        <v>159.9997222222222</v>
      </c>
      <c r="J579">
        <f>D4*EXP(-F4*I579)+H4</f>
        <v>26.159613510607215</v>
      </c>
      <c r="K579">
        <f t="shared" ref="K579:K590" si="9">L579*295.372222199999/ M579</f>
        <v>26.068796565546801</v>
      </c>
      <c r="L579">
        <v>26.606000000000002</v>
      </c>
      <c r="M579">
        <v>301.459</v>
      </c>
    </row>
    <row r="580" spans="9:13" x14ac:dyDescent="0.3">
      <c r="I580">
        <v>160.2777777777778</v>
      </c>
      <c r="J580">
        <f>D4*EXP(-F4*I580)+H4</f>
        <v>26.15510757755046</v>
      </c>
      <c r="K580">
        <f t="shared" si="9"/>
        <v>26.058711002431597</v>
      </c>
      <c r="L580">
        <v>26.600999999999999</v>
      </c>
      <c r="M580">
        <v>301.51900000000001</v>
      </c>
    </row>
    <row r="581" spans="9:13" x14ac:dyDescent="0.3">
      <c r="I581">
        <v>160.55555555555549</v>
      </c>
      <c r="J581">
        <f>D4*EXP(-F4*I581)+H4</f>
        <v>26.150609622290244</v>
      </c>
      <c r="K581">
        <f t="shared" si="9"/>
        <v>26.070870197597944</v>
      </c>
      <c r="L581">
        <v>26.611999999999998</v>
      </c>
      <c r="M581">
        <v>301.50299999999999</v>
      </c>
    </row>
    <row r="582" spans="9:13" x14ac:dyDescent="0.3">
      <c r="I582">
        <v>160.83333333333329</v>
      </c>
      <c r="J582">
        <f>D4*EXP(-F4*I582)+H4</f>
        <v>26.14611513897469</v>
      </c>
      <c r="K582">
        <f t="shared" si="9"/>
        <v>26.066489643720502</v>
      </c>
      <c r="L582">
        <v>26.613</v>
      </c>
      <c r="M582">
        <v>301.565</v>
      </c>
    </row>
    <row r="583" spans="9:13" x14ac:dyDescent="0.3">
      <c r="I583">
        <v>161.11111111111109</v>
      </c>
      <c r="J583">
        <f>D4*EXP(-F4*I583)+H4</f>
        <v>26.141624124923823</v>
      </c>
      <c r="K583">
        <f t="shared" si="9"/>
        <v>26.082958220012308</v>
      </c>
      <c r="L583">
        <v>26.641999999999999</v>
      </c>
      <c r="M583">
        <v>301.70299999999997</v>
      </c>
    </row>
    <row r="584" spans="9:13" x14ac:dyDescent="0.3">
      <c r="I584">
        <v>161.38888888888891</v>
      </c>
      <c r="J584">
        <f>D4*EXP(-F4*I584)+H4</f>
        <v>26.137136577459739</v>
      </c>
      <c r="K584">
        <f t="shared" si="9"/>
        <v>26.073307521799222</v>
      </c>
      <c r="L584">
        <v>26.643000000000001</v>
      </c>
      <c r="M584">
        <v>301.82600000000002</v>
      </c>
    </row>
    <row r="585" spans="9:13" x14ac:dyDescent="0.3">
      <c r="I585">
        <v>161.66666666666671</v>
      </c>
      <c r="J585">
        <f>D4*EXP(-F4*I585)+H4</f>
        <v>26.132652493906601</v>
      </c>
      <c r="K585">
        <f t="shared" si="9"/>
        <v>26.052441534731837</v>
      </c>
      <c r="L585">
        <v>26.626000000000001</v>
      </c>
      <c r="M585">
        <v>301.875</v>
      </c>
    </row>
    <row r="586" spans="9:13" x14ac:dyDescent="0.3">
      <c r="I586">
        <v>161.94444444444451</v>
      </c>
      <c r="J586">
        <f>D4*EXP(-F4*I586)+H4</f>
        <v>26.128171871590641</v>
      </c>
      <c r="K586">
        <f t="shared" si="9"/>
        <v>26.059059588633616</v>
      </c>
      <c r="L586">
        <v>26.625</v>
      </c>
      <c r="M586">
        <v>301.78699999999998</v>
      </c>
    </row>
    <row r="587" spans="9:13" x14ac:dyDescent="0.3">
      <c r="I587">
        <v>162.2222222222222</v>
      </c>
      <c r="J587">
        <f>D4*EXP(-F4*I587)+H4</f>
        <v>26.123694707840148</v>
      </c>
      <c r="K587">
        <f t="shared" si="9"/>
        <v>26.050341239383393</v>
      </c>
      <c r="L587">
        <v>26.625</v>
      </c>
      <c r="M587">
        <v>301.88799999999998</v>
      </c>
    </row>
    <row r="588" spans="9:13" x14ac:dyDescent="0.3">
      <c r="I588">
        <v>162.5</v>
      </c>
      <c r="J588">
        <f>D4*EXP(-F4*I588)+H4</f>
        <v>26.119220999985473</v>
      </c>
      <c r="K588">
        <f t="shared" si="9"/>
        <v>26.063003071168509</v>
      </c>
      <c r="L588">
        <v>26.638999999999999</v>
      </c>
      <c r="M588">
        <v>301.89999999999998</v>
      </c>
    </row>
    <row r="589" spans="9:13" x14ac:dyDescent="0.3">
      <c r="I589">
        <v>162.7777777777778</v>
      </c>
      <c r="J589">
        <f>D4*EXP(-F4*I589)+H4</f>
        <v>26.114750745359032</v>
      </c>
      <c r="K589">
        <f t="shared" si="9"/>
        <v>26.06452891995896</v>
      </c>
      <c r="L589">
        <v>26.632000000000001</v>
      </c>
      <c r="M589">
        <v>301.803</v>
      </c>
    </row>
    <row r="590" spans="9:13" x14ac:dyDescent="0.3">
      <c r="I590">
        <v>163.05555555555549</v>
      </c>
      <c r="J590">
        <f>D4*EXP(-F4*I590)+H4</f>
        <v>26.1102839412953</v>
      </c>
      <c r="K590">
        <f t="shared" si="9"/>
        <v>26.056585970719535</v>
      </c>
      <c r="L590">
        <v>26.632000000000001</v>
      </c>
      <c r="M590">
        <v>301.89499999999998</v>
      </c>
    </row>
  </sheetData>
  <mergeCells count="14">
    <mergeCell ref="M1:M2"/>
    <mergeCell ref="A1:H1"/>
    <mergeCell ref="I1:I2"/>
    <mergeCell ref="J1:J2"/>
    <mergeCell ref="K1:K2"/>
    <mergeCell ref="L1:L2"/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0"/>
  <sheetViews>
    <sheetView zoomScale="70" zoomScaleNormal="70" workbookViewId="0">
      <selection activeCell="I24" sqref="A1:XFD1048576"/>
    </sheetView>
  </sheetViews>
  <sheetFormatPr defaultRowHeight="14.4" x14ac:dyDescent="0.3"/>
  <cols>
    <col min="1" max="1" width="13.6640625" style="4" customWidth="1"/>
    <col min="2" max="2" width="10.5546875" style="4" customWidth="1"/>
    <col min="3" max="3" width="11.21875" style="4" customWidth="1"/>
    <col min="4" max="4" width="10.6640625" style="4" bestFit="1" customWidth="1"/>
    <col min="5" max="5" width="11.109375" style="4" customWidth="1"/>
    <col min="6" max="6" width="12.33203125" style="4" customWidth="1"/>
    <col min="7" max="7" width="8.6640625" style="4" customWidth="1"/>
    <col min="9" max="10" width="18.109375" style="4" customWidth="1"/>
    <col min="11" max="11" width="23.5546875" style="4" bestFit="1" customWidth="1"/>
    <col min="12" max="12" width="18.109375" style="4" customWidth="1"/>
    <col min="13" max="13" width="21" style="4" bestFit="1" customWidth="1"/>
  </cols>
  <sheetData>
    <row r="1" spans="1:13" ht="29.4" customHeight="1" x14ac:dyDescent="0.3">
      <c r="A1" s="81" t="s">
        <v>30</v>
      </c>
      <c r="B1" s="78"/>
      <c r="C1" s="78"/>
      <c r="D1" s="78"/>
      <c r="E1" s="78"/>
      <c r="F1" s="78"/>
      <c r="G1" s="78"/>
      <c r="H1" s="78"/>
      <c r="I1" s="71" t="s">
        <v>9</v>
      </c>
      <c r="J1" s="82" t="s">
        <v>10</v>
      </c>
      <c r="K1" s="71" t="s">
        <v>11</v>
      </c>
      <c r="L1" s="71" t="s">
        <v>12</v>
      </c>
      <c r="M1" s="71" t="s">
        <v>13</v>
      </c>
    </row>
    <row r="2" spans="1:13" ht="25.8" customHeight="1" x14ac:dyDescent="0.3">
      <c r="A2" s="73" t="s">
        <v>14</v>
      </c>
      <c r="B2" s="78"/>
      <c r="C2" s="11" t="s">
        <v>15</v>
      </c>
      <c r="D2" s="79"/>
      <c r="E2" s="78"/>
      <c r="F2" s="11" t="s">
        <v>16</v>
      </c>
      <c r="G2" s="79"/>
      <c r="H2" s="78"/>
      <c r="I2" s="78"/>
      <c r="J2" s="78"/>
      <c r="K2" s="78"/>
      <c r="L2" s="78"/>
      <c r="M2" s="78"/>
    </row>
    <row r="3" spans="1:13" ht="25.8" customHeight="1" x14ac:dyDescent="0.45">
      <c r="A3" s="73" t="s">
        <v>17</v>
      </c>
      <c r="B3" s="78"/>
      <c r="C3" s="80" t="s">
        <v>18</v>
      </c>
      <c r="D3" s="78"/>
      <c r="E3" s="78"/>
      <c r="F3" s="78"/>
      <c r="G3" s="78"/>
      <c r="H3" s="78"/>
      <c r="I3">
        <v>0</v>
      </c>
      <c r="J3">
        <f>D4*EXP(-F4*I3)+H4</f>
        <v>29.06616517577006</v>
      </c>
      <c r="K3">
        <f t="shared" ref="K3:K66" si="0">L3*295.372222199999/ M3</f>
        <v>29.268589880195712</v>
      </c>
      <c r="L3">
        <v>29.896999999999998</v>
      </c>
      <c r="M3">
        <v>301.714</v>
      </c>
    </row>
    <row r="4" spans="1:13" ht="25.8" customHeight="1" x14ac:dyDescent="0.3">
      <c r="A4" s="73" t="s">
        <v>19</v>
      </c>
      <c r="B4" s="78"/>
      <c r="C4" s="8" t="s">
        <v>20</v>
      </c>
      <c r="D4" s="13">
        <v>10.34967263234121</v>
      </c>
      <c r="E4" s="9" t="s">
        <v>21</v>
      </c>
      <c r="F4" s="16">
        <v>2.6856484315450472E-3</v>
      </c>
      <c r="G4" s="10" t="s">
        <v>22</v>
      </c>
      <c r="H4" s="13">
        <v>18.716492543428849</v>
      </c>
      <c r="I4">
        <v>0.27777777777777779</v>
      </c>
      <c r="J4">
        <f>D4*EXP(-F4*I4)+H4</f>
        <v>29.058447060017087</v>
      </c>
      <c r="K4">
        <f t="shared" si="0"/>
        <v>29.237351943654726</v>
      </c>
      <c r="L4">
        <v>29.873999999999999</v>
      </c>
      <c r="M4">
        <v>301.80399999999997</v>
      </c>
    </row>
    <row r="5" spans="1:13" ht="25.8" customHeight="1" x14ac:dyDescent="0.3">
      <c r="A5" s="73" t="s">
        <v>23</v>
      </c>
      <c r="B5" s="78"/>
      <c r="C5" s="7" t="s">
        <v>24</v>
      </c>
      <c r="D5" s="79">
        <v>0.99743055362337474</v>
      </c>
      <c r="E5" s="78"/>
      <c r="F5" s="78"/>
      <c r="G5" s="78"/>
      <c r="H5" s="78"/>
      <c r="I5">
        <v>0.55555555555555558</v>
      </c>
      <c r="J5">
        <f>D4*EXP(-F4*I5)+H4</f>
        <v>29.050734699935134</v>
      </c>
      <c r="K5">
        <f t="shared" si="0"/>
        <v>29.202760243894673</v>
      </c>
      <c r="L5">
        <v>29.826000000000001</v>
      </c>
      <c r="M5">
        <v>301.67599999999999</v>
      </c>
    </row>
    <row r="6" spans="1:13" x14ac:dyDescent="0.3">
      <c r="I6">
        <v>0.83333333333333337</v>
      </c>
      <c r="J6">
        <f>D4*EXP(-F4*I6)+H4</f>
        <v>29.043028091231982</v>
      </c>
      <c r="K6">
        <f t="shared" si="0"/>
        <v>29.155311213033027</v>
      </c>
      <c r="L6">
        <v>29.811</v>
      </c>
      <c r="M6">
        <v>302.01499999999999</v>
      </c>
    </row>
    <row r="7" spans="1:13" x14ac:dyDescent="0.3">
      <c r="I7">
        <v>1.1108333333333329</v>
      </c>
      <c r="J7">
        <f>D4*EXP(-F4*I7)+H4</f>
        <v>29.035334927611004</v>
      </c>
      <c r="K7">
        <f t="shared" si="0"/>
        <v>29.133878106463523</v>
      </c>
      <c r="L7">
        <v>29.853000000000002</v>
      </c>
      <c r="M7">
        <v>302.66300000000001</v>
      </c>
    </row>
    <row r="8" spans="1:13" x14ac:dyDescent="0.3">
      <c r="I8">
        <v>1.3888888888888891</v>
      </c>
      <c r="J8">
        <f>D4*EXP(-F4*I8)+H4</f>
        <v>29.027632110809279</v>
      </c>
      <c r="K8">
        <f t="shared" si="0"/>
        <v>29.11813962720877</v>
      </c>
      <c r="L8">
        <v>29.835000000000001</v>
      </c>
      <c r="M8">
        <v>302.64400000000001</v>
      </c>
    </row>
    <row r="9" spans="1:13" x14ac:dyDescent="0.3">
      <c r="I9">
        <v>1.666666666666667</v>
      </c>
      <c r="J9">
        <f>D4*EXP(-F4*I9)+H4</f>
        <v>29.019942730521308</v>
      </c>
      <c r="K9">
        <f t="shared" si="0"/>
        <v>29.186560584480983</v>
      </c>
      <c r="L9">
        <v>29.814</v>
      </c>
      <c r="M9">
        <v>301.72199999999998</v>
      </c>
    </row>
    <row r="10" spans="1:13" x14ac:dyDescent="0.3">
      <c r="I10">
        <v>1.944444444444444</v>
      </c>
      <c r="J10">
        <f>D4*EXP(-F4*I10)+H4</f>
        <v>29.012259084475303</v>
      </c>
      <c r="K10">
        <f t="shared" si="0"/>
        <v>29.164336810264313</v>
      </c>
      <c r="L10">
        <v>29.798999999999999</v>
      </c>
      <c r="M10">
        <v>301.8</v>
      </c>
    </row>
    <row r="11" spans="1:13" x14ac:dyDescent="0.3">
      <c r="I11">
        <v>2.2219444444444441</v>
      </c>
      <c r="J11">
        <f>D4*EXP(-F4*I11)+H4</f>
        <v>29.004588843450421</v>
      </c>
      <c r="K11">
        <f t="shared" si="0"/>
        <v>29.186340162711765</v>
      </c>
      <c r="L11">
        <v>29.82</v>
      </c>
      <c r="M11">
        <v>301.78500000000003</v>
      </c>
    </row>
    <row r="12" spans="1:13" x14ac:dyDescent="0.3">
      <c r="I12">
        <v>2.5</v>
      </c>
      <c r="J12">
        <f>D4*EXP(-F4*I12)+H4</f>
        <v>28.996908978007468</v>
      </c>
      <c r="K12">
        <f t="shared" si="0"/>
        <v>29.141769416970984</v>
      </c>
      <c r="L12">
        <v>29.779</v>
      </c>
      <c r="M12">
        <v>301.83100000000002</v>
      </c>
    </row>
    <row r="13" spans="1:13" x14ac:dyDescent="0.3">
      <c r="I13">
        <v>2.7777777777777781</v>
      </c>
      <c r="J13">
        <f>D4*EXP(-F4*I13)+H4</f>
        <v>28.98924250904275</v>
      </c>
      <c r="K13">
        <f t="shared" si="0"/>
        <v>29.149289404133881</v>
      </c>
      <c r="L13">
        <v>29.777999999999999</v>
      </c>
      <c r="M13">
        <v>301.74299999999999</v>
      </c>
    </row>
    <row r="14" spans="1:13" x14ac:dyDescent="0.3">
      <c r="I14">
        <v>3.0555555555555549</v>
      </c>
      <c r="J14">
        <f>D4*EXP(-F4*I14)+H4</f>
        <v>28.981581757234217</v>
      </c>
      <c r="K14">
        <f t="shared" si="0"/>
        <v>29.131677954272078</v>
      </c>
      <c r="L14">
        <v>29.774999999999999</v>
      </c>
      <c r="M14">
        <v>301.89499999999998</v>
      </c>
    </row>
    <row r="15" spans="1:13" x14ac:dyDescent="0.3">
      <c r="I15">
        <v>3.333333333333333</v>
      </c>
      <c r="J15">
        <f>D4*EXP(-F4*I15)+H4</f>
        <v>28.973926718318381</v>
      </c>
      <c r="K15">
        <f t="shared" si="0"/>
        <v>29.108335539204472</v>
      </c>
      <c r="L15">
        <v>29.754000000000001</v>
      </c>
      <c r="M15">
        <v>301.92399999999998</v>
      </c>
    </row>
    <row r="16" spans="1:13" x14ac:dyDescent="0.3">
      <c r="I16">
        <v>3.6111111111111112</v>
      </c>
      <c r="J16">
        <f>D4*EXP(-F4*I16)+H4</f>
        <v>28.966277388034939</v>
      </c>
      <c r="K16">
        <f t="shared" si="0"/>
        <v>29.100003254096862</v>
      </c>
      <c r="L16">
        <v>29.751000000000001</v>
      </c>
      <c r="M16">
        <v>301.98</v>
      </c>
    </row>
    <row r="17" spans="9:13" x14ac:dyDescent="0.3">
      <c r="I17">
        <v>3.8888888888888888</v>
      </c>
      <c r="J17">
        <f>D4*EXP(-F4*I17)+H4</f>
        <v>28.958633762126762</v>
      </c>
      <c r="K17">
        <f t="shared" si="0"/>
        <v>29.1286192174733</v>
      </c>
      <c r="L17">
        <v>29.77</v>
      </c>
      <c r="M17">
        <v>301.87599999999998</v>
      </c>
    </row>
    <row r="18" spans="9:13" x14ac:dyDescent="0.3">
      <c r="I18">
        <v>4.166666666666667</v>
      </c>
      <c r="J18">
        <f>D4*EXP(-F4*I18)+H4</f>
        <v>28.950995836339896</v>
      </c>
      <c r="K18">
        <f t="shared" si="0"/>
        <v>29.111007019088536</v>
      </c>
      <c r="L18">
        <v>29.751999999999999</v>
      </c>
      <c r="M18">
        <v>301.87599999999998</v>
      </c>
    </row>
    <row r="19" spans="9:13" x14ac:dyDescent="0.3">
      <c r="I19">
        <v>4.4444444444444446</v>
      </c>
      <c r="J19">
        <f>D4*EXP(-F4*I19)+H4</f>
        <v>28.94336360642356</v>
      </c>
      <c r="K19">
        <f t="shared" si="0"/>
        <v>29.079265619073606</v>
      </c>
      <c r="L19">
        <v>29.716999999999999</v>
      </c>
      <c r="M19">
        <v>301.85000000000002</v>
      </c>
    </row>
    <row r="20" spans="9:13" x14ac:dyDescent="0.3">
      <c r="I20">
        <v>4.7222222222222223</v>
      </c>
      <c r="J20">
        <f>D4*EXP(-F4*I20)+H4</f>
        <v>28.935737068130138</v>
      </c>
      <c r="K20">
        <f t="shared" si="0"/>
        <v>29.084725796871773</v>
      </c>
      <c r="L20">
        <v>29.747</v>
      </c>
      <c r="M20">
        <v>302.09800000000001</v>
      </c>
    </row>
    <row r="21" spans="9:13" x14ac:dyDescent="0.3">
      <c r="I21">
        <v>5</v>
      </c>
      <c r="J21">
        <f>D4*EXP(-F4*I21)+H4</f>
        <v>28.928116217215194</v>
      </c>
      <c r="K21">
        <f t="shared" si="0"/>
        <v>29.059386312604776</v>
      </c>
      <c r="L21">
        <v>29.713999999999999</v>
      </c>
      <c r="M21">
        <v>302.02600000000001</v>
      </c>
    </row>
    <row r="22" spans="9:13" x14ac:dyDescent="0.3">
      <c r="I22">
        <v>5.2777777777777777</v>
      </c>
      <c r="J22">
        <f>D4*EXP(-F4*I22)+H4</f>
        <v>28.920501049437448</v>
      </c>
      <c r="K22">
        <f t="shared" si="0"/>
        <v>29.034685653150738</v>
      </c>
      <c r="L22">
        <v>29.696999999999999</v>
      </c>
      <c r="M22">
        <v>302.11</v>
      </c>
    </row>
    <row r="23" spans="9:13" x14ac:dyDescent="0.3">
      <c r="I23">
        <v>5.5555555555555554</v>
      </c>
      <c r="J23">
        <f>D4*EXP(-F4*I23)+H4</f>
        <v>28.912891560558776</v>
      </c>
      <c r="K23">
        <f t="shared" si="0"/>
        <v>29.036942706010709</v>
      </c>
      <c r="L23">
        <v>29.693999999999999</v>
      </c>
      <c r="M23">
        <v>302.05599999999998</v>
      </c>
    </row>
    <row r="24" spans="9:13" x14ac:dyDescent="0.3">
      <c r="I24">
        <v>5.833333333333333</v>
      </c>
      <c r="J24">
        <f>D4*EXP(-F4*I24)+H4</f>
        <v>28.905287746344229</v>
      </c>
      <c r="K24">
        <f t="shared" si="0"/>
        <v>28.984283447775812</v>
      </c>
      <c r="L24">
        <v>29.626999999999999</v>
      </c>
      <c r="M24">
        <v>301.92200000000003</v>
      </c>
    </row>
    <row r="25" spans="9:13" x14ac:dyDescent="0.3">
      <c r="I25">
        <v>6.1111111111111107</v>
      </c>
      <c r="J25">
        <f>D4*EXP(-F4*I25)+H4</f>
        <v>28.897689602562011</v>
      </c>
      <c r="K25">
        <f t="shared" si="0"/>
        <v>28.974244800996328</v>
      </c>
      <c r="L25">
        <v>29.593</v>
      </c>
      <c r="M25">
        <v>301.67999999999989</v>
      </c>
    </row>
    <row r="26" spans="9:13" x14ac:dyDescent="0.3">
      <c r="I26">
        <v>6.3888888888888893</v>
      </c>
      <c r="J26">
        <f>D4*EXP(-F4*I26)+H4</f>
        <v>28.89009712498348</v>
      </c>
      <c r="K26">
        <f t="shared" si="0"/>
        <v>29.006605224373171</v>
      </c>
      <c r="L26">
        <v>29.606999999999999</v>
      </c>
      <c r="M26">
        <v>301.48599999999999</v>
      </c>
    </row>
    <row r="27" spans="9:13" x14ac:dyDescent="0.3">
      <c r="I27">
        <v>6.666666666666667</v>
      </c>
      <c r="J27">
        <f>D4*EXP(-F4*I27)+H4</f>
        <v>28.882510309383143</v>
      </c>
      <c r="K27">
        <f t="shared" si="0"/>
        <v>29.013298836503459</v>
      </c>
      <c r="L27">
        <v>29.599</v>
      </c>
      <c r="M27">
        <v>301.33499999999998</v>
      </c>
    </row>
    <row r="28" spans="9:13" x14ac:dyDescent="0.3">
      <c r="I28">
        <v>6.9444444444444446</v>
      </c>
      <c r="J28">
        <f>D4*EXP(-F4*I28)+H4</f>
        <v>28.874929151538673</v>
      </c>
      <c r="K28">
        <f t="shared" si="0"/>
        <v>28.993460079107169</v>
      </c>
      <c r="L28">
        <v>29.582000000000001</v>
      </c>
      <c r="M28">
        <v>301.36799999999999</v>
      </c>
    </row>
    <row r="29" spans="9:13" x14ac:dyDescent="0.3">
      <c r="I29">
        <v>7.2222222222222223</v>
      </c>
      <c r="J29">
        <f>D4*EXP(-F4*I29)+H4</f>
        <v>28.867353647230875</v>
      </c>
      <c r="K29">
        <f t="shared" si="0"/>
        <v>28.945583552091229</v>
      </c>
      <c r="L29">
        <v>29.521000000000001</v>
      </c>
      <c r="M29">
        <v>301.24400000000003</v>
      </c>
    </row>
    <row r="30" spans="9:13" x14ac:dyDescent="0.3">
      <c r="I30">
        <v>7.5</v>
      </c>
      <c r="J30">
        <f>D4*EXP(-F4*I30)+H4</f>
        <v>28.859783792243707</v>
      </c>
      <c r="K30">
        <f t="shared" si="0"/>
        <v>28.956695824653131</v>
      </c>
      <c r="L30">
        <v>29.529</v>
      </c>
      <c r="M30">
        <v>301.20999999999998</v>
      </c>
    </row>
    <row r="31" spans="9:13" x14ac:dyDescent="0.3">
      <c r="I31">
        <v>7.7777777777777777</v>
      </c>
      <c r="J31">
        <f>D4*EXP(-F4*I31)+H4</f>
        <v>28.852219582364274</v>
      </c>
      <c r="K31">
        <f t="shared" si="0"/>
        <v>28.9288036373332</v>
      </c>
      <c r="L31">
        <v>29.507999999999999</v>
      </c>
      <c r="M31">
        <v>301.286</v>
      </c>
    </row>
    <row r="32" spans="9:13" x14ac:dyDescent="0.3">
      <c r="I32">
        <v>8.0555555555555554</v>
      </c>
      <c r="J32">
        <f>D4*EXP(-F4*I32)+H4</f>
        <v>28.844661013382819</v>
      </c>
      <c r="K32">
        <f t="shared" si="0"/>
        <v>28.94379258249548</v>
      </c>
      <c r="L32">
        <v>29.513000000000002</v>
      </c>
      <c r="M32">
        <v>301.18099999999998</v>
      </c>
    </row>
    <row r="33" spans="9:13" x14ac:dyDescent="0.3">
      <c r="I33">
        <v>8.3333333333333339</v>
      </c>
      <c r="J33">
        <f>D4*EXP(-F4*I33)+H4</f>
        <v>28.83710808109273</v>
      </c>
      <c r="K33">
        <f t="shared" si="0"/>
        <v>28.888496706405437</v>
      </c>
      <c r="L33">
        <v>29.443999999999999</v>
      </c>
      <c r="M33">
        <v>301.05200000000002</v>
      </c>
    </row>
    <row r="34" spans="9:13" x14ac:dyDescent="0.3">
      <c r="I34">
        <v>8.6111111111111107</v>
      </c>
      <c r="J34">
        <f>D4*EXP(-F4*I34)+H4</f>
        <v>28.829560781290517</v>
      </c>
      <c r="K34">
        <f t="shared" si="0"/>
        <v>28.912181472921567</v>
      </c>
      <c r="L34">
        <v>29.47</v>
      </c>
      <c r="M34">
        <v>301.07100000000003</v>
      </c>
    </row>
    <row r="35" spans="9:13" x14ac:dyDescent="0.3">
      <c r="I35">
        <v>8.8888888888888893</v>
      </c>
      <c r="J35">
        <f>D4*EXP(-F4*I35)+H4</f>
        <v>28.822019109775844</v>
      </c>
      <c r="K35">
        <f t="shared" si="0"/>
        <v>28.893390893781739</v>
      </c>
      <c r="L35">
        <v>29.434999999999999</v>
      </c>
      <c r="M35">
        <v>300.90899999999999</v>
      </c>
    </row>
    <row r="36" spans="9:13" x14ac:dyDescent="0.3">
      <c r="I36">
        <v>9.1666666666666661</v>
      </c>
      <c r="J36">
        <f>D4*EXP(-F4*I36)+H4</f>
        <v>28.814483062351499</v>
      </c>
      <c r="K36">
        <f t="shared" si="0"/>
        <v>28.882506263935369</v>
      </c>
      <c r="L36">
        <v>29.42</v>
      </c>
      <c r="M36">
        <v>300.86900000000003</v>
      </c>
    </row>
    <row r="37" spans="9:13" x14ac:dyDescent="0.3">
      <c r="I37">
        <v>9.4444444444444446</v>
      </c>
      <c r="J37">
        <f>D4*EXP(-F4*I37)+H4</f>
        <v>28.806952634823393</v>
      </c>
      <c r="K37">
        <f t="shared" si="0"/>
        <v>28.868489371447751</v>
      </c>
      <c r="L37">
        <v>29.411000000000001</v>
      </c>
      <c r="M37">
        <v>300.923</v>
      </c>
    </row>
    <row r="38" spans="9:13" x14ac:dyDescent="0.3">
      <c r="I38">
        <v>9.7222222222222214</v>
      </c>
      <c r="J38">
        <f>D4*EXP(-F4*I38)+H4</f>
        <v>28.799427823000578</v>
      </c>
      <c r="K38">
        <f t="shared" si="0"/>
        <v>28.862740788043443</v>
      </c>
      <c r="L38">
        <v>29.407</v>
      </c>
      <c r="M38">
        <v>300.94200000000001</v>
      </c>
    </row>
    <row r="39" spans="9:13" x14ac:dyDescent="0.3">
      <c r="I39">
        <v>10</v>
      </c>
      <c r="J39">
        <f>D4*EXP(-F4*I39)+H4</f>
        <v>28.791908622695217</v>
      </c>
      <c r="K39">
        <f t="shared" si="0"/>
        <v>28.830087644747454</v>
      </c>
      <c r="L39">
        <v>29.375</v>
      </c>
      <c r="M39">
        <v>300.95499999999998</v>
      </c>
    </row>
    <row r="40" spans="9:13" x14ac:dyDescent="0.3">
      <c r="I40">
        <v>10.27777777777778</v>
      </c>
      <c r="J40">
        <f>D4*EXP(-F4*I40)+H4</f>
        <v>28.784395029722617</v>
      </c>
      <c r="K40">
        <f t="shared" si="0"/>
        <v>28.846231089634049</v>
      </c>
      <c r="L40">
        <v>29.405999999999999</v>
      </c>
      <c r="M40">
        <v>301.10399999999998</v>
      </c>
    </row>
    <row r="41" spans="9:13" x14ac:dyDescent="0.3">
      <c r="I41">
        <v>10.555555555555561</v>
      </c>
      <c r="J41">
        <f>D4*EXP(-F4*I41)+H4</f>
        <v>28.776887039901176</v>
      </c>
      <c r="K41">
        <f t="shared" si="0"/>
        <v>28.79582223938904</v>
      </c>
      <c r="L41">
        <v>29.359000000000002</v>
      </c>
      <c r="M41">
        <v>301.149</v>
      </c>
    </row>
    <row r="42" spans="9:13" x14ac:dyDescent="0.3">
      <c r="I42">
        <v>10.83333333333333</v>
      </c>
      <c r="J42">
        <f>D4*EXP(-F4*I42)+H4</f>
        <v>28.769384649052434</v>
      </c>
      <c r="K42">
        <f t="shared" si="0"/>
        <v>28.832988747846329</v>
      </c>
      <c r="L42">
        <v>29.413</v>
      </c>
      <c r="M42">
        <v>301.31400000000002</v>
      </c>
    </row>
    <row r="43" spans="9:13" x14ac:dyDescent="0.3">
      <c r="I43">
        <v>11.111111111111111</v>
      </c>
      <c r="J43">
        <f>D4*EXP(-F4*I43)+H4</f>
        <v>28.761887853001042</v>
      </c>
      <c r="K43">
        <f t="shared" si="0"/>
        <v>28.808313554763661</v>
      </c>
      <c r="L43">
        <v>29.385000000000002</v>
      </c>
      <c r="M43">
        <v>301.28500000000003</v>
      </c>
    </row>
    <row r="44" spans="9:13" x14ac:dyDescent="0.3">
      <c r="I44">
        <v>11.388611111111111</v>
      </c>
      <c r="J44">
        <f>D4*EXP(-F4*I44)+H4</f>
        <v>28.754404135989059</v>
      </c>
      <c r="K44">
        <f t="shared" si="0"/>
        <v>28.800759518716362</v>
      </c>
      <c r="L44">
        <v>29.381</v>
      </c>
      <c r="M44">
        <v>301.32299999999998</v>
      </c>
    </row>
    <row r="45" spans="9:13" x14ac:dyDescent="0.3">
      <c r="I45">
        <v>11.666388888888889</v>
      </c>
      <c r="J45">
        <f>D4*EXP(-F4*I45)+H4</f>
        <v>28.746918511434387</v>
      </c>
      <c r="K45">
        <f t="shared" si="0"/>
        <v>28.754764972254151</v>
      </c>
      <c r="L45">
        <v>29.347999999999999</v>
      </c>
      <c r="M45">
        <v>301.46600000000001</v>
      </c>
    </row>
    <row r="46" spans="9:13" x14ac:dyDescent="0.3">
      <c r="I46">
        <v>11.944166666666669</v>
      </c>
      <c r="J46">
        <f>D4*EXP(-F4*I46)+H4</f>
        <v>28.739438469173848</v>
      </c>
      <c r="K46">
        <f t="shared" si="0"/>
        <v>28.77794184904489</v>
      </c>
      <c r="L46">
        <v>29.350999999999999</v>
      </c>
      <c r="M46">
        <v>301.25400000000002</v>
      </c>
    </row>
    <row r="47" spans="9:13" x14ac:dyDescent="0.3">
      <c r="I47">
        <v>12.22222222222222</v>
      </c>
      <c r="J47">
        <f>D4*EXP(-F4*I47)+H4</f>
        <v>28.731956533370862</v>
      </c>
      <c r="K47">
        <f t="shared" si="0"/>
        <v>28.768393134262343</v>
      </c>
      <c r="L47">
        <v>29.366</v>
      </c>
      <c r="M47">
        <v>301.50799999999998</v>
      </c>
    </row>
    <row r="48" spans="9:13" x14ac:dyDescent="0.3">
      <c r="I48">
        <v>12.5</v>
      </c>
      <c r="J48">
        <f>D4*EXP(-F4*I48)+H4</f>
        <v>28.724487648784837</v>
      </c>
      <c r="K48">
        <f t="shared" si="0"/>
        <v>28.77890292856166</v>
      </c>
      <c r="L48">
        <v>29.373999999999999</v>
      </c>
      <c r="M48">
        <v>301.48</v>
      </c>
    </row>
    <row r="49" spans="9:13" x14ac:dyDescent="0.3">
      <c r="I49">
        <v>12.77777777777778</v>
      </c>
      <c r="J49">
        <f>D4*EXP(-F4*I49)+H4</f>
        <v>28.717024334009359</v>
      </c>
      <c r="K49">
        <f t="shared" si="0"/>
        <v>28.759357353122613</v>
      </c>
      <c r="L49">
        <v>29.367000000000001</v>
      </c>
      <c r="M49">
        <v>301.613</v>
      </c>
    </row>
    <row r="50" spans="9:13" x14ac:dyDescent="0.3">
      <c r="I50">
        <v>13.055555555555561</v>
      </c>
      <c r="J50">
        <f>D4*EXP(-F4*I50)+H4</f>
        <v>28.709566584890826</v>
      </c>
      <c r="K50">
        <f t="shared" si="0"/>
        <v>28.73796084269366</v>
      </c>
      <c r="L50">
        <v>29.347000000000001</v>
      </c>
      <c r="M50">
        <v>301.63199999999989</v>
      </c>
    </row>
    <row r="51" spans="9:13" x14ac:dyDescent="0.3">
      <c r="I51">
        <v>13.33333333333333</v>
      </c>
      <c r="J51">
        <f>D4*EXP(-F4*I51)+H4</f>
        <v>28.702114397278727</v>
      </c>
      <c r="K51">
        <f t="shared" si="0"/>
        <v>28.730410660481962</v>
      </c>
      <c r="L51">
        <v>29.314</v>
      </c>
      <c r="M51">
        <v>301.37200000000001</v>
      </c>
    </row>
    <row r="52" spans="9:13" x14ac:dyDescent="0.3">
      <c r="I52">
        <v>13.611111111111111</v>
      </c>
      <c r="J52">
        <f>D4*EXP(-F4*I52)+H4</f>
        <v>28.694667767025649</v>
      </c>
      <c r="K52">
        <f t="shared" si="0"/>
        <v>28.733649080604106</v>
      </c>
      <c r="L52">
        <v>29.295999999999999</v>
      </c>
      <c r="M52">
        <v>301.15300000000002</v>
      </c>
    </row>
    <row r="53" spans="9:13" x14ac:dyDescent="0.3">
      <c r="I53">
        <v>13.888888888888889</v>
      </c>
      <c r="J53">
        <f>D4*EXP(-F4*I53)+H4</f>
        <v>28.687226689987284</v>
      </c>
      <c r="K53">
        <f t="shared" si="0"/>
        <v>28.716784633045091</v>
      </c>
      <c r="L53">
        <v>29.321000000000002</v>
      </c>
      <c r="M53">
        <v>301.58699999999999</v>
      </c>
    </row>
    <row r="54" spans="9:13" x14ac:dyDescent="0.3">
      <c r="I54">
        <v>14.16666666666667</v>
      </c>
      <c r="J54">
        <f>D4*EXP(-F4*I54)+H4</f>
        <v>28.67979116202239</v>
      </c>
      <c r="K54">
        <f t="shared" si="0"/>
        <v>28.71014354798017</v>
      </c>
      <c r="L54">
        <v>29.300999999999998</v>
      </c>
      <c r="M54">
        <v>301.45100000000002</v>
      </c>
    </row>
    <row r="55" spans="9:13" x14ac:dyDescent="0.3">
      <c r="I55">
        <v>14.444444444444439</v>
      </c>
      <c r="J55">
        <f>D4*EXP(-F4*I55)+H4</f>
        <v>28.672361178992837</v>
      </c>
      <c r="K55">
        <f t="shared" si="0"/>
        <v>28.718472764384007</v>
      </c>
      <c r="L55">
        <v>29.298999999999999</v>
      </c>
      <c r="M55">
        <v>301.34300000000002</v>
      </c>
    </row>
    <row r="56" spans="9:13" x14ac:dyDescent="0.3">
      <c r="I56">
        <v>14.72222222222222</v>
      </c>
      <c r="J56">
        <f>D4*EXP(-F4*I56)+H4</f>
        <v>28.664936736763572</v>
      </c>
      <c r="K56">
        <f t="shared" si="0"/>
        <v>28.721918179912006</v>
      </c>
      <c r="L56">
        <v>29.295999999999999</v>
      </c>
      <c r="M56">
        <v>301.27600000000001</v>
      </c>
    </row>
    <row r="57" spans="9:13" x14ac:dyDescent="0.3">
      <c r="I57">
        <v>15</v>
      </c>
      <c r="J57">
        <f>D4*EXP(-F4*I57)+H4</f>
        <v>28.657517831202618</v>
      </c>
      <c r="K57">
        <f t="shared" si="0"/>
        <v>28.689997527845417</v>
      </c>
      <c r="L57">
        <v>29.274999999999999</v>
      </c>
      <c r="M57">
        <v>301.39499999999998</v>
      </c>
    </row>
    <row r="58" spans="9:13" x14ac:dyDescent="0.3">
      <c r="I58">
        <v>15.27777777777778</v>
      </c>
      <c r="J58">
        <f>D4*EXP(-F4*I58)+H4</f>
        <v>28.65010445818109</v>
      </c>
      <c r="K58">
        <f t="shared" si="0"/>
        <v>28.715232152941319</v>
      </c>
      <c r="L58">
        <v>29.285</v>
      </c>
      <c r="M58">
        <v>301.23299999999989</v>
      </c>
    </row>
    <row r="59" spans="9:13" x14ac:dyDescent="0.3">
      <c r="I59">
        <v>15.555555555555561</v>
      </c>
      <c r="J59">
        <f>D4*EXP(-F4*I59)+H4</f>
        <v>28.642696613573175</v>
      </c>
      <c r="K59">
        <f t="shared" si="0"/>
        <v>28.681691582282081</v>
      </c>
      <c r="L59">
        <v>29.263999999999999</v>
      </c>
      <c r="M59">
        <v>301.36900000000003</v>
      </c>
    </row>
    <row r="60" spans="9:13" x14ac:dyDescent="0.3">
      <c r="I60">
        <v>15.83333333333333</v>
      </c>
      <c r="J60">
        <f>D4*EXP(-F4*I60)+H4</f>
        <v>28.635294293256145</v>
      </c>
      <c r="K60">
        <f t="shared" si="0"/>
        <v>28.679750993780996</v>
      </c>
      <c r="L60">
        <v>29.256</v>
      </c>
      <c r="M60">
        <v>301.30700000000002</v>
      </c>
    </row>
    <row r="61" spans="9:13" x14ac:dyDescent="0.3">
      <c r="I61">
        <v>16.111111111111111</v>
      </c>
      <c r="J61">
        <f>D4*EXP(-F4*I61)+H4</f>
        <v>28.627897493110339</v>
      </c>
      <c r="K61">
        <f t="shared" si="0"/>
        <v>28.658214697138853</v>
      </c>
      <c r="L61">
        <v>29.222000000000001</v>
      </c>
      <c r="M61">
        <v>301.18299999999999</v>
      </c>
    </row>
    <row r="62" spans="9:13" x14ac:dyDescent="0.3">
      <c r="I62">
        <v>16.388888888888889</v>
      </c>
      <c r="J62">
        <f>D4*EXP(-F4*I62)+H4</f>
        <v>28.620506209019176</v>
      </c>
      <c r="K62">
        <f t="shared" si="0"/>
        <v>28.666288054394908</v>
      </c>
      <c r="L62">
        <v>29.228000000000002</v>
      </c>
      <c r="M62">
        <v>301.16000000000003</v>
      </c>
    </row>
    <row r="63" spans="9:13" x14ac:dyDescent="0.3">
      <c r="I63">
        <v>16.666666666666671</v>
      </c>
      <c r="J63">
        <f>D4*EXP(-F4*I63)+H4</f>
        <v>28.613120436869128</v>
      </c>
      <c r="K63">
        <f t="shared" si="0"/>
        <v>28.662029279675902</v>
      </c>
      <c r="L63">
        <v>29.219000000000001</v>
      </c>
      <c r="M63">
        <v>301.11200000000002</v>
      </c>
    </row>
    <row r="64" spans="9:13" x14ac:dyDescent="0.3">
      <c r="I64">
        <v>16.944166666666671</v>
      </c>
      <c r="J64">
        <f>D4*EXP(-F4*I64)+H4</f>
        <v>28.605747550064279</v>
      </c>
      <c r="K64">
        <f t="shared" si="0"/>
        <v>28.63329176772918</v>
      </c>
      <c r="L64">
        <v>29.193000000000001</v>
      </c>
      <c r="M64">
        <v>301.14600000000002</v>
      </c>
    </row>
    <row r="65" spans="9:13" x14ac:dyDescent="0.3">
      <c r="I65">
        <v>17.222222222222221</v>
      </c>
      <c r="J65">
        <f>D4*EXP(-F4*I65)+H4</f>
        <v>28.598365411953672</v>
      </c>
      <c r="K65">
        <f t="shared" si="0"/>
        <v>28.573242976014988</v>
      </c>
      <c r="L65">
        <v>29.14</v>
      </c>
      <c r="M65">
        <v>301.23099999999999</v>
      </c>
    </row>
    <row r="66" spans="9:13" x14ac:dyDescent="0.3">
      <c r="I66">
        <v>17.5</v>
      </c>
      <c r="J66">
        <f>D4*EXP(-F4*I66)+H4</f>
        <v>28.590996150976558</v>
      </c>
      <c r="K66">
        <f t="shared" si="0"/>
        <v>28.613521857246763</v>
      </c>
      <c r="L66">
        <v>29.167999999999999</v>
      </c>
      <c r="M66">
        <v>301.096</v>
      </c>
    </row>
    <row r="67" spans="9:13" x14ac:dyDescent="0.3">
      <c r="I67">
        <v>17.777777777777779</v>
      </c>
      <c r="J67">
        <f>D4*EXP(-F4*I67)+H4</f>
        <v>28.583632385517156</v>
      </c>
      <c r="K67">
        <f t="shared" ref="K67:K130" si="1">L67*295.372222199999/ M67</f>
        <v>28.615873712451439</v>
      </c>
      <c r="L67">
        <v>29.161000000000001</v>
      </c>
      <c r="M67">
        <v>300.99900000000002</v>
      </c>
    </row>
    <row r="68" spans="9:13" x14ac:dyDescent="0.3">
      <c r="I68">
        <v>18.055555555555561</v>
      </c>
      <c r="J68">
        <f>D4*EXP(-F4*I68)+H4</f>
        <v>28.576274111477254</v>
      </c>
      <c r="K68">
        <f t="shared" si="1"/>
        <v>28.602694279690716</v>
      </c>
      <c r="L68">
        <v>29.164999999999999</v>
      </c>
      <c r="M68">
        <v>301.17899999999997</v>
      </c>
    </row>
    <row r="69" spans="9:13" x14ac:dyDescent="0.3">
      <c r="I69">
        <v>18.333333333333329</v>
      </c>
      <c r="J69">
        <f>D4*EXP(-F4*I69)+H4</f>
        <v>28.568921324761725</v>
      </c>
      <c r="K69">
        <f t="shared" si="1"/>
        <v>28.552030009267742</v>
      </c>
      <c r="L69">
        <v>29.1</v>
      </c>
      <c r="M69">
        <v>301.041</v>
      </c>
    </row>
    <row r="70" spans="9:13" x14ac:dyDescent="0.3">
      <c r="I70">
        <v>18.611111111111111</v>
      </c>
      <c r="J70">
        <f>D4*EXP(-F4*I70)+H4</f>
        <v>28.56157402127846</v>
      </c>
      <c r="K70">
        <f t="shared" si="1"/>
        <v>28.586277327784497</v>
      </c>
      <c r="L70">
        <v>29.114000000000001</v>
      </c>
      <c r="M70">
        <v>300.82499999999999</v>
      </c>
    </row>
    <row r="71" spans="9:13" x14ac:dyDescent="0.3">
      <c r="I71">
        <v>18.888888888888889</v>
      </c>
      <c r="J71">
        <f>D4*EXP(-F4*I71)+H4</f>
        <v>28.554232196938429</v>
      </c>
      <c r="K71">
        <f t="shared" si="1"/>
        <v>28.548754479627693</v>
      </c>
      <c r="L71">
        <v>29.084</v>
      </c>
      <c r="M71">
        <v>300.91000000000003</v>
      </c>
    </row>
    <row r="72" spans="9:13" x14ac:dyDescent="0.3">
      <c r="I72">
        <v>19.166666666666671</v>
      </c>
      <c r="J72">
        <f>D4*EXP(-F4*I72)+H4</f>
        <v>28.546895847655641</v>
      </c>
      <c r="K72">
        <f t="shared" si="1"/>
        <v>28.578396039543701</v>
      </c>
      <c r="L72">
        <v>29.132000000000001</v>
      </c>
      <c r="M72">
        <v>301.09399999999999</v>
      </c>
    </row>
    <row r="73" spans="9:13" x14ac:dyDescent="0.3">
      <c r="I73">
        <v>19.444444444444439</v>
      </c>
      <c r="J73">
        <f>D4*EXP(-F4*I73)+H4</f>
        <v>28.539564969347147</v>
      </c>
      <c r="K73">
        <f t="shared" si="1"/>
        <v>28.489514265458805</v>
      </c>
      <c r="L73">
        <v>29.111999999999998</v>
      </c>
      <c r="M73">
        <v>301.82600000000002</v>
      </c>
    </row>
    <row r="74" spans="9:13" x14ac:dyDescent="0.3">
      <c r="I74">
        <v>19.722222222222221</v>
      </c>
      <c r="J74">
        <f>D4*EXP(-F4*I74)+H4</f>
        <v>28.532239557933057</v>
      </c>
      <c r="K74">
        <f t="shared" si="1"/>
        <v>28.454962897389901</v>
      </c>
      <c r="L74">
        <v>29.137</v>
      </c>
      <c r="M74">
        <v>302.452</v>
      </c>
    </row>
    <row r="75" spans="9:13" x14ac:dyDescent="0.3">
      <c r="I75">
        <v>20</v>
      </c>
      <c r="J75">
        <f>D4*EXP(-F4*I75)+H4</f>
        <v>28.524919609336511</v>
      </c>
      <c r="K75">
        <f t="shared" si="1"/>
        <v>28.383658135620689</v>
      </c>
      <c r="L75">
        <v>29.135000000000002</v>
      </c>
      <c r="M75">
        <v>303.19099999999997</v>
      </c>
    </row>
    <row r="76" spans="9:13" x14ac:dyDescent="0.3">
      <c r="I76">
        <v>20.277777777777779</v>
      </c>
      <c r="J76">
        <f>D4*EXP(-F4*I76)+H4</f>
        <v>28.51760511948369</v>
      </c>
      <c r="K76">
        <f t="shared" si="1"/>
        <v>28.356418306443096</v>
      </c>
      <c r="L76">
        <v>29.143999999999998</v>
      </c>
      <c r="M76">
        <v>303.57600000000002</v>
      </c>
    </row>
    <row r="77" spans="9:13" x14ac:dyDescent="0.3">
      <c r="I77">
        <v>20.555555555555561</v>
      </c>
      <c r="J77">
        <f>D4*EXP(-F4*I77)+H4</f>
        <v>28.510296084303825</v>
      </c>
      <c r="K77">
        <f t="shared" si="1"/>
        <v>28.344211388862036</v>
      </c>
      <c r="L77">
        <v>29.166</v>
      </c>
      <c r="M77">
        <v>303.93599999999998</v>
      </c>
    </row>
    <row r="78" spans="9:13" x14ac:dyDescent="0.3">
      <c r="I78">
        <v>20.833333333333329</v>
      </c>
      <c r="J78">
        <f>D4*EXP(-F4*I78)+H4</f>
        <v>28.502992499729167</v>
      </c>
      <c r="K78">
        <f t="shared" si="1"/>
        <v>28.302537965523157</v>
      </c>
      <c r="L78">
        <v>29.135000000000002</v>
      </c>
      <c r="M78">
        <v>304.06</v>
      </c>
    </row>
    <row r="79" spans="9:13" x14ac:dyDescent="0.3">
      <c r="I79">
        <v>21.110833333333328</v>
      </c>
      <c r="J79">
        <f>D4*EXP(-F4*I79)+H4</f>
        <v>28.495701657113848</v>
      </c>
      <c r="K79">
        <f t="shared" si="1"/>
        <v>28.313032281587926</v>
      </c>
      <c r="L79">
        <v>29.169</v>
      </c>
      <c r="M79">
        <v>304.30200000000002</v>
      </c>
    </row>
    <row r="80" spans="9:13" x14ac:dyDescent="0.3">
      <c r="I80">
        <v>21.388888888888889</v>
      </c>
      <c r="J80">
        <f>D4*EXP(-F4*I80)+H4</f>
        <v>28.488401666139673</v>
      </c>
      <c r="K80">
        <f t="shared" si="1"/>
        <v>28.287073181161908</v>
      </c>
      <c r="L80">
        <v>29.138999999999999</v>
      </c>
      <c r="M80">
        <v>304.26799999999997</v>
      </c>
    </row>
    <row r="81" spans="9:13" x14ac:dyDescent="0.3">
      <c r="I81">
        <v>21.666666666666671</v>
      </c>
      <c r="J81">
        <f>D4*EXP(-F4*I81)+H4</f>
        <v>28.481114409004515</v>
      </c>
      <c r="K81">
        <f t="shared" si="1"/>
        <v>28.301753260775261</v>
      </c>
      <c r="L81">
        <v>29.062999999999999</v>
      </c>
      <c r="M81">
        <v>303.31700000000001</v>
      </c>
    </row>
    <row r="82" spans="9:13" x14ac:dyDescent="0.3">
      <c r="I82">
        <v>21.944444444444439</v>
      </c>
      <c r="J82">
        <f>D4*EXP(-F4*I82)+H4</f>
        <v>28.473832586233907</v>
      </c>
      <c r="K82">
        <f t="shared" si="1"/>
        <v>28.412899122874403</v>
      </c>
      <c r="L82">
        <v>29.082000000000001</v>
      </c>
      <c r="M82">
        <v>302.32799999999997</v>
      </c>
    </row>
    <row r="83" spans="9:13" x14ac:dyDescent="0.3">
      <c r="I83">
        <v>22.221944444444439</v>
      </c>
      <c r="J83">
        <f>D4*EXP(-F4*I83)+H4</f>
        <v>28.466563467456623</v>
      </c>
      <c r="K83">
        <f t="shared" si="1"/>
        <v>28.403075050065635</v>
      </c>
      <c r="L83">
        <v>29.038</v>
      </c>
      <c r="M83">
        <v>301.97500000000002</v>
      </c>
    </row>
    <row r="84" spans="9:13" x14ac:dyDescent="0.3">
      <c r="I84">
        <v>22.5</v>
      </c>
      <c r="J84">
        <f>D4*EXP(-F4*I84)+H4</f>
        <v>28.459285227578988</v>
      </c>
      <c r="K84">
        <f t="shared" si="1"/>
        <v>28.397255104538843</v>
      </c>
      <c r="L84">
        <v>28.975999999999999</v>
      </c>
      <c r="M84">
        <v>301.392</v>
      </c>
    </row>
    <row r="85" spans="9:13" x14ac:dyDescent="0.3">
      <c r="I85">
        <v>22.777777777777779</v>
      </c>
      <c r="J85">
        <f>D4*EXP(-F4*I85)+H4</f>
        <v>28.452019683598543</v>
      </c>
      <c r="K85">
        <f t="shared" si="1"/>
        <v>28.440106627884575</v>
      </c>
      <c r="L85">
        <v>29.01</v>
      </c>
      <c r="M85">
        <v>301.291</v>
      </c>
    </row>
    <row r="86" spans="9:13" x14ac:dyDescent="0.3">
      <c r="I86">
        <v>23.055555555555561</v>
      </c>
      <c r="J86">
        <f>D4*EXP(-F4*I86)+H4</f>
        <v>28.444759557790391</v>
      </c>
      <c r="K86">
        <f t="shared" si="1"/>
        <v>28.392824558199912</v>
      </c>
      <c r="L86">
        <v>28.966000000000001</v>
      </c>
      <c r="M86">
        <v>301.33499999999998</v>
      </c>
    </row>
    <row r="87" spans="9:13" x14ac:dyDescent="0.3">
      <c r="I87">
        <v>23.333055555555561</v>
      </c>
      <c r="J87">
        <f>D4*EXP(-F4*I87)+H4</f>
        <v>28.43751209812266</v>
      </c>
      <c r="K87">
        <f t="shared" si="1"/>
        <v>28.377247723052079</v>
      </c>
      <c r="L87">
        <v>28.965</v>
      </c>
      <c r="M87">
        <v>301.49</v>
      </c>
    </row>
    <row r="88" spans="9:13" x14ac:dyDescent="0.3">
      <c r="I88">
        <v>23.611111111111111</v>
      </c>
      <c r="J88">
        <f>D4*EXP(-F4*I88)+H4</f>
        <v>28.430255544531867</v>
      </c>
      <c r="K88">
        <f t="shared" si="1"/>
        <v>28.399197472846911</v>
      </c>
      <c r="L88">
        <v>28.995000000000001</v>
      </c>
      <c r="M88">
        <v>301.56900000000002</v>
      </c>
    </row>
    <row r="89" spans="9:13" x14ac:dyDescent="0.3">
      <c r="I89">
        <v>23.888888888888889</v>
      </c>
      <c r="J89">
        <f>D4*EXP(-F4*I89)+H4</f>
        <v>28.423011649009496</v>
      </c>
      <c r="K89">
        <f t="shared" si="1"/>
        <v>28.360833756705098</v>
      </c>
      <c r="L89">
        <v>28.959</v>
      </c>
      <c r="M89">
        <v>301.60199999999998</v>
      </c>
    </row>
    <row r="90" spans="9:13" x14ac:dyDescent="0.3">
      <c r="I90">
        <v>24.166666666666671</v>
      </c>
      <c r="J90">
        <f>D4*EXP(-F4*I90)+H4</f>
        <v>28.415773155515392</v>
      </c>
      <c r="K90">
        <f t="shared" si="1"/>
        <v>28.335857868454948</v>
      </c>
      <c r="L90">
        <v>28.923999999999999</v>
      </c>
      <c r="M90">
        <v>301.50299999999999</v>
      </c>
    </row>
    <row r="91" spans="9:13" x14ac:dyDescent="0.3">
      <c r="I91">
        <v>24.444444444444439</v>
      </c>
      <c r="J91">
        <f>D4*EXP(-F4*I91)+H4</f>
        <v>28.408540060021075</v>
      </c>
      <c r="K91">
        <f t="shared" si="1"/>
        <v>28.365364448486137</v>
      </c>
      <c r="L91">
        <v>28.957000000000001</v>
      </c>
      <c r="M91">
        <v>301.53300000000002</v>
      </c>
    </row>
    <row r="92" spans="9:13" x14ac:dyDescent="0.3">
      <c r="I92">
        <v>24.721944444444439</v>
      </c>
      <c r="J92">
        <f>D4*EXP(-F4*I92)+H4</f>
        <v>28.40131958350964</v>
      </c>
      <c r="K92">
        <f t="shared" si="1"/>
        <v>28.301205599392748</v>
      </c>
      <c r="L92">
        <v>28.974</v>
      </c>
      <c r="M92">
        <v>302.39400000000001</v>
      </c>
    </row>
    <row r="93" spans="9:13" x14ac:dyDescent="0.3">
      <c r="I93">
        <v>25</v>
      </c>
      <c r="J93">
        <f>D4*EXP(-F4*I93)+H4</f>
        <v>28.394090046932895</v>
      </c>
      <c r="K93">
        <f t="shared" si="1"/>
        <v>28.291624289615338</v>
      </c>
      <c r="L93">
        <v>28.939</v>
      </c>
      <c r="M93">
        <v>302.13099999999997</v>
      </c>
    </row>
    <row r="94" spans="9:13" x14ac:dyDescent="0.3">
      <c r="I94">
        <v>25.277777777777779</v>
      </c>
      <c r="J94">
        <f>D4*EXP(-F4*I94)+H4</f>
        <v>28.386873121297072</v>
      </c>
      <c r="K94">
        <f t="shared" si="1"/>
        <v>28.273722544635401</v>
      </c>
      <c r="L94">
        <v>28.954000000000001</v>
      </c>
      <c r="M94">
        <v>302.47899999999998</v>
      </c>
    </row>
    <row r="95" spans="9:13" x14ac:dyDescent="0.3">
      <c r="I95">
        <v>25.555555555555561</v>
      </c>
      <c r="J95">
        <f>D4*EXP(-F4*I95)+H4</f>
        <v>28.379661577577124</v>
      </c>
      <c r="K95">
        <f t="shared" si="1"/>
        <v>28.302478288593139</v>
      </c>
      <c r="L95">
        <v>28.995999999999999</v>
      </c>
      <c r="M95">
        <v>302.61</v>
      </c>
    </row>
    <row r="96" spans="9:13" x14ac:dyDescent="0.3">
      <c r="I96">
        <v>25.833333333333329</v>
      </c>
      <c r="J96">
        <f>D4*EXP(-F4*I96)+H4</f>
        <v>28.372455411759567</v>
      </c>
      <c r="K96">
        <f t="shared" si="1"/>
        <v>28.270798947066485</v>
      </c>
      <c r="L96">
        <v>28.969000000000001</v>
      </c>
      <c r="M96">
        <v>302.66699999999997</v>
      </c>
    </row>
    <row r="97" spans="9:13" x14ac:dyDescent="0.3">
      <c r="I97">
        <v>26.110833333333328</v>
      </c>
      <c r="J97">
        <f>D4*EXP(-F4*I97)+H4</f>
        <v>28.365261817942908</v>
      </c>
      <c r="K97">
        <f t="shared" si="1"/>
        <v>28.274774242730246</v>
      </c>
      <c r="L97">
        <v>28.968</v>
      </c>
      <c r="M97">
        <v>302.61399999999998</v>
      </c>
    </row>
    <row r="98" spans="9:13" x14ac:dyDescent="0.3">
      <c r="I98">
        <v>26.388888888888889</v>
      </c>
      <c r="J98">
        <f>D4*EXP(-F4*I98)+H4</f>
        <v>28.358059197792649</v>
      </c>
      <c r="K98">
        <f t="shared" si="1"/>
        <v>28.31775482255804</v>
      </c>
      <c r="L98">
        <v>28.978000000000002</v>
      </c>
      <c r="M98">
        <v>302.25900000000001</v>
      </c>
    </row>
    <row r="99" spans="9:13" x14ac:dyDescent="0.3">
      <c r="I99">
        <v>26.666666666666671</v>
      </c>
      <c r="J99">
        <f>D4*EXP(-F4*I99)+H4</f>
        <v>28.350869141631275</v>
      </c>
      <c r="K99">
        <f t="shared" si="1"/>
        <v>28.258856986901851</v>
      </c>
      <c r="L99">
        <v>28.925000000000001</v>
      </c>
      <c r="M99">
        <v>302.33499999999998</v>
      </c>
    </row>
    <row r="100" spans="9:13" x14ac:dyDescent="0.3">
      <c r="I100">
        <v>26.944444444444439</v>
      </c>
      <c r="J100">
        <f>D4*EXP(-F4*I100)+H4</f>
        <v>28.343684447348263</v>
      </c>
      <c r="K100">
        <f t="shared" si="1"/>
        <v>28.299000400983044</v>
      </c>
      <c r="L100">
        <v>28.943000000000001</v>
      </c>
      <c r="M100">
        <v>302.09399999999999</v>
      </c>
    </row>
    <row r="101" spans="9:13" x14ac:dyDescent="0.3">
      <c r="I101">
        <v>27.222222222222221</v>
      </c>
      <c r="J101">
        <f>D4*EXP(-F4*I101)+H4</f>
        <v>28.336505110945069</v>
      </c>
      <c r="K101">
        <f t="shared" si="1"/>
        <v>28.281505014336219</v>
      </c>
      <c r="L101">
        <v>28.922999999999998</v>
      </c>
      <c r="M101">
        <v>302.072</v>
      </c>
    </row>
    <row r="102" spans="9:13" x14ac:dyDescent="0.3">
      <c r="I102">
        <v>27.5</v>
      </c>
      <c r="J102">
        <f>D4*EXP(-F4*I102)+H4</f>
        <v>28.32933112842613</v>
      </c>
      <c r="K102">
        <f t="shared" si="1"/>
        <v>28.289528790793238</v>
      </c>
      <c r="L102">
        <v>28.92</v>
      </c>
      <c r="M102">
        <v>301.95499999999998</v>
      </c>
    </row>
    <row r="103" spans="9:13" x14ac:dyDescent="0.3">
      <c r="I103">
        <v>27.777777777777779</v>
      </c>
      <c r="J103">
        <f>D4*EXP(-F4*I103)+H4</f>
        <v>28.322162495798871</v>
      </c>
      <c r="K103">
        <f t="shared" si="1"/>
        <v>28.282921663375511</v>
      </c>
      <c r="L103">
        <v>28.902999999999999</v>
      </c>
      <c r="M103">
        <v>301.84800000000001</v>
      </c>
    </row>
    <row r="104" spans="9:13" x14ac:dyDescent="0.3">
      <c r="I104">
        <v>28.055555555555561</v>
      </c>
      <c r="J104">
        <f>D4*EXP(-F4*I104)+H4</f>
        <v>28.31499920907369</v>
      </c>
      <c r="K104">
        <f t="shared" si="1"/>
        <v>28.292523464218679</v>
      </c>
      <c r="L104">
        <v>28.904</v>
      </c>
      <c r="M104">
        <v>301.75599999999997</v>
      </c>
    </row>
    <row r="105" spans="9:13" x14ac:dyDescent="0.3">
      <c r="I105">
        <v>28.333333333333329</v>
      </c>
      <c r="J105">
        <f>D4*EXP(-F4*I105)+H4</f>
        <v>28.307841264263956</v>
      </c>
      <c r="K105">
        <f t="shared" si="1"/>
        <v>28.304133050981818</v>
      </c>
      <c r="L105">
        <v>28.891999999999999</v>
      </c>
      <c r="M105">
        <v>301.50699999999989</v>
      </c>
    </row>
    <row r="106" spans="9:13" x14ac:dyDescent="0.3">
      <c r="I106">
        <v>28.611111111111111</v>
      </c>
      <c r="J106">
        <f>D4*EXP(-F4*I106)+H4</f>
        <v>28.300688657386019</v>
      </c>
      <c r="K106">
        <f t="shared" si="1"/>
        <v>28.292610001819284</v>
      </c>
      <c r="L106">
        <v>28.872</v>
      </c>
      <c r="M106">
        <v>301.42099999999999</v>
      </c>
    </row>
    <row r="107" spans="9:13" x14ac:dyDescent="0.3">
      <c r="I107">
        <v>28.888888888888889</v>
      </c>
      <c r="J107">
        <f>D4*EXP(-F4*I107)+H4</f>
        <v>28.293541384459186</v>
      </c>
      <c r="K107">
        <f t="shared" si="1"/>
        <v>28.310317679331956</v>
      </c>
      <c r="L107">
        <v>28.893999999999998</v>
      </c>
      <c r="M107">
        <v>301.46199999999999</v>
      </c>
    </row>
    <row r="108" spans="9:13" x14ac:dyDescent="0.3">
      <c r="I108">
        <v>29.166666666666671</v>
      </c>
      <c r="J108">
        <f>D4*EXP(-F4*I108)+H4</f>
        <v>28.28639944150575</v>
      </c>
      <c r="K108">
        <f t="shared" si="1"/>
        <v>28.293030705501128</v>
      </c>
      <c r="L108">
        <v>28.864000000000001</v>
      </c>
      <c r="M108">
        <v>301.33300000000003</v>
      </c>
    </row>
    <row r="109" spans="9:13" x14ac:dyDescent="0.3">
      <c r="I109">
        <v>29.444444444444439</v>
      </c>
      <c r="J109">
        <f>D4*EXP(-F4*I109)+H4</f>
        <v>28.279262824550955</v>
      </c>
      <c r="K109">
        <f t="shared" si="1"/>
        <v>28.286105993370072</v>
      </c>
      <c r="L109">
        <v>28.86</v>
      </c>
      <c r="M109">
        <v>301.36500000000001</v>
      </c>
    </row>
    <row r="110" spans="9:13" x14ac:dyDescent="0.3">
      <c r="I110">
        <v>29.722222222222221</v>
      </c>
      <c r="J110">
        <f>D4*EXP(-F4*I110)+H4</f>
        <v>28.272131529623024</v>
      </c>
      <c r="K110">
        <f t="shared" si="1"/>
        <v>28.268593876920125</v>
      </c>
      <c r="L110">
        <v>28.853999999999999</v>
      </c>
      <c r="M110">
        <v>301.48899999999998</v>
      </c>
    </row>
    <row r="111" spans="9:13" x14ac:dyDescent="0.3">
      <c r="I111">
        <v>30</v>
      </c>
      <c r="J111">
        <f>D4*EXP(-F4*I111)+H4</f>
        <v>28.265005552753131</v>
      </c>
      <c r="K111">
        <f t="shared" si="1"/>
        <v>28.27549220197599</v>
      </c>
      <c r="L111">
        <v>28.853000000000002</v>
      </c>
      <c r="M111">
        <v>301.40499999999997</v>
      </c>
    </row>
    <row r="112" spans="9:13" x14ac:dyDescent="0.3">
      <c r="I112">
        <v>30.277777777777779</v>
      </c>
      <c r="J112">
        <f>D4*EXP(-F4*I112)+H4</f>
        <v>28.257884889975408</v>
      </c>
      <c r="K112">
        <f t="shared" si="1"/>
        <v>28.270653805612877</v>
      </c>
      <c r="L112">
        <v>28.844999999999999</v>
      </c>
      <c r="M112">
        <v>301.37299999999999</v>
      </c>
    </row>
    <row r="113" spans="9:13" x14ac:dyDescent="0.3">
      <c r="I113">
        <v>30.555555555555561</v>
      </c>
      <c r="J113">
        <f>D4*EXP(-F4*I113)+H4</f>
        <v>28.250769537326953</v>
      </c>
      <c r="K113">
        <f t="shared" si="1"/>
        <v>28.208534519864614</v>
      </c>
      <c r="L113">
        <v>28.798999999999999</v>
      </c>
      <c r="M113">
        <v>301.55499999999989</v>
      </c>
    </row>
    <row r="114" spans="9:13" x14ac:dyDescent="0.3">
      <c r="I114">
        <v>30.833333333333329</v>
      </c>
      <c r="J114">
        <f>D4*EXP(-F4*I114)+H4</f>
        <v>28.243659490847818</v>
      </c>
      <c r="K114">
        <f t="shared" si="1"/>
        <v>28.196331325524323</v>
      </c>
      <c r="L114">
        <v>28.779</v>
      </c>
      <c r="M114">
        <v>301.476</v>
      </c>
    </row>
    <row r="115" spans="9:13" x14ac:dyDescent="0.3">
      <c r="I115">
        <v>31.111111111111111</v>
      </c>
      <c r="J115">
        <f>D4*EXP(-F4*I115)+H4</f>
        <v>28.236554746581</v>
      </c>
      <c r="K115">
        <f t="shared" si="1"/>
        <v>28.219652007041383</v>
      </c>
      <c r="L115">
        <v>28.805</v>
      </c>
      <c r="M115">
        <v>301.49900000000002</v>
      </c>
    </row>
    <row r="116" spans="9:13" x14ac:dyDescent="0.3">
      <c r="I116">
        <v>31.388888888888889</v>
      </c>
      <c r="J116">
        <f>D4*EXP(-F4*I116)+H4</f>
        <v>28.229455300572457</v>
      </c>
      <c r="K116">
        <f t="shared" si="1"/>
        <v>28.205310240026201</v>
      </c>
      <c r="L116">
        <v>28.762</v>
      </c>
      <c r="M116">
        <v>301.202</v>
      </c>
    </row>
    <row r="117" spans="9:13" x14ac:dyDescent="0.3">
      <c r="I117">
        <v>31.666666666666671</v>
      </c>
      <c r="J117">
        <f>D4*EXP(-F4*I117)+H4</f>
        <v>28.222361148871087</v>
      </c>
      <c r="K117">
        <f t="shared" si="1"/>
        <v>28.186689699312844</v>
      </c>
      <c r="L117">
        <v>28.736999999999998</v>
      </c>
      <c r="M117">
        <v>301.13900000000001</v>
      </c>
    </row>
    <row r="118" spans="9:13" x14ac:dyDescent="0.3">
      <c r="I118">
        <v>31.944444444444439</v>
      </c>
      <c r="J118">
        <f>D4*EXP(-F4*I118)+H4</f>
        <v>28.215272287528741</v>
      </c>
      <c r="K118">
        <f t="shared" si="1"/>
        <v>28.179210432644492</v>
      </c>
      <c r="L118">
        <v>28.733000000000001</v>
      </c>
      <c r="M118">
        <v>301.17700000000002</v>
      </c>
    </row>
    <row r="119" spans="9:13" x14ac:dyDescent="0.3">
      <c r="I119">
        <v>32.222222222222221</v>
      </c>
      <c r="J119">
        <f>D4*EXP(-F4*I119)+H4</f>
        <v>28.208188712600212</v>
      </c>
      <c r="K119">
        <f t="shared" si="1"/>
        <v>28.149129252307485</v>
      </c>
      <c r="L119">
        <v>28.710999999999999</v>
      </c>
      <c r="M119">
        <v>301.26799999999997</v>
      </c>
    </row>
    <row r="120" spans="9:13" x14ac:dyDescent="0.3">
      <c r="I120">
        <v>32.5</v>
      </c>
      <c r="J120">
        <f>D4*EXP(-F4*I120)+H4</f>
        <v>28.201110420143234</v>
      </c>
      <c r="K120">
        <f t="shared" si="1"/>
        <v>28.162656112601208</v>
      </c>
      <c r="L120">
        <v>28.693999999999999</v>
      </c>
      <c r="M120">
        <v>300.94499999999999</v>
      </c>
    </row>
    <row r="121" spans="9:13" x14ac:dyDescent="0.3">
      <c r="I121">
        <v>32.777777777777779</v>
      </c>
      <c r="J121">
        <f>D4*EXP(-F4*I121)+H4</f>
        <v>28.194037406218484</v>
      </c>
      <c r="K121">
        <f t="shared" si="1"/>
        <v>28.164357113823961</v>
      </c>
      <c r="L121">
        <v>28.68</v>
      </c>
      <c r="M121">
        <v>300.77999999999997</v>
      </c>
    </row>
    <row r="122" spans="9:13" x14ac:dyDescent="0.3">
      <c r="I122">
        <v>33.055277777777768</v>
      </c>
      <c r="J122">
        <f>D4*EXP(-F4*I122)+H4</f>
        <v>28.186976731995546</v>
      </c>
      <c r="K122">
        <f t="shared" si="1"/>
        <v>28.13882514064208</v>
      </c>
      <c r="L122">
        <v>28.652000000000001</v>
      </c>
      <c r="M122">
        <v>300.75900000000001</v>
      </c>
    </row>
    <row r="123" spans="9:13" x14ac:dyDescent="0.3">
      <c r="I123">
        <v>33.333333333333343</v>
      </c>
      <c r="J123">
        <f>D4*EXP(-F4*I123)+H4</f>
        <v>28.179907198223042</v>
      </c>
      <c r="K123">
        <f t="shared" si="1"/>
        <v>28.137886059847837</v>
      </c>
      <c r="L123">
        <v>28.666</v>
      </c>
      <c r="M123">
        <v>300.916</v>
      </c>
    </row>
    <row r="124" spans="9:13" x14ac:dyDescent="0.3">
      <c r="I124">
        <v>33.611111111111107</v>
      </c>
      <c r="J124">
        <f>D4*EXP(-F4*I124)+H4</f>
        <v>28.172849996288377</v>
      </c>
      <c r="K124">
        <f t="shared" si="1"/>
        <v>28.120084531286416</v>
      </c>
      <c r="L124">
        <v>28.667000000000002</v>
      </c>
      <c r="M124">
        <v>301.11700000000002</v>
      </c>
    </row>
    <row r="125" spans="9:13" x14ac:dyDescent="0.3">
      <c r="I125">
        <v>33.888888888888893</v>
      </c>
      <c r="J125">
        <f>D4*EXP(-F4*I125)+H4</f>
        <v>28.165798057158</v>
      </c>
      <c r="K125">
        <f t="shared" si="1"/>
        <v>28.126160031808087</v>
      </c>
      <c r="L125">
        <v>28.693000000000001</v>
      </c>
      <c r="M125">
        <v>301.32499999999999</v>
      </c>
    </row>
    <row r="126" spans="9:13" x14ac:dyDescent="0.3">
      <c r="I126">
        <v>34.166666666666657</v>
      </c>
      <c r="J126">
        <f>D4*EXP(-F4*I126)+H4</f>
        <v>28.15875137690724</v>
      </c>
      <c r="K126">
        <f t="shared" si="1"/>
        <v>28.100806268056335</v>
      </c>
      <c r="L126">
        <v>28.66</v>
      </c>
      <c r="M126">
        <v>301.25</v>
      </c>
    </row>
    <row r="127" spans="9:13" x14ac:dyDescent="0.3">
      <c r="I127">
        <v>34.444166666666668</v>
      </c>
      <c r="J127">
        <f>D4*EXP(-F4*I127)+H4</f>
        <v>28.151716990416112</v>
      </c>
      <c r="K127">
        <f t="shared" si="1"/>
        <v>28.127420541546247</v>
      </c>
      <c r="L127">
        <v>28.696000000000002</v>
      </c>
      <c r="M127">
        <v>301.34300000000002</v>
      </c>
    </row>
    <row r="128" spans="9:13" x14ac:dyDescent="0.3">
      <c r="I128">
        <v>34.722222222222221</v>
      </c>
      <c r="J128">
        <f>D4*EXP(-F4*I128)+H4</f>
        <v>28.14467377736058</v>
      </c>
      <c r="K128">
        <f t="shared" si="1"/>
        <v>28.088479950639531</v>
      </c>
      <c r="L128">
        <v>28.678999999999998</v>
      </c>
      <c r="M128">
        <v>301.58199999999999</v>
      </c>
    </row>
    <row r="129" spans="9:13" x14ac:dyDescent="0.3">
      <c r="I129">
        <v>35</v>
      </c>
      <c r="J129">
        <f>D4*EXP(-F4*I129)+H4</f>
        <v>28.137642850229987</v>
      </c>
      <c r="K129">
        <f t="shared" si="1"/>
        <v>28.072020242442072</v>
      </c>
      <c r="L129">
        <v>28.664000000000001</v>
      </c>
      <c r="M129">
        <v>301.601</v>
      </c>
    </row>
    <row r="130" spans="9:13" x14ac:dyDescent="0.3">
      <c r="I130">
        <v>35.277777777777779</v>
      </c>
      <c r="J130">
        <f>D4*EXP(-F4*I130)+H4</f>
        <v>28.130617166309626</v>
      </c>
      <c r="K130">
        <f t="shared" si="1"/>
        <v>28.077158990430181</v>
      </c>
      <c r="L130">
        <v>28.649000000000001</v>
      </c>
      <c r="M130">
        <v>301.38799999999998</v>
      </c>
    </row>
    <row r="131" spans="9:13" x14ac:dyDescent="0.3">
      <c r="I131">
        <v>35.555555555555557</v>
      </c>
      <c r="J131">
        <f>D4*EXP(-F4*I131)+H4</f>
        <v>28.123596721689452</v>
      </c>
      <c r="K131">
        <f t="shared" ref="K131:K194" si="2">L131*295.372222199999/ M131</f>
        <v>28.077725339377661</v>
      </c>
      <c r="L131">
        <v>28.652999999999999</v>
      </c>
      <c r="M131">
        <v>301.42399999999998</v>
      </c>
    </row>
    <row r="132" spans="9:13" x14ac:dyDescent="0.3">
      <c r="I132">
        <v>35.833333333333343</v>
      </c>
      <c r="J132">
        <f>D4*EXP(-F4*I132)+H4</f>
        <v>28.116581512462332</v>
      </c>
      <c r="K132">
        <f t="shared" si="2"/>
        <v>28.04986029658016</v>
      </c>
      <c r="L132">
        <v>28.622</v>
      </c>
      <c r="M132">
        <v>301.39699999999999</v>
      </c>
    </row>
    <row r="133" spans="9:13" x14ac:dyDescent="0.3">
      <c r="I133">
        <v>36.111111111111107</v>
      </c>
      <c r="J133">
        <f>D4*EXP(-F4*I133)+H4</f>
        <v>28.109571534724047</v>
      </c>
      <c r="K133">
        <f t="shared" si="2"/>
        <v>28.014349709396772</v>
      </c>
      <c r="L133">
        <v>28.597999999999999</v>
      </c>
      <c r="M133">
        <v>301.52600000000001</v>
      </c>
    </row>
    <row r="134" spans="9:13" x14ac:dyDescent="0.3">
      <c r="I134">
        <v>36.388611111111111</v>
      </c>
      <c r="J134">
        <f>D4*EXP(-F4*I134)+H4</f>
        <v>28.102573786713563</v>
      </c>
      <c r="K134">
        <f t="shared" si="2"/>
        <v>28.015240856334728</v>
      </c>
      <c r="L134">
        <v>28.577000000000002</v>
      </c>
      <c r="M134">
        <v>301.29500000000002</v>
      </c>
    </row>
    <row r="135" spans="9:13" x14ac:dyDescent="0.3">
      <c r="I135">
        <v>36.666666666666657</v>
      </c>
      <c r="J135">
        <f>D4*EXP(-F4*I135)+H4</f>
        <v>28.095567258111682</v>
      </c>
      <c r="K135">
        <f t="shared" si="2"/>
        <v>28.021866947935262</v>
      </c>
      <c r="L135">
        <v>28.582999999999998</v>
      </c>
      <c r="M135">
        <v>301.28699999999998</v>
      </c>
    </row>
    <row r="136" spans="9:13" x14ac:dyDescent="0.3">
      <c r="I136">
        <v>36.944444444444443</v>
      </c>
      <c r="J136">
        <f>D4*EXP(-F4*I136)+H4</f>
        <v>28.088572951443712</v>
      </c>
      <c r="K136">
        <f t="shared" si="2"/>
        <v>27.988522659346007</v>
      </c>
      <c r="L136">
        <v>28.556000000000001</v>
      </c>
      <c r="M136">
        <v>301.36099999999999</v>
      </c>
    </row>
    <row r="137" spans="9:13" x14ac:dyDescent="0.3">
      <c r="I137">
        <v>37.222222222222221</v>
      </c>
      <c r="J137">
        <f>D4*EXP(-F4*I137)+H4</f>
        <v>28.081583860676805</v>
      </c>
      <c r="K137">
        <f t="shared" si="2"/>
        <v>27.970898934089277</v>
      </c>
      <c r="L137">
        <v>28.533000000000001</v>
      </c>
      <c r="M137">
        <v>301.30799999999999</v>
      </c>
    </row>
    <row r="138" spans="9:13" x14ac:dyDescent="0.3">
      <c r="I138">
        <v>37.5</v>
      </c>
      <c r="J138">
        <f>D4*EXP(-F4*I138)+H4</f>
        <v>28.074599981921278</v>
      </c>
      <c r="K138">
        <f t="shared" si="2"/>
        <v>27.985532616290858</v>
      </c>
      <c r="L138">
        <v>28.533999999999999</v>
      </c>
      <c r="M138">
        <v>301.161</v>
      </c>
    </row>
    <row r="139" spans="9:13" x14ac:dyDescent="0.3">
      <c r="I139">
        <v>37.777777777777779</v>
      </c>
      <c r="J139">
        <f>D4*EXP(-F4*I139)+H4</f>
        <v>28.067621311290353</v>
      </c>
      <c r="K139">
        <f t="shared" si="2"/>
        <v>27.957982252623058</v>
      </c>
      <c r="L139">
        <v>28.498999999999999</v>
      </c>
      <c r="M139">
        <v>301.08800000000002</v>
      </c>
    </row>
    <row r="140" spans="9:13" x14ac:dyDescent="0.3">
      <c r="I140">
        <v>38.055555555555557</v>
      </c>
      <c r="J140">
        <f>D4*EXP(-F4*I140)+H4</f>
        <v>28.060647844900146</v>
      </c>
      <c r="K140">
        <f t="shared" si="2"/>
        <v>27.897004766242308</v>
      </c>
      <c r="L140">
        <v>28.509</v>
      </c>
      <c r="M140">
        <v>301.85199999999998</v>
      </c>
    </row>
    <row r="141" spans="9:13" x14ac:dyDescent="0.3">
      <c r="I141">
        <v>38.333333333333343</v>
      </c>
      <c r="J141">
        <f>D4*EXP(-F4*I141)+H4</f>
        <v>28.053679578869666</v>
      </c>
      <c r="K141">
        <f t="shared" si="2"/>
        <v>27.877608332704824</v>
      </c>
      <c r="L141">
        <v>28.556000000000001</v>
      </c>
      <c r="M141">
        <v>302.56</v>
      </c>
    </row>
    <row r="142" spans="9:13" x14ac:dyDescent="0.3">
      <c r="I142">
        <v>38.611111111111107</v>
      </c>
      <c r="J142">
        <f>D4*EXP(-F4*I142)+H4</f>
        <v>28.046716509320831</v>
      </c>
      <c r="K142">
        <f t="shared" si="2"/>
        <v>27.856346708076064</v>
      </c>
      <c r="L142">
        <v>28.576000000000001</v>
      </c>
      <c r="M142">
        <v>303.00299999999999</v>
      </c>
    </row>
    <row r="143" spans="9:13" x14ac:dyDescent="0.3">
      <c r="I143">
        <v>38.888888888888893</v>
      </c>
      <c r="J143">
        <f>D4*EXP(-F4*I143)+H4</f>
        <v>28.039758632378437</v>
      </c>
      <c r="K143">
        <f t="shared" si="2"/>
        <v>27.82863922838261</v>
      </c>
      <c r="L143">
        <v>28.57</v>
      </c>
      <c r="M143">
        <v>303.24099999999999</v>
      </c>
    </row>
    <row r="144" spans="9:13" x14ac:dyDescent="0.3">
      <c r="I144">
        <v>39.166666666666657</v>
      </c>
      <c r="J144">
        <f>D4*EXP(-F4*I144)+H4</f>
        <v>28.032805944170171</v>
      </c>
      <c r="K144">
        <f t="shared" si="2"/>
        <v>27.821927781874731</v>
      </c>
      <c r="L144">
        <v>28.573</v>
      </c>
      <c r="M144">
        <v>303.346</v>
      </c>
    </row>
    <row r="145" spans="9:13" x14ac:dyDescent="0.3">
      <c r="I145">
        <v>39.444166666666668</v>
      </c>
      <c r="J145">
        <f>D4*EXP(-F4*I145)+H4</f>
        <v>28.025865385741412</v>
      </c>
      <c r="K145">
        <f t="shared" si="2"/>
        <v>27.83421360151327</v>
      </c>
      <c r="L145">
        <v>28.581</v>
      </c>
      <c r="M145">
        <v>303.29700000000003</v>
      </c>
    </row>
    <row r="146" spans="9:13" x14ac:dyDescent="0.3">
      <c r="I146">
        <v>39.722222222222221</v>
      </c>
      <c r="J146">
        <f>D4*EXP(-F4*I146)+H4</f>
        <v>28.018916118481236</v>
      </c>
      <c r="K146">
        <f t="shared" si="2"/>
        <v>27.824256149478657</v>
      </c>
      <c r="L146">
        <v>28.571999999999999</v>
      </c>
      <c r="M146">
        <v>303.31</v>
      </c>
    </row>
    <row r="147" spans="9:13" x14ac:dyDescent="0.3">
      <c r="I147">
        <v>39.999722222222218</v>
      </c>
      <c r="J147">
        <f>D4*EXP(-F4*I147)+H4</f>
        <v>28.011985907830898</v>
      </c>
      <c r="K147">
        <f t="shared" si="2"/>
        <v>27.865690007369853</v>
      </c>
      <c r="L147">
        <v>28.602</v>
      </c>
      <c r="M147">
        <v>303.17700000000002</v>
      </c>
    </row>
    <row r="148" spans="9:13" x14ac:dyDescent="0.3">
      <c r="I148">
        <v>40.277777777777779</v>
      </c>
      <c r="J148">
        <f>D4*EXP(-F4*I148)+H4</f>
        <v>28.005047001333267</v>
      </c>
      <c r="K148">
        <f t="shared" si="2"/>
        <v>27.817150913348069</v>
      </c>
      <c r="L148">
        <v>28.568000000000001</v>
      </c>
      <c r="M148">
        <v>303.34500000000003</v>
      </c>
    </row>
    <row r="149" spans="9:13" x14ac:dyDescent="0.3">
      <c r="I149">
        <v>40.555555555555557</v>
      </c>
      <c r="J149">
        <f>D4*EXP(-F4*I149)+H4</f>
        <v>27.998120198812011</v>
      </c>
      <c r="K149">
        <f t="shared" si="2"/>
        <v>27.84045550622853</v>
      </c>
      <c r="L149">
        <v>28.581</v>
      </c>
      <c r="M149">
        <v>303.22899999999998</v>
      </c>
    </row>
    <row r="150" spans="9:13" x14ac:dyDescent="0.3">
      <c r="I150">
        <v>40.833333333333343</v>
      </c>
      <c r="J150">
        <f>D4*EXP(-F4*I150)+H4</f>
        <v>27.991198561851593</v>
      </c>
      <c r="K150">
        <f t="shared" si="2"/>
        <v>27.844735382810196</v>
      </c>
      <c r="L150">
        <v>28.582000000000001</v>
      </c>
      <c r="M150">
        <v>303.19299999999998</v>
      </c>
    </row>
    <row r="151" spans="9:13" x14ac:dyDescent="0.3">
      <c r="I151">
        <v>41.111111111111107</v>
      </c>
      <c r="J151">
        <f>D4*EXP(-F4*I151)+H4</f>
        <v>27.984282086599876</v>
      </c>
      <c r="K151">
        <f t="shared" si="2"/>
        <v>27.818906826851084</v>
      </c>
      <c r="L151">
        <v>28.565000000000001</v>
      </c>
      <c r="M151">
        <v>303.29399999999998</v>
      </c>
    </row>
    <row r="152" spans="9:13" x14ac:dyDescent="0.3">
      <c r="I152">
        <v>41.388888888888893</v>
      </c>
      <c r="J152">
        <f>D4*EXP(-F4*I152)+H4</f>
        <v>27.977370769207589</v>
      </c>
      <c r="K152">
        <f t="shared" si="2"/>
        <v>27.810733298648948</v>
      </c>
      <c r="L152">
        <v>28.568000000000001</v>
      </c>
      <c r="M152">
        <v>303.41500000000002</v>
      </c>
    </row>
    <row r="153" spans="9:13" x14ac:dyDescent="0.3">
      <c r="I153">
        <v>41.666666666666657</v>
      </c>
      <c r="J153">
        <f>D4*EXP(-F4*I153)+H4</f>
        <v>27.970464605828337</v>
      </c>
      <c r="K153">
        <f t="shared" si="2"/>
        <v>27.792168773195655</v>
      </c>
      <c r="L153">
        <v>28.550999999999998</v>
      </c>
      <c r="M153">
        <v>303.43700000000001</v>
      </c>
    </row>
    <row r="154" spans="9:13" x14ac:dyDescent="0.3">
      <c r="I154">
        <v>41.944444444444443</v>
      </c>
      <c r="J154">
        <f>D4*EXP(-F4*I154)+H4</f>
        <v>27.963563592618588</v>
      </c>
      <c r="K154">
        <f t="shared" si="2"/>
        <v>27.771019632546547</v>
      </c>
      <c r="L154">
        <v>28.532</v>
      </c>
      <c r="M154">
        <v>303.46600000000001</v>
      </c>
    </row>
    <row r="155" spans="9:13" x14ac:dyDescent="0.3">
      <c r="I155">
        <v>42.222222222222221</v>
      </c>
      <c r="J155">
        <f>D4*EXP(-F4*I155)+H4</f>
        <v>27.956667725737681</v>
      </c>
      <c r="K155">
        <f t="shared" si="2"/>
        <v>27.765393965143506</v>
      </c>
      <c r="L155">
        <v>28.513999999999999</v>
      </c>
      <c r="M155">
        <v>303.33600000000001</v>
      </c>
    </row>
    <row r="156" spans="9:13" x14ac:dyDescent="0.3">
      <c r="I156">
        <v>42.5</v>
      </c>
      <c r="J156">
        <f>D4*EXP(-F4*I156)+H4</f>
        <v>27.949777001347819</v>
      </c>
      <c r="K156">
        <f t="shared" si="2"/>
        <v>27.787308322817395</v>
      </c>
      <c r="L156">
        <v>28.535</v>
      </c>
      <c r="M156">
        <v>303.32</v>
      </c>
    </row>
    <row r="157" spans="9:13" x14ac:dyDescent="0.3">
      <c r="I157">
        <v>42.777777777777779</v>
      </c>
      <c r="J157">
        <f>D4*EXP(-F4*I157)+H4</f>
        <v>27.942891415614056</v>
      </c>
      <c r="K157">
        <f t="shared" si="2"/>
        <v>27.763964917823131</v>
      </c>
      <c r="L157">
        <v>28.524000000000001</v>
      </c>
      <c r="M157">
        <v>303.45800000000003</v>
      </c>
    </row>
    <row r="158" spans="9:13" x14ac:dyDescent="0.3">
      <c r="I158">
        <v>43.055555555555557</v>
      </c>
      <c r="J158">
        <f>D4*EXP(-F4*I158)+H4</f>
        <v>27.936010964704323</v>
      </c>
      <c r="K158">
        <f t="shared" si="2"/>
        <v>27.726969889900477</v>
      </c>
      <c r="L158">
        <v>28.492000000000001</v>
      </c>
      <c r="M158">
        <v>303.52199999999999</v>
      </c>
    </row>
    <row r="159" spans="9:13" x14ac:dyDescent="0.3">
      <c r="I159">
        <v>43.333333333333343</v>
      </c>
      <c r="J159">
        <f>D4*EXP(-F4*I159)+H4</f>
        <v>27.929135644789405</v>
      </c>
      <c r="K159">
        <f t="shared" si="2"/>
        <v>27.711575639514951</v>
      </c>
      <c r="L159">
        <v>28.484999999999999</v>
      </c>
      <c r="M159">
        <v>303.61599999999999</v>
      </c>
    </row>
    <row r="160" spans="9:13" x14ac:dyDescent="0.3">
      <c r="I160">
        <v>43.611111111111107</v>
      </c>
      <c r="J160">
        <f>D4*EXP(-F4*I160)+H4</f>
        <v>27.922265452042929</v>
      </c>
      <c r="K160">
        <f t="shared" si="2"/>
        <v>27.71175384025241</v>
      </c>
      <c r="L160">
        <v>28.491</v>
      </c>
      <c r="M160">
        <v>303.678</v>
      </c>
    </row>
    <row r="161" spans="9:13" x14ac:dyDescent="0.3">
      <c r="I161">
        <v>43.888888888888893</v>
      </c>
      <c r="J161">
        <f>D4*EXP(-F4*I161)+H4</f>
        <v>27.915400382641387</v>
      </c>
      <c r="K161">
        <f t="shared" si="2"/>
        <v>27.694395976432631</v>
      </c>
      <c r="L161">
        <v>28.492000000000001</v>
      </c>
      <c r="M161">
        <v>303.87900000000002</v>
      </c>
    </row>
    <row r="162" spans="9:13" x14ac:dyDescent="0.3">
      <c r="I162">
        <v>44.166666666666657</v>
      </c>
      <c r="J162">
        <f>D4*EXP(-F4*I162)+H4</f>
        <v>27.908540432764127</v>
      </c>
      <c r="K162">
        <f t="shared" si="2"/>
        <v>27.718242907108632</v>
      </c>
      <c r="L162">
        <v>28.513999999999999</v>
      </c>
      <c r="M162">
        <v>303.85199999999998</v>
      </c>
    </row>
    <row r="163" spans="9:13" x14ac:dyDescent="0.3">
      <c r="I163">
        <v>44.444444444444443</v>
      </c>
      <c r="J163">
        <f>D4*EXP(-F4*I163)+H4</f>
        <v>27.901685598593325</v>
      </c>
      <c r="K163">
        <f t="shared" si="2"/>
        <v>27.707145763112393</v>
      </c>
      <c r="L163">
        <v>28.518999999999998</v>
      </c>
      <c r="M163">
        <v>304.02699999999999</v>
      </c>
    </row>
    <row r="164" spans="9:13" x14ac:dyDescent="0.3">
      <c r="I164">
        <v>44.721944444444453</v>
      </c>
      <c r="J164">
        <f>D4*EXP(-F4*I164)+H4</f>
        <v>27.894842723484189</v>
      </c>
      <c r="K164">
        <f t="shared" si="2"/>
        <v>27.67749204846973</v>
      </c>
      <c r="L164">
        <v>28.506</v>
      </c>
      <c r="M164">
        <v>304.214</v>
      </c>
    </row>
    <row r="165" spans="9:13" x14ac:dyDescent="0.3">
      <c r="I165">
        <v>45</v>
      </c>
      <c r="J165">
        <f>D4*EXP(-F4*I165)+H4</f>
        <v>27.887991262114127</v>
      </c>
      <c r="K165">
        <f t="shared" si="2"/>
        <v>27.652541240433791</v>
      </c>
      <c r="L165">
        <v>28.472999999999999</v>
      </c>
      <c r="M165">
        <v>304.13600000000002</v>
      </c>
    </row>
    <row r="166" spans="9:13" x14ac:dyDescent="0.3">
      <c r="I166">
        <v>45.277777777777779</v>
      </c>
      <c r="J166">
        <f>D4*EXP(-F4*I166)+H4</f>
        <v>27.88115175218433</v>
      </c>
      <c r="K166">
        <f t="shared" si="2"/>
        <v>27.698757387426102</v>
      </c>
      <c r="L166">
        <v>28.43</v>
      </c>
      <c r="M166">
        <v>303.17</v>
      </c>
    </row>
    <row r="167" spans="9:13" x14ac:dyDescent="0.3">
      <c r="I167">
        <v>45.555555555555557</v>
      </c>
      <c r="J167">
        <f>D4*EXP(-F4*I167)+H4</f>
        <v>27.874317342718207</v>
      </c>
      <c r="K167">
        <f t="shared" si="2"/>
        <v>27.745276704990282</v>
      </c>
      <c r="L167">
        <v>28.414999999999999</v>
      </c>
      <c r="M167">
        <v>302.50200000000001</v>
      </c>
    </row>
    <row r="168" spans="9:13" x14ac:dyDescent="0.3">
      <c r="I168">
        <v>45.833055555555553</v>
      </c>
      <c r="J168">
        <f>D4*EXP(-F4*I168)+H4</f>
        <v>27.867494856680462</v>
      </c>
      <c r="K168">
        <f t="shared" si="2"/>
        <v>27.746324012472137</v>
      </c>
      <c r="L168">
        <v>28.411000000000001</v>
      </c>
      <c r="M168">
        <v>302.44799999999998</v>
      </c>
    </row>
    <row r="169" spans="9:13" x14ac:dyDescent="0.3">
      <c r="I169">
        <v>46.111111111111107</v>
      </c>
      <c r="J169">
        <f>D4*EXP(-F4*I169)+H4</f>
        <v>27.860663809965459</v>
      </c>
      <c r="K169">
        <f t="shared" si="2"/>
        <v>27.721412579743266</v>
      </c>
      <c r="L169">
        <v>28.393000000000001</v>
      </c>
      <c r="M169">
        <v>302.52800000000002</v>
      </c>
    </row>
    <row r="170" spans="9:13" x14ac:dyDescent="0.3">
      <c r="I170">
        <v>46.388888888888893</v>
      </c>
      <c r="J170">
        <f>D4*EXP(-F4*I170)+H4</f>
        <v>27.85384467908014</v>
      </c>
      <c r="K170">
        <f t="shared" si="2"/>
        <v>27.745270869483356</v>
      </c>
      <c r="L170">
        <v>28.37</v>
      </c>
      <c r="M170">
        <v>302.02300000000002</v>
      </c>
    </row>
    <row r="171" spans="9:13" x14ac:dyDescent="0.3">
      <c r="I171">
        <v>46.666666666666657</v>
      </c>
      <c r="J171">
        <f>D4*EXP(-F4*I171)+H4</f>
        <v>27.847030633461127</v>
      </c>
      <c r="K171">
        <f t="shared" si="2"/>
        <v>27.717792853838269</v>
      </c>
      <c r="L171">
        <v>28.344999999999999</v>
      </c>
      <c r="M171">
        <v>302.05599999999998</v>
      </c>
    </row>
    <row r="172" spans="9:13" x14ac:dyDescent="0.3">
      <c r="I172">
        <v>46.944166666666668</v>
      </c>
      <c r="J172">
        <f>D4*EXP(-F4*I172)+H4</f>
        <v>27.840228475743366</v>
      </c>
      <c r="K172">
        <f t="shared" si="2"/>
        <v>27.745562096480604</v>
      </c>
      <c r="L172">
        <v>28.33</v>
      </c>
      <c r="M172">
        <v>301.59399999999999</v>
      </c>
    </row>
    <row r="173" spans="9:13" x14ac:dyDescent="0.3">
      <c r="I173">
        <v>47.222222222222221</v>
      </c>
      <c r="J173">
        <f>D4*EXP(-F4*I173)+H4</f>
        <v>27.833417782855797</v>
      </c>
      <c r="K173">
        <f t="shared" si="2"/>
        <v>27.72548859624419</v>
      </c>
      <c r="L173">
        <v>28.356999999999999</v>
      </c>
      <c r="M173">
        <v>302.10000000000002</v>
      </c>
    </row>
    <row r="174" spans="9:13" x14ac:dyDescent="0.3">
      <c r="I174">
        <v>47.5</v>
      </c>
      <c r="J174">
        <f>D4*EXP(-F4*I174)+H4</f>
        <v>27.826618970293438</v>
      </c>
      <c r="K174">
        <f t="shared" si="2"/>
        <v>27.719366574139272</v>
      </c>
      <c r="L174">
        <v>28.361999999999998</v>
      </c>
      <c r="M174">
        <v>302.22000000000003</v>
      </c>
    </row>
    <row r="175" spans="9:13" x14ac:dyDescent="0.3">
      <c r="I175">
        <v>47.777777777777779</v>
      </c>
      <c r="J175">
        <f>D4*EXP(-F4*I175)+H4</f>
        <v>27.819825227845293</v>
      </c>
      <c r="K175">
        <f t="shared" si="2"/>
        <v>27.736155401734052</v>
      </c>
      <c r="L175">
        <v>28.385000000000002</v>
      </c>
      <c r="M175">
        <v>302.28199999999998</v>
      </c>
    </row>
    <row r="176" spans="9:13" x14ac:dyDescent="0.3">
      <c r="I176">
        <v>48.055555555555557</v>
      </c>
      <c r="J176">
        <f>D4*EXP(-F4*I176)+H4</f>
        <v>27.813036551730399</v>
      </c>
      <c r="K176">
        <f t="shared" si="2"/>
        <v>27.696516022257537</v>
      </c>
      <c r="L176">
        <v>28.366</v>
      </c>
      <c r="M176">
        <v>302.512</v>
      </c>
    </row>
    <row r="177" spans="9:13" x14ac:dyDescent="0.3">
      <c r="I177">
        <v>48.333333333333343</v>
      </c>
      <c r="J177">
        <f>D4*EXP(-F4*I177)+H4</f>
        <v>27.806252938170616</v>
      </c>
      <c r="K177">
        <f t="shared" si="2"/>
        <v>27.725146708159436</v>
      </c>
      <c r="L177">
        <v>28.335999999999999</v>
      </c>
      <c r="M177">
        <v>301.88</v>
      </c>
    </row>
    <row r="178" spans="9:13" x14ac:dyDescent="0.3">
      <c r="I178">
        <v>48.610833333333332</v>
      </c>
      <c r="J178">
        <f>D4*EXP(-F4*I178)+H4</f>
        <v>27.799481159419791</v>
      </c>
      <c r="K178">
        <f t="shared" si="2"/>
        <v>27.763277572719488</v>
      </c>
      <c r="L178">
        <v>28.326000000000001</v>
      </c>
      <c r="M178">
        <v>301.35899999999998</v>
      </c>
    </row>
    <row r="179" spans="9:13" x14ac:dyDescent="0.3">
      <c r="I179">
        <v>48.888888888888893</v>
      </c>
      <c r="J179">
        <f>D4*EXP(-F4*I179)+H4</f>
        <v>27.79270088361789</v>
      </c>
      <c r="K179">
        <f t="shared" si="2"/>
        <v>27.775303942631659</v>
      </c>
      <c r="L179">
        <v>28.311</v>
      </c>
      <c r="M179">
        <v>301.06900000000002</v>
      </c>
    </row>
    <row r="180" spans="9:13" x14ac:dyDescent="0.3">
      <c r="I180">
        <v>49.166666666666657</v>
      </c>
      <c r="J180">
        <f>D4*EXP(-F4*I180)+H4</f>
        <v>27.785932435082742</v>
      </c>
      <c r="K180">
        <f t="shared" si="2"/>
        <v>27.766979245834829</v>
      </c>
      <c r="L180">
        <v>28.32</v>
      </c>
      <c r="M180">
        <v>301.255</v>
      </c>
    </row>
    <row r="181" spans="9:13" x14ac:dyDescent="0.3">
      <c r="I181">
        <v>49.444444444444443</v>
      </c>
      <c r="J181">
        <f>D4*EXP(-F4*I181)+H4</f>
        <v>27.779169034018281</v>
      </c>
      <c r="K181">
        <f t="shared" si="2"/>
        <v>27.739087830904644</v>
      </c>
      <c r="L181">
        <v>28.297000000000001</v>
      </c>
      <c r="M181">
        <v>301.31299999999999</v>
      </c>
    </row>
    <row r="182" spans="9:13" x14ac:dyDescent="0.3">
      <c r="I182">
        <v>49.721944444444453</v>
      </c>
      <c r="J182">
        <f>D4*EXP(-F4*I182)+H4</f>
        <v>27.772417432499708</v>
      </c>
      <c r="K182">
        <f t="shared" si="2"/>
        <v>27.753950049726079</v>
      </c>
      <c r="L182">
        <v>28.31</v>
      </c>
      <c r="M182">
        <v>301.29000000000002</v>
      </c>
    </row>
    <row r="183" spans="9:13" x14ac:dyDescent="0.3">
      <c r="I183">
        <v>50</v>
      </c>
      <c r="J183">
        <f>D4*EXP(-F4*I183)+H4</f>
        <v>27.765657359247925</v>
      </c>
      <c r="K183">
        <f t="shared" si="2"/>
        <v>27.752476254976571</v>
      </c>
      <c r="L183">
        <v>28.31</v>
      </c>
      <c r="M183">
        <v>301.30599999999998</v>
      </c>
    </row>
    <row r="184" spans="9:13" x14ac:dyDescent="0.3">
      <c r="I184">
        <v>50.277777777777779</v>
      </c>
      <c r="J184">
        <f>D4*EXP(-F4*I184)+H4</f>
        <v>27.758909078022299</v>
      </c>
      <c r="K184">
        <f t="shared" si="2"/>
        <v>27.777386459651208</v>
      </c>
      <c r="L184">
        <v>28.334</v>
      </c>
      <c r="M184">
        <v>301.291</v>
      </c>
    </row>
    <row r="185" spans="9:13" x14ac:dyDescent="0.3">
      <c r="I185">
        <v>50.555555555555557</v>
      </c>
      <c r="J185">
        <f>D4*EXP(-F4*I185)+H4</f>
        <v>27.752165829227891</v>
      </c>
      <c r="K185">
        <f t="shared" si="2"/>
        <v>27.750424861831814</v>
      </c>
      <c r="L185">
        <v>28.321999999999999</v>
      </c>
      <c r="M185">
        <v>301.45600000000002</v>
      </c>
    </row>
    <row r="186" spans="9:13" x14ac:dyDescent="0.3">
      <c r="I186">
        <v>50.833333333333343</v>
      </c>
      <c r="J186">
        <f>D4*EXP(-F4*I186)+H4</f>
        <v>27.745427609111836</v>
      </c>
      <c r="K186">
        <f t="shared" si="2"/>
        <v>27.766705324162398</v>
      </c>
      <c r="L186">
        <v>28.341999999999999</v>
      </c>
      <c r="M186">
        <v>301.49200000000002</v>
      </c>
    </row>
    <row r="187" spans="9:13" x14ac:dyDescent="0.3">
      <c r="I187">
        <v>51.111111111111107</v>
      </c>
      <c r="J187">
        <f>D4*EXP(-F4*I187)+H4</f>
        <v>27.738694413924073</v>
      </c>
      <c r="K187">
        <f t="shared" si="2"/>
        <v>27.745058110680311</v>
      </c>
      <c r="L187">
        <v>28.337</v>
      </c>
      <c r="M187">
        <v>301.67399999999998</v>
      </c>
    </row>
    <row r="188" spans="9:13" x14ac:dyDescent="0.3">
      <c r="I188">
        <v>51.388888888888893</v>
      </c>
      <c r="J188">
        <f>D4*EXP(-F4*I188)+H4</f>
        <v>27.731966239917334</v>
      </c>
      <c r="K188">
        <f t="shared" si="2"/>
        <v>27.722625475908966</v>
      </c>
      <c r="L188">
        <v>28.346</v>
      </c>
      <c r="M188">
        <v>302.01400000000001</v>
      </c>
    </row>
    <row r="189" spans="9:13" x14ac:dyDescent="0.3">
      <c r="I189">
        <v>51.666666666666657</v>
      </c>
      <c r="J189">
        <f>D4*EXP(-F4*I189)+H4</f>
        <v>27.725243083347152</v>
      </c>
      <c r="K189">
        <f t="shared" si="2"/>
        <v>27.700185404895887</v>
      </c>
      <c r="L189">
        <v>28.344999999999999</v>
      </c>
      <c r="M189">
        <v>302.24799999999999</v>
      </c>
    </row>
    <row r="190" spans="9:13" x14ac:dyDescent="0.3">
      <c r="I190">
        <v>51.944444444444443</v>
      </c>
      <c r="J190">
        <f>D4*EXP(-F4*I190)+H4</f>
        <v>27.718524940471845</v>
      </c>
      <c r="K190">
        <f t="shared" si="2"/>
        <v>27.71381139282126</v>
      </c>
      <c r="L190">
        <v>28.352</v>
      </c>
      <c r="M190">
        <v>302.17399999999998</v>
      </c>
    </row>
    <row r="191" spans="9:13" x14ac:dyDescent="0.3">
      <c r="I191">
        <v>52.222222222222221</v>
      </c>
      <c r="J191">
        <f>D4*EXP(-F4*I191)+H4</f>
        <v>27.711811807552522</v>
      </c>
      <c r="K191">
        <f t="shared" si="2"/>
        <v>27.719320090847845</v>
      </c>
      <c r="L191">
        <v>28.378</v>
      </c>
      <c r="M191">
        <v>302.39100000000002</v>
      </c>
    </row>
    <row r="192" spans="9:13" x14ac:dyDescent="0.3">
      <c r="I192">
        <v>52.5</v>
      </c>
      <c r="J192">
        <f>D4*EXP(-F4*I192)+H4</f>
        <v>27.705103680853085</v>
      </c>
      <c r="K192">
        <f t="shared" si="2"/>
        <v>27.690565789851501</v>
      </c>
      <c r="L192">
        <v>28.344999999999999</v>
      </c>
      <c r="M192">
        <v>302.35300000000001</v>
      </c>
    </row>
    <row r="193" spans="9:13" x14ac:dyDescent="0.3">
      <c r="I193">
        <v>52.777777777777779</v>
      </c>
      <c r="J193">
        <f>D4*EXP(-F4*I193)+H4</f>
        <v>27.69840055664022</v>
      </c>
      <c r="K193">
        <f t="shared" si="2"/>
        <v>27.694348484417045</v>
      </c>
      <c r="L193">
        <v>28.373999999999999</v>
      </c>
      <c r="M193">
        <v>302.62099999999998</v>
      </c>
    </row>
    <row r="194" spans="9:13" x14ac:dyDescent="0.3">
      <c r="I194">
        <v>53.055555555555557</v>
      </c>
      <c r="J194">
        <f>D4*EXP(-F4*I194)+H4</f>
        <v>27.691702431183394</v>
      </c>
      <c r="K194">
        <f t="shared" si="2"/>
        <v>27.679405795609405</v>
      </c>
      <c r="L194">
        <v>28.366</v>
      </c>
      <c r="M194">
        <v>302.69900000000001</v>
      </c>
    </row>
    <row r="195" spans="9:13" x14ac:dyDescent="0.3">
      <c r="I195">
        <v>53.333333333333343</v>
      </c>
      <c r="J195">
        <f>D4*EXP(-F4*I195)+H4</f>
        <v>27.685009300754857</v>
      </c>
      <c r="K195">
        <f t="shared" ref="K195:K258" si="3">L195*295.372222199999/ M195</f>
        <v>27.689621448418777</v>
      </c>
      <c r="L195">
        <v>28.382000000000001</v>
      </c>
      <c r="M195">
        <v>302.75799999999998</v>
      </c>
    </row>
    <row r="196" spans="9:13" x14ac:dyDescent="0.3">
      <c r="I196">
        <v>53.611111111111107</v>
      </c>
      <c r="J196">
        <f>D4*EXP(-F4*I196)+H4</f>
        <v>27.678321161629647</v>
      </c>
      <c r="K196">
        <f t="shared" si="3"/>
        <v>27.647597525123793</v>
      </c>
      <c r="L196">
        <v>28.350999999999999</v>
      </c>
      <c r="M196">
        <v>302.887</v>
      </c>
    </row>
    <row r="197" spans="9:13" x14ac:dyDescent="0.3">
      <c r="I197">
        <v>53.888888888888893</v>
      </c>
      <c r="J197">
        <f>D4*EXP(-F4*I197)+H4</f>
        <v>27.671638010085566</v>
      </c>
      <c r="K197">
        <f t="shared" si="3"/>
        <v>27.66610449723747</v>
      </c>
      <c r="L197">
        <v>28.38</v>
      </c>
      <c r="M197">
        <v>302.99400000000003</v>
      </c>
    </row>
    <row r="198" spans="9:13" x14ac:dyDescent="0.3">
      <c r="I198">
        <v>54.166666666666657</v>
      </c>
      <c r="J198">
        <f>D4*EXP(-F4*I198)+H4</f>
        <v>27.664959842403203</v>
      </c>
      <c r="K198">
        <f t="shared" si="3"/>
        <v>27.644109436109904</v>
      </c>
      <c r="L198">
        <v>28.338999999999999</v>
      </c>
      <c r="M198">
        <v>302.79700000000003</v>
      </c>
    </row>
    <row r="199" spans="9:13" x14ac:dyDescent="0.3">
      <c r="I199">
        <v>54.444444444444443</v>
      </c>
      <c r="J199">
        <f>D4*EXP(-F4*I199)+H4</f>
        <v>27.658286654865911</v>
      </c>
      <c r="K199">
        <f t="shared" si="3"/>
        <v>27.646718306725159</v>
      </c>
      <c r="L199">
        <v>28.353000000000002</v>
      </c>
      <c r="M199">
        <v>302.91800000000001</v>
      </c>
    </row>
    <row r="200" spans="9:13" x14ac:dyDescent="0.3">
      <c r="I200">
        <v>54.722222222222221</v>
      </c>
      <c r="J200">
        <f>D4*EXP(-F4*I200)+H4</f>
        <v>27.65161844375983</v>
      </c>
      <c r="K200">
        <f t="shared" si="3"/>
        <v>27.651340521559373</v>
      </c>
      <c r="L200">
        <v>28.350999999999999</v>
      </c>
      <c r="M200">
        <v>302.846</v>
      </c>
    </row>
    <row r="201" spans="9:13" x14ac:dyDescent="0.3">
      <c r="I201">
        <v>55</v>
      </c>
      <c r="J201">
        <f>D4*EXP(-F4*I201)+H4</f>
        <v>27.644955205373851</v>
      </c>
      <c r="K201">
        <f t="shared" si="3"/>
        <v>27.666661250725824</v>
      </c>
      <c r="L201">
        <v>28.355</v>
      </c>
      <c r="M201">
        <v>302.721</v>
      </c>
    </row>
    <row r="202" spans="9:13" x14ac:dyDescent="0.3">
      <c r="I202">
        <v>55.277777777777779</v>
      </c>
      <c r="J202">
        <f>D4*EXP(-F4*I202)+H4</f>
        <v>27.638296935999644</v>
      </c>
      <c r="K202">
        <f t="shared" si="3"/>
        <v>27.625680400307637</v>
      </c>
      <c r="L202">
        <v>28.326000000000001</v>
      </c>
      <c r="M202">
        <v>302.86</v>
      </c>
    </row>
    <row r="203" spans="9:13" x14ac:dyDescent="0.3">
      <c r="I203">
        <v>55.555555555555557</v>
      </c>
      <c r="J203">
        <f>D4*EXP(-F4*I203)+H4</f>
        <v>27.631643631931645</v>
      </c>
      <c r="K203">
        <f t="shared" si="3"/>
        <v>27.63909566499348</v>
      </c>
      <c r="L203">
        <v>28.326000000000001</v>
      </c>
      <c r="M203">
        <v>302.71300000000002</v>
      </c>
    </row>
    <row r="204" spans="9:13" x14ac:dyDescent="0.3">
      <c r="I204">
        <v>55.833333333333343</v>
      </c>
      <c r="J204">
        <f>D4*EXP(-F4*I204)+H4</f>
        <v>27.624995289467044</v>
      </c>
      <c r="K204">
        <f t="shared" si="3"/>
        <v>27.644022011818418</v>
      </c>
      <c r="L204">
        <v>28.323</v>
      </c>
      <c r="M204">
        <v>302.62700000000001</v>
      </c>
    </row>
    <row r="205" spans="9:13" x14ac:dyDescent="0.3">
      <c r="I205">
        <v>56.111111111111107</v>
      </c>
      <c r="J205">
        <f>D4*EXP(-F4*I205)+H4</f>
        <v>27.618351904905808</v>
      </c>
      <c r="K205">
        <f t="shared" si="3"/>
        <v>27.63039234590736</v>
      </c>
      <c r="L205">
        <v>28.311</v>
      </c>
      <c r="M205">
        <v>302.64800000000002</v>
      </c>
    </row>
    <row r="206" spans="9:13" x14ac:dyDescent="0.3">
      <c r="I206">
        <v>56.388888888888893</v>
      </c>
      <c r="J206">
        <f>D4*EXP(-F4*I206)+H4</f>
        <v>27.611713474550641</v>
      </c>
      <c r="K206">
        <f t="shared" si="3"/>
        <v>27.597273818539637</v>
      </c>
      <c r="L206">
        <v>28.277999999999999</v>
      </c>
      <c r="M206">
        <v>302.65800000000002</v>
      </c>
    </row>
    <row r="207" spans="9:13" x14ac:dyDescent="0.3">
      <c r="I207">
        <v>56.666388888888889</v>
      </c>
      <c r="J207">
        <f>D4*EXP(-F4*I207)+H4</f>
        <v>27.60508662571532</v>
      </c>
      <c r="K207">
        <f t="shared" si="3"/>
        <v>27.633807439434676</v>
      </c>
      <c r="L207">
        <v>28.283999999999999</v>
      </c>
      <c r="M207">
        <v>302.322</v>
      </c>
    </row>
    <row r="208" spans="9:13" x14ac:dyDescent="0.3">
      <c r="I208">
        <v>56.944444444444443</v>
      </c>
      <c r="J208">
        <f>D4*EXP(-F4*I208)+H4</f>
        <v>27.59845146168319</v>
      </c>
      <c r="K208">
        <f t="shared" si="3"/>
        <v>27.623446098721008</v>
      </c>
      <c r="L208">
        <v>28.256</v>
      </c>
      <c r="M208">
        <v>302.13600000000002</v>
      </c>
    </row>
    <row r="209" spans="9:13" x14ac:dyDescent="0.3">
      <c r="I209">
        <v>57.222222222222221</v>
      </c>
      <c r="J209">
        <f>D4*EXP(-F4*I209)+H4</f>
        <v>27.591827871790116</v>
      </c>
      <c r="K209">
        <f t="shared" si="3"/>
        <v>27.609916465387045</v>
      </c>
      <c r="L209">
        <v>28.233000000000001</v>
      </c>
      <c r="M209">
        <v>302.03800000000001</v>
      </c>
    </row>
    <row r="210" spans="9:13" x14ac:dyDescent="0.3">
      <c r="I210">
        <v>57.5</v>
      </c>
      <c r="J210">
        <f>D4*EXP(-F4*I210)+H4</f>
        <v>27.585209221341533</v>
      </c>
      <c r="K210">
        <f t="shared" si="3"/>
        <v>27.599768022537909</v>
      </c>
      <c r="L210">
        <v>28.202999999999999</v>
      </c>
      <c r="M210">
        <v>301.82799999999997</v>
      </c>
    </row>
    <row r="211" spans="9:13" x14ac:dyDescent="0.3">
      <c r="I211">
        <v>57.777777777777779</v>
      </c>
      <c r="J211">
        <f>D4*EXP(-F4*I211)+H4</f>
        <v>27.578595506653926</v>
      </c>
      <c r="K211">
        <f t="shared" si="3"/>
        <v>27.593031970232811</v>
      </c>
      <c r="L211">
        <v>28.184999999999999</v>
      </c>
      <c r="M211">
        <v>301.709</v>
      </c>
    </row>
    <row r="212" spans="9:13" x14ac:dyDescent="0.3">
      <c r="I212">
        <v>58.055555555555557</v>
      </c>
      <c r="J212">
        <f>D4*EXP(-F4*I212)+H4</f>
        <v>27.571986724046525</v>
      </c>
      <c r="K212">
        <f t="shared" si="3"/>
        <v>27.579305079111226</v>
      </c>
      <c r="L212">
        <v>28.158000000000001</v>
      </c>
      <c r="M212">
        <v>301.57</v>
      </c>
    </row>
    <row r="213" spans="9:13" x14ac:dyDescent="0.3">
      <c r="I213">
        <v>58.333055555555553</v>
      </c>
      <c r="J213">
        <f>D4*EXP(-F4*I213)+H4</f>
        <v>27.565389471234994</v>
      </c>
      <c r="K213">
        <f t="shared" si="3"/>
        <v>27.529725959500841</v>
      </c>
      <c r="L213">
        <v>28.103000000000002</v>
      </c>
      <c r="M213">
        <v>301.52300000000002</v>
      </c>
    </row>
    <row r="214" spans="9:13" x14ac:dyDescent="0.3">
      <c r="I214">
        <v>58.611111111111107</v>
      </c>
      <c r="J214">
        <f>D4*EXP(-F4*I214)+H4</f>
        <v>27.558783940362972</v>
      </c>
      <c r="K214">
        <f t="shared" si="3"/>
        <v>27.51182445311402</v>
      </c>
      <c r="L214">
        <v>28.081</v>
      </c>
      <c r="M214">
        <v>301.48299999999989</v>
      </c>
    </row>
    <row r="215" spans="9:13" x14ac:dyDescent="0.3">
      <c r="I215">
        <v>58.888888888888893</v>
      </c>
      <c r="J215">
        <f>D4*EXP(-F4*I215)+H4</f>
        <v>27.552189931938997</v>
      </c>
      <c r="K215">
        <f t="shared" si="3"/>
        <v>27.512099534567547</v>
      </c>
      <c r="L215">
        <v>28.062000000000001</v>
      </c>
      <c r="M215">
        <v>301.27600000000001</v>
      </c>
    </row>
    <row r="216" spans="9:13" x14ac:dyDescent="0.3">
      <c r="I216">
        <v>59.166666666666657</v>
      </c>
      <c r="J216">
        <f>D4*EXP(-F4*I216)+H4</f>
        <v>27.545600840899574</v>
      </c>
      <c r="K216">
        <f t="shared" si="3"/>
        <v>27.528788278688257</v>
      </c>
      <c r="L216">
        <v>28.103999999999999</v>
      </c>
      <c r="M216">
        <v>301.54399999999998</v>
      </c>
    </row>
    <row r="217" spans="9:13" x14ac:dyDescent="0.3">
      <c r="I217">
        <v>59.444444444444443</v>
      </c>
      <c r="J217">
        <f>D4*EXP(-F4*I217)+H4</f>
        <v>27.53901666357763</v>
      </c>
      <c r="K217">
        <f t="shared" si="3"/>
        <v>27.470771762439753</v>
      </c>
      <c r="L217">
        <v>28.062999999999999</v>
      </c>
      <c r="M217">
        <v>301.74</v>
      </c>
    </row>
    <row r="218" spans="9:13" x14ac:dyDescent="0.3">
      <c r="I218">
        <v>59.722222222222221</v>
      </c>
      <c r="J218">
        <f>D4*EXP(-F4*I218)+H4</f>
        <v>27.532437396308836</v>
      </c>
      <c r="K218">
        <f t="shared" si="3"/>
        <v>27.459757810037082</v>
      </c>
      <c r="L218">
        <v>28.059000000000001</v>
      </c>
      <c r="M218">
        <v>301.81799999999998</v>
      </c>
    </row>
    <row r="219" spans="9:13" x14ac:dyDescent="0.3">
      <c r="I219">
        <v>60</v>
      </c>
      <c r="J219">
        <f>D4*EXP(-F4*I219)+H4</f>
        <v>27.525863035431595</v>
      </c>
      <c r="K219">
        <f t="shared" si="3"/>
        <v>27.497693246340834</v>
      </c>
      <c r="L219">
        <v>28.073</v>
      </c>
      <c r="M219">
        <v>301.55200000000002</v>
      </c>
    </row>
    <row r="220" spans="9:13" x14ac:dyDescent="0.3">
      <c r="I220">
        <v>60.277777777777779</v>
      </c>
      <c r="J220">
        <f>D4*EXP(-F4*I220)+H4</f>
        <v>27.51929357728703</v>
      </c>
      <c r="K220">
        <f t="shared" si="3"/>
        <v>27.477874218465661</v>
      </c>
      <c r="L220">
        <v>28.074999999999999</v>
      </c>
      <c r="M220">
        <v>301.791</v>
      </c>
    </row>
    <row r="221" spans="9:13" x14ac:dyDescent="0.3">
      <c r="I221">
        <v>60.555555555555557</v>
      </c>
      <c r="J221">
        <f>D4*EXP(-F4*I221)+H4</f>
        <v>27.512729018219012</v>
      </c>
      <c r="K221">
        <f t="shared" si="3"/>
        <v>27.496916937393539</v>
      </c>
      <c r="L221">
        <v>28.106000000000002</v>
      </c>
      <c r="M221">
        <v>301.91500000000002</v>
      </c>
    </row>
    <row r="222" spans="9:13" x14ac:dyDescent="0.3">
      <c r="I222">
        <v>60.833333333333343</v>
      </c>
      <c r="J222">
        <f>D4*EXP(-F4*I222)+H4</f>
        <v>27.506169354574112</v>
      </c>
      <c r="K222">
        <f t="shared" si="3"/>
        <v>27.477531037738579</v>
      </c>
      <c r="L222">
        <v>28.122</v>
      </c>
      <c r="M222">
        <v>302.3</v>
      </c>
    </row>
    <row r="223" spans="9:13" x14ac:dyDescent="0.3">
      <c r="I223">
        <v>61.111111111111107</v>
      </c>
      <c r="J223">
        <f>D4*EXP(-F4*I223)+H4</f>
        <v>27.499614582701657</v>
      </c>
      <c r="K223">
        <f t="shared" si="3"/>
        <v>27.442224297928682</v>
      </c>
      <c r="L223">
        <v>28.071000000000002</v>
      </c>
      <c r="M223">
        <v>302.14</v>
      </c>
    </row>
    <row r="224" spans="9:13" x14ac:dyDescent="0.3">
      <c r="I224">
        <v>61.388888888888893</v>
      </c>
      <c r="J224">
        <f>D4*EXP(-F4*I224)+H4</f>
        <v>27.493064698953667</v>
      </c>
      <c r="K224">
        <f t="shared" si="3"/>
        <v>27.470155218295286</v>
      </c>
      <c r="L224">
        <v>28.053999999999998</v>
      </c>
      <c r="M224">
        <v>301.64999999999998</v>
      </c>
    </row>
    <row r="225" spans="9:13" x14ac:dyDescent="0.3">
      <c r="I225">
        <v>61.666666666666657</v>
      </c>
      <c r="J225">
        <f>D4*EXP(-F4*I225)+H4</f>
        <v>27.486519699684901</v>
      </c>
      <c r="K225">
        <f t="shared" si="3"/>
        <v>27.476440251450637</v>
      </c>
      <c r="L225">
        <v>28.065999999999999</v>
      </c>
      <c r="M225">
        <v>301.70999999999998</v>
      </c>
    </row>
    <row r="226" spans="9:13" x14ac:dyDescent="0.3">
      <c r="I226">
        <v>61.944444444444443</v>
      </c>
      <c r="J226">
        <f>D4*EXP(-F4*I226)+H4</f>
        <v>27.479979581252827</v>
      </c>
      <c r="K226">
        <f t="shared" si="3"/>
        <v>27.461630458955096</v>
      </c>
      <c r="L226">
        <v>28.073</v>
      </c>
      <c r="M226">
        <v>301.94799999999998</v>
      </c>
    </row>
    <row r="227" spans="9:13" x14ac:dyDescent="0.3">
      <c r="I227">
        <v>62.222222222222221</v>
      </c>
      <c r="J227">
        <f>D4*EXP(-F4*I227)+H4</f>
        <v>27.47344434001764</v>
      </c>
      <c r="K227">
        <f t="shared" si="3"/>
        <v>27.458572553650146</v>
      </c>
      <c r="L227">
        <v>28.055</v>
      </c>
      <c r="M227">
        <v>301.78800000000001</v>
      </c>
    </row>
    <row r="228" spans="9:13" x14ac:dyDescent="0.3">
      <c r="I228">
        <v>62.499722222222218</v>
      </c>
      <c r="J228">
        <f>D4*EXP(-F4*I228)+H4</f>
        <v>27.466920500276778</v>
      </c>
      <c r="K228">
        <f t="shared" si="3"/>
        <v>27.460092570884502</v>
      </c>
      <c r="L228">
        <v>28.047999999999998</v>
      </c>
      <c r="M228">
        <v>301.69600000000003</v>
      </c>
    </row>
    <row r="229" spans="9:13" x14ac:dyDescent="0.3">
      <c r="I229">
        <v>62.777777777777779</v>
      </c>
      <c r="J229">
        <f>D4*EXP(-F4*I229)+H4</f>
        <v>27.460388474592229</v>
      </c>
      <c r="K229">
        <f t="shared" si="3"/>
        <v>27.436916746909894</v>
      </c>
      <c r="L229">
        <v>28.026</v>
      </c>
      <c r="M229">
        <v>301.714</v>
      </c>
    </row>
    <row r="230" spans="9:13" x14ac:dyDescent="0.3">
      <c r="I230">
        <v>63.055277777777768</v>
      </c>
      <c r="J230">
        <f>D4*EXP(-F4*I230)+H4</f>
        <v>27.453874361337903</v>
      </c>
      <c r="K230">
        <f t="shared" si="3"/>
        <v>27.430211440461122</v>
      </c>
      <c r="L230">
        <v>28.012</v>
      </c>
      <c r="M230">
        <v>301.637</v>
      </c>
    </row>
    <row r="231" spans="9:13" x14ac:dyDescent="0.3">
      <c r="I231">
        <v>63.333333333333343</v>
      </c>
      <c r="J231">
        <f>D4*EXP(-F4*I231)+H4</f>
        <v>27.44735207434443</v>
      </c>
      <c r="K231">
        <f t="shared" si="3"/>
        <v>27.394197394502349</v>
      </c>
      <c r="L231">
        <v>27.963999999999999</v>
      </c>
      <c r="M231">
        <v>301.51600000000002</v>
      </c>
    </row>
    <row r="232" spans="9:13" x14ac:dyDescent="0.3">
      <c r="I232">
        <v>63.610833333333332</v>
      </c>
      <c r="J232">
        <f>D4*EXP(-F4*I232)+H4</f>
        <v>27.440847673075268</v>
      </c>
      <c r="K232">
        <f t="shared" si="3"/>
        <v>27.421218669345834</v>
      </c>
      <c r="L232">
        <v>27.981000000000002</v>
      </c>
      <c r="M232">
        <v>301.40199999999999</v>
      </c>
    </row>
    <row r="233" spans="9:13" x14ac:dyDescent="0.3">
      <c r="I233">
        <v>63.888888888888893</v>
      </c>
      <c r="J233">
        <f>D4*EXP(-F4*I233)+H4</f>
        <v>27.434335110253315</v>
      </c>
      <c r="K233">
        <f t="shared" si="3"/>
        <v>27.410061249128375</v>
      </c>
      <c r="L233">
        <v>27.992999999999999</v>
      </c>
      <c r="M233">
        <v>301.654</v>
      </c>
    </row>
    <row r="234" spans="9:13" x14ac:dyDescent="0.3">
      <c r="I234">
        <v>64.166666666666671</v>
      </c>
      <c r="J234">
        <f>D4*EXP(-F4*I234)+H4</f>
        <v>27.427833907709317</v>
      </c>
      <c r="K234">
        <f t="shared" si="3"/>
        <v>27.370697676385873</v>
      </c>
      <c r="L234">
        <v>27.949000000000002</v>
      </c>
      <c r="M234">
        <v>301.613</v>
      </c>
    </row>
    <row r="235" spans="9:13" x14ac:dyDescent="0.3">
      <c r="I235">
        <v>64.444166666666661</v>
      </c>
      <c r="J235">
        <f>D4*EXP(-F4*I235)+H4</f>
        <v>27.421344047275159</v>
      </c>
      <c r="K235">
        <f t="shared" si="3"/>
        <v>27.370221144527882</v>
      </c>
      <c r="L235">
        <v>27.931000000000001</v>
      </c>
      <c r="M235">
        <v>301.42399999999998</v>
      </c>
    </row>
    <row r="236" spans="9:13" x14ac:dyDescent="0.3">
      <c r="I236">
        <v>64.722222222222229</v>
      </c>
      <c r="J236">
        <f>D4*EXP(-F4*I236)+H4</f>
        <v>27.414846043533664</v>
      </c>
      <c r="K236">
        <f t="shared" si="3"/>
        <v>27.384809690360054</v>
      </c>
      <c r="L236">
        <v>27.946999999999999</v>
      </c>
      <c r="M236">
        <v>301.43599999999998</v>
      </c>
    </row>
    <row r="237" spans="9:13" x14ac:dyDescent="0.3">
      <c r="I237">
        <v>64.999722222222218</v>
      </c>
      <c r="J237">
        <f>D4*EXP(-F4*I237)+H4</f>
        <v>27.408365858925798</v>
      </c>
      <c r="K237">
        <f t="shared" si="3"/>
        <v>27.359410406577755</v>
      </c>
      <c r="L237">
        <v>27.907</v>
      </c>
      <c r="M237">
        <v>301.28399999999999</v>
      </c>
    </row>
    <row r="238" spans="9:13" x14ac:dyDescent="0.3">
      <c r="I238">
        <v>65.277777777777771</v>
      </c>
      <c r="J238">
        <f>D4*EXP(-F4*I238)+H4</f>
        <v>27.401877543151571</v>
      </c>
      <c r="K238">
        <f t="shared" si="3"/>
        <v>27.370376256728154</v>
      </c>
      <c r="L238">
        <v>27.917999999999999</v>
      </c>
      <c r="M238">
        <v>301.28199999999998</v>
      </c>
    </row>
    <row r="239" spans="9:13" x14ac:dyDescent="0.3">
      <c r="I239">
        <v>65.555555555555557</v>
      </c>
      <c r="J239">
        <f>D4*EXP(-F4*I239)+H4</f>
        <v>27.395400545359632</v>
      </c>
      <c r="K239">
        <f t="shared" si="3"/>
        <v>27.374570375858827</v>
      </c>
      <c r="L239">
        <v>27.922000000000001</v>
      </c>
      <c r="M239">
        <v>301.279</v>
      </c>
    </row>
    <row r="240" spans="9:13" x14ac:dyDescent="0.3">
      <c r="I240">
        <v>65.833333333333329</v>
      </c>
      <c r="J240">
        <f>D4*EXP(-F4*I240)+H4</f>
        <v>27.38892837769329</v>
      </c>
      <c r="K240">
        <f t="shared" si="3"/>
        <v>27.373241289948336</v>
      </c>
      <c r="L240">
        <v>27.925000000000001</v>
      </c>
      <c r="M240">
        <v>301.32600000000002</v>
      </c>
    </row>
    <row r="241" spans="9:13" x14ac:dyDescent="0.3">
      <c r="I241">
        <v>66.111111111111114</v>
      </c>
      <c r="J241">
        <f>D4*EXP(-F4*I241)+H4</f>
        <v>27.382461036550545</v>
      </c>
      <c r="K241">
        <f t="shared" si="3"/>
        <v>27.360366263555903</v>
      </c>
      <c r="L241">
        <v>27.923999999999999</v>
      </c>
      <c r="M241">
        <v>301.45699999999999</v>
      </c>
    </row>
    <row r="242" spans="9:13" x14ac:dyDescent="0.3">
      <c r="I242">
        <v>66.388888888888886</v>
      </c>
      <c r="J242">
        <f>D4*EXP(-F4*I242)+H4</f>
        <v>27.375998518332093</v>
      </c>
      <c r="K242">
        <f t="shared" si="3"/>
        <v>27.255318052301892</v>
      </c>
      <c r="L242">
        <v>27.911000000000001</v>
      </c>
      <c r="M242">
        <v>302.47800000000001</v>
      </c>
    </row>
    <row r="243" spans="9:13" x14ac:dyDescent="0.3">
      <c r="I243">
        <v>66.666666666666671</v>
      </c>
      <c r="J243">
        <f>D4*EXP(-F4*I243)+H4</f>
        <v>27.369540819441308</v>
      </c>
      <c r="K243">
        <f t="shared" si="3"/>
        <v>27.250735750496126</v>
      </c>
      <c r="L243">
        <v>27.934999999999999</v>
      </c>
      <c r="M243">
        <v>302.78899999999999</v>
      </c>
    </row>
    <row r="244" spans="9:13" x14ac:dyDescent="0.3">
      <c r="I244">
        <v>66.944444444444443</v>
      </c>
      <c r="J244">
        <f>D4*EXP(-F4*I244)+H4</f>
        <v>27.363087936284249</v>
      </c>
      <c r="K244">
        <f t="shared" si="3"/>
        <v>27.261406816595187</v>
      </c>
      <c r="L244">
        <v>27.95</v>
      </c>
      <c r="M244">
        <v>302.83300000000003</v>
      </c>
    </row>
    <row r="245" spans="9:13" x14ac:dyDescent="0.3">
      <c r="I245">
        <v>67.222222222222229</v>
      </c>
      <c r="J245">
        <f>D4*EXP(-F4*I245)+H4</f>
        <v>27.356639865269653</v>
      </c>
      <c r="K245">
        <f t="shared" si="3"/>
        <v>27.246949771086346</v>
      </c>
      <c r="L245">
        <v>27.948</v>
      </c>
      <c r="M245">
        <v>302.97199999999998</v>
      </c>
    </row>
    <row r="246" spans="9:13" x14ac:dyDescent="0.3">
      <c r="I246">
        <v>67.5</v>
      </c>
      <c r="J246">
        <f>D4*EXP(-F4*I246)+H4</f>
        <v>27.350196602808936</v>
      </c>
      <c r="K246">
        <f t="shared" si="3"/>
        <v>27.255790666152265</v>
      </c>
      <c r="L246">
        <v>27.977</v>
      </c>
      <c r="M246">
        <v>303.18799999999999</v>
      </c>
    </row>
    <row r="247" spans="9:13" x14ac:dyDescent="0.3">
      <c r="I247">
        <v>67.777777777777771</v>
      </c>
      <c r="J247">
        <f>D4*EXP(-F4*I247)+H4</f>
        <v>27.343758145316187</v>
      </c>
      <c r="K247">
        <f t="shared" si="3"/>
        <v>27.29871583617329</v>
      </c>
      <c r="L247">
        <v>28.033999999999999</v>
      </c>
      <c r="M247">
        <v>303.32799999999997</v>
      </c>
    </row>
    <row r="248" spans="9:13" x14ac:dyDescent="0.3">
      <c r="I248">
        <v>68.055555555555557</v>
      </c>
      <c r="J248">
        <f>D4*EXP(-F4*I248)+H4</f>
        <v>27.337324489208171</v>
      </c>
      <c r="K248">
        <f t="shared" si="3"/>
        <v>27.208419531908103</v>
      </c>
      <c r="L248">
        <v>27.983000000000001</v>
      </c>
      <c r="M248">
        <v>303.78099999999989</v>
      </c>
    </row>
    <row r="249" spans="9:13" x14ac:dyDescent="0.3">
      <c r="I249">
        <v>68.333055555555561</v>
      </c>
      <c r="J249">
        <f>D4*EXP(-F4*I249)+H4</f>
        <v>27.330902057367325</v>
      </c>
      <c r="K249">
        <f t="shared" si="3"/>
        <v>27.258523605871705</v>
      </c>
      <c r="L249">
        <v>27.937999999999999</v>
      </c>
      <c r="M249">
        <v>302.73500000000001</v>
      </c>
    </row>
    <row r="250" spans="9:13" x14ac:dyDescent="0.3">
      <c r="I250">
        <v>68.611111111111114</v>
      </c>
      <c r="J250">
        <f>D4*EXP(-F4*I250)+H4</f>
        <v>27.32447156682678</v>
      </c>
      <c r="K250">
        <f t="shared" si="3"/>
        <v>27.280876759458785</v>
      </c>
      <c r="L250">
        <v>27.902999999999999</v>
      </c>
      <c r="M250">
        <v>302.10799999999989</v>
      </c>
    </row>
    <row r="251" spans="9:13" x14ac:dyDescent="0.3">
      <c r="I251">
        <v>68.888888888888886</v>
      </c>
      <c r="J251">
        <f>D4*EXP(-F4*I251)+H4</f>
        <v>27.318052293400282</v>
      </c>
      <c r="K251">
        <f t="shared" si="3"/>
        <v>27.339476996764088</v>
      </c>
      <c r="L251">
        <v>27.940999999999999</v>
      </c>
      <c r="M251">
        <v>301.87099999999998</v>
      </c>
    </row>
    <row r="252" spans="9:13" x14ac:dyDescent="0.3">
      <c r="I252">
        <v>69.166666666666671</v>
      </c>
      <c r="J252">
        <f>D4*EXP(-F4*I252)+H4</f>
        <v>27.311637807052286</v>
      </c>
      <c r="K252">
        <f t="shared" si="3"/>
        <v>27.291457489971116</v>
      </c>
      <c r="L252">
        <v>27.890999999999998</v>
      </c>
      <c r="M252">
        <v>301.86099999999999</v>
      </c>
    </row>
    <row r="253" spans="9:13" x14ac:dyDescent="0.3">
      <c r="I253">
        <v>69.444166666666661</v>
      </c>
      <c r="J253">
        <f>D4*EXP(-F4*I253)+H4</f>
        <v>27.305234511527566</v>
      </c>
      <c r="K253">
        <f t="shared" si="3"/>
        <v>27.27790360970711</v>
      </c>
      <c r="L253">
        <v>27.856000000000002</v>
      </c>
      <c r="M253">
        <v>301.63199999999989</v>
      </c>
    </row>
    <row r="254" spans="9:13" x14ac:dyDescent="0.3">
      <c r="I254">
        <v>69.722222222222229</v>
      </c>
      <c r="J254">
        <f>D4*EXP(-F4*I254)+H4</f>
        <v>27.298823181314887</v>
      </c>
      <c r="K254">
        <f t="shared" si="3"/>
        <v>27.292221634011412</v>
      </c>
      <c r="L254">
        <v>27.849</v>
      </c>
      <c r="M254">
        <v>301.39800000000002</v>
      </c>
    </row>
    <row r="255" spans="9:13" x14ac:dyDescent="0.3">
      <c r="I255">
        <v>70</v>
      </c>
      <c r="J255">
        <f>D4*EXP(-F4*I255)+H4</f>
        <v>27.292423034793686</v>
      </c>
      <c r="K255">
        <f t="shared" si="3"/>
        <v>27.309580348631592</v>
      </c>
      <c r="L255">
        <v>27.873000000000001</v>
      </c>
      <c r="M255">
        <v>301.46600000000001</v>
      </c>
    </row>
    <row r="256" spans="9:13" x14ac:dyDescent="0.3">
      <c r="I256">
        <v>70.277777777777771</v>
      </c>
      <c r="J256">
        <f>D4*EXP(-F4*I256)+H4</f>
        <v>27.286027661087374</v>
      </c>
      <c r="K256">
        <f t="shared" si="3"/>
        <v>27.259636782628032</v>
      </c>
      <c r="L256">
        <v>27.875</v>
      </c>
      <c r="M256">
        <v>302.04000000000002</v>
      </c>
    </row>
    <row r="257" spans="9:13" x14ac:dyDescent="0.3">
      <c r="I257">
        <v>70.555555555555557</v>
      </c>
      <c r="J257">
        <f>D4*EXP(-F4*I257)+H4</f>
        <v>27.279637056636702</v>
      </c>
      <c r="K257">
        <f t="shared" si="3"/>
        <v>27.223502764104424</v>
      </c>
      <c r="L257">
        <v>27.881</v>
      </c>
      <c r="M257">
        <v>302.50599999999997</v>
      </c>
    </row>
    <row r="258" spans="9:13" x14ac:dyDescent="0.3">
      <c r="I258">
        <v>70.833333333333329</v>
      </c>
      <c r="J258">
        <f>D4*EXP(-F4*I258)+H4</f>
        <v>27.273251217885068</v>
      </c>
      <c r="K258">
        <f t="shared" si="3"/>
        <v>27.250832388416164</v>
      </c>
      <c r="L258">
        <v>27.86</v>
      </c>
      <c r="M258">
        <v>301.97500000000002</v>
      </c>
    </row>
    <row r="259" spans="9:13" x14ac:dyDescent="0.3">
      <c r="I259">
        <v>71.111111111111114</v>
      </c>
      <c r="J259">
        <f>D4*EXP(-F4*I259)+H4</f>
        <v>27.266870141278517</v>
      </c>
      <c r="K259">
        <f t="shared" ref="K259:K322" si="4">L259*295.372222199999/ M259</f>
        <v>27.293078892029325</v>
      </c>
      <c r="L259">
        <v>27.852</v>
      </c>
      <c r="M259">
        <v>301.42099999999999</v>
      </c>
    </row>
    <row r="260" spans="9:13" x14ac:dyDescent="0.3">
      <c r="I260">
        <v>71.388888888888886</v>
      </c>
      <c r="J260">
        <f>D4*EXP(-F4*I260)+H4</f>
        <v>27.260493823265751</v>
      </c>
      <c r="K260">
        <f t="shared" si="4"/>
        <v>27.284987952073255</v>
      </c>
      <c r="L260">
        <v>27.837</v>
      </c>
      <c r="M260">
        <v>301.34800000000001</v>
      </c>
    </row>
    <row r="261" spans="9:13" x14ac:dyDescent="0.3">
      <c r="I261">
        <v>71.666666666666671</v>
      </c>
      <c r="J261">
        <f>D4*EXP(-F4*I261)+H4</f>
        <v>27.254122260298121</v>
      </c>
      <c r="K261">
        <f t="shared" si="4"/>
        <v>27.275007364542446</v>
      </c>
      <c r="L261">
        <v>27.821000000000002</v>
      </c>
      <c r="M261">
        <v>301.28500000000003</v>
      </c>
    </row>
    <row r="262" spans="9:13" x14ac:dyDescent="0.3">
      <c r="I262">
        <v>71.944444444444443</v>
      </c>
      <c r="J262">
        <f>D4*EXP(-F4*I262)+H4</f>
        <v>27.247755448829622</v>
      </c>
      <c r="K262">
        <f t="shared" si="4"/>
        <v>27.303248712164738</v>
      </c>
      <c r="L262">
        <v>27.834</v>
      </c>
      <c r="M262">
        <v>301.11399999999998</v>
      </c>
    </row>
    <row r="263" spans="9:13" x14ac:dyDescent="0.3">
      <c r="I263">
        <v>72.222222222222229</v>
      </c>
      <c r="J263">
        <f>D4*EXP(-F4*I263)+H4</f>
        <v>27.241393385316893</v>
      </c>
      <c r="K263">
        <f t="shared" si="4"/>
        <v>27.304707569020866</v>
      </c>
      <c r="L263">
        <v>27.838999999999999</v>
      </c>
      <c r="M263">
        <v>301.15199999999999</v>
      </c>
    </row>
    <row r="264" spans="9:13" x14ac:dyDescent="0.3">
      <c r="I264">
        <v>72.5</v>
      </c>
      <c r="J264">
        <f>D4*EXP(-F4*I264)+H4</f>
        <v>27.235036066219216</v>
      </c>
      <c r="K264">
        <f t="shared" si="4"/>
        <v>27.292704137875074</v>
      </c>
      <c r="L264">
        <v>27.818999999999999</v>
      </c>
      <c r="M264">
        <v>301.06799999999998</v>
      </c>
    </row>
    <row r="265" spans="9:13" x14ac:dyDescent="0.3">
      <c r="I265">
        <v>72.777777777777771</v>
      </c>
      <c r="J265">
        <f>D4*EXP(-F4*I265)+H4</f>
        <v>27.228683487998513</v>
      </c>
      <c r="K265">
        <f t="shared" si="4"/>
        <v>27.318659885395444</v>
      </c>
      <c r="L265">
        <v>27.856000000000002</v>
      </c>
      <c r="M265">
        <v>301.18200000000002</v>
      </c>
    </row>
    <row r="266" spans="9:13" x14ac:dyDescent="0.3">
      <c r="I266">
        <v>73.055555555555557</v>
      </c>
      <c r="J266">
        <f>D4*EXP(-F4*I266)+H4</f>
        <v>27.222335647119344</v>
      </c>
      <c r="K266">
        <f t="shared" si="4"/>
        <v>27.302474305202477</v>
      </c>
      <c r="L266">
        <v>27.847999999999999</v>
      </c>
      <c r="M266">
        <v>301.274</v>
      </c>
    </row>
    <row r="267" spans="9:13" x14ac:dyDescent="0.3">
      <c r="I267">
        <v>73.333333333333329</v>
      </c>
      <c r="J267">
        <f>D4*EXP(-F4*I267)+H4</f>
        <v>27.215992540048909</v>
      </c>
      <c r="K267">
        <f t="shared" si="4"/>
        <v>27.323023827438309</v>
      </c>
      <c r="L267">
        <v>27.866</v>
      </c>
      <c r="M267">
        <v>301.24200000000002</v>
      </c>
    </row>
    <row r="268" spans="9:13" x14ac:dyDescent="0.3">
      <c r="I268">
        <v>73.610833333333332</v>
      </c>
      <c r="J268">
        <f>D4*EXP(-F4*I268)+H4</f>
        <v>27.209660499272232</v>
      </c>
      <c r="K268">
        <f t="shared" si="4"/>
        <v>27.311915792217057</v>
      </c>
      <c r="L268">
        <v>27.858000000000001</v>
      </c>
      <c r="M268">
        <v>301.27800000000002</v>
      </c>
    </row>
    <row r="269" spans="9:13" x14ac:dyDescent="0.3">
      <c r="I269">
        <v>73.888888888888886</v>
      </c>
      <c r="J269">
        <f>D4*EXP(-F4*I269)+H4</f>
        <v>27.203320513216198</v>
      </c>
      <c r="K269">
        <f t="shared" si="4"/>
        <v>27.297214647325418</v>
      </c>
      <c r="L269">
        <v>27.864999999999998</v>
      </c>
      <c r="M269">
        <v>301.51600000000002</v>
      </c>
    </row>
    <row r="270" spans="9:13" x14ac:dyDescent="0.3">
      <c r="I270">
        <v>74.166666666666671</v>
      </c>
      <c r="J270">
        <f>D4*EXP(-F4*I270)+H4</f>
        <v>27.196991586401481</v>
      </c>
      <c r="K270">
        <f t="shared" si="4"/>
        <v>27.299463360539789</v>
      </c>
      <c r="L270">
        <v>27.876999999999999</v>
      </c>
      <c r="M270">
        <v>301.62099999999998</v>
      </c>
    </row>
    <row r="271" spans="9:13" x14ac:dyDescent="0.3">
      <c r="I271">
        <v>74.444444444444443</v>
      </c>
      <c r="J271">
        <f>D4*EXP(-F4*I271)+H4</f>
        <v>27.190667379290609</v>
      </c>
      <c r="K271">
        <f t="shared" si="4"/>
        <v>27.278210266714499</v>
      </c>
      <c r="L271">
        <v>27.876999999999999</v>
      </c>
      <c r="M271">
        <v>301.85599999999999</v>
      </c>
    </row>
    <row r="272" spans="9:13" x14ac:dyDescent="0.3">
      <c r="I272">
        <v>74.722222222222229</v>
      </c>
      <c r="J272">
        <f>D4*EXP(-F4*I272)+H4</f>
        <v>27.184347888363938</v>
      </c>
      <c r="K272">
        <f t="shared" si="4"/>
        <v>27.30343803886775</v>
      </c>
      <c r="L272">
        <v>27.893999999999998</v>
      </c>
      <c r="M272">
        <v>301.76100000000002</v>
      </c>
    </row>
    <row r="273" spans="9:13" x14ac:dyDescent="0.3">
      <c r="I273">
        <v>75</v>
      </c>
      <c r="J273">
        <f>D4*EXP(-F4*I273)+H4</f>
        <v>27.178033110104444</v>
      </c>
      <c r="K273">
        <f t="shared" si="4"/>
        <v>27.278338708093823</v>
      </c>
      <c r="L273">
        <v>27.891999999999999</v>
      </c>
      <c r="M273">
        <v>302.017</v>
      </c>
    </row>
    <row r="274" spans="9:13" x14ac:dyDescent="0.3">
      <c r="I274">
        <v>75.277777777777771</v>
      </c>
      <c r="J274">
        <f>D4*EXP(-F4*I274)+H4</f>
        <v>27.171723040997719</v>
      </c>
      <c r="K274">
        <f t="shared" si="4"/>
        <v>27.262044593189579</v>
      </c>
      <c r="L274">
        <v>27.882999999999999</v>
      </c>
      <c r="M274">
        <v>302.10000000000002</v>
      </c>
    </row>
    <row r="275" spans="9:13" x14ac:dyDescent="0.3">
      <c r="I275">
        <v>75.555555555555557</v>
      </c>
      <c r="J275">
        <f>D4*EXP(-F4*I275)+H4</f>
        <v>27.165417677531984</v>
      </c>
      <c r="K275">
        <f t="shared" si="4"/>
        <v>27.289362830241124</v>
      </c>
      <c r="L275">
        <v>27.925999999999998</v>
      </c>
      <c r="M275">
        <v>302.26299999999998</v>
      </c>
    </row>
    <row r="276" spans="9:13" x14ac:dyDescent="0.3">
      <c r="I276">
        <v>75.833333333333329</v>
      </c>
      <c r="J276">
        <f>D4*EXP(-F4*I276)+H4</f>
        <v>27.159117016198074</v>
      </c>
      <c r="K276">
        <f t="shared" si="4"/>
        <v>27.266059641588384</v>
      </c>
      <c r="L276">
        <v>27.922000000000001</v>
      </c>
      <c r="M276">
        <v>302.47800000000001</v>
      </c>
    </row>
    <row r="277" spans="9:13" x14ac:dyDescent="0.3">
      <c r="I277">
        <v>76.111111111111114</v>
      </c>
      <c r="J277">
        <f>D4*EXP(-F4*I277)+H4</f>
        <v>27.152821053489447</v>
      </c>
      <c r="K277">
        <f t="shared" si="4"/>
        <v>27.266299184360243</v>
      </c>
      <c r="L277">
        <v>27.942</v>
      </c>
      <c r="M277">
        <v>302.69200000000001</v>
      </c>
    </row>
    <row r="278" spans="9:13" x14ac:dyDescent="0.3">
      <c r="I278">
        <v>76.388888888888886</v>
      </c>
      <c r="J278">
        <f>D4*EXP(-F4*I278)+H4</f>
        <v>27.146529785902175</v>
      </c>
      <c r="K278">
        <f t="shared" si="4"/>
        <v>27.2420043957983</v>
      </c>
      <c r="L278">
        <v>27.948</v>
      </c>
      <c r="M278">
        <v>303.02699999999999</v>
      </c>
    </row>
    <row r="279" spans="9:13" x14ac:dyDescent="0.3">
      <c r="I279">
        <v>76.666666666666671</v>
      </c>
      <c r="J279">
        <f>D4*EXP(-F4*I279)+H4</f>
        <v>27.140243209934937</v>
      </c>
      <c r="K279">
        <f t="shared" si="4"/>
        <v>27.214288965313262</v>
      </c>
      <c r="L279">
        <v>27.917999999999999</v>
      </c>
      <c r="M279">
        <v>303.01</v>
      </c>
    </row>
    <row r="280" spans="9:13" x14ac:dyDescent="0.3">
      <c r="I280">
        <v>76.944444444444443</v>
      </c>
      <c r="J280">
        <f>D4*EXP(-F4*I280)+H4</f>
        <v>27.133961322089025</v>
      </c>
      <c r="K280">
        <f t="shared" si="4"/>
        <v>27.259232952650827</v>
      </c>
      <c r="L280">
        <v>27.957000000000001</v>
      </c>
      <c r="M280">
        <v>302.93299999999999</v>
      </c>
    </row>
    <row r="281" spans="9:13" x14ac:dyDescent="0.3">
      <c r="I281">
        <v>77.222222222222229</v>
      </c>
      <c r="J281">
        <f>D4*EXP(-F4*I281)+H4</f>
        <v>27.127684118868345</v>
      </c>
      <c r="K281">
        <f t="shared" si="4"/>
        <v>27.200454567884069</v>
      </c>
      <c r="L281">
        <v>27.933</v>
      </c>
      <c r="M281">
        <v>303.327</v>
      </c>
    </row>
    <row r="282" spans="9:13" x14ac:dyDescent="0.3">
      <c r="I282">
        <v>77.5</v>
      </c>
      <c r="J282">
        <f>D4*EXP(-F4*I282)+H4</f>
        <v>27.121411596779406</v>
      </c>
      <c r="K282">
        <f t="shared" si="4"/>
        <v>27.222757278673225</v>
      </c>
      <c r="L282">
        <v>27.963000000000001</v>
      </c>
      <c r="M282">
        <v>303.404</v>
      </c>
    </row>
    <row r="283" spans="9:13" x14ac:dyDescent="0.3">
      <c r="I283">
        <v>77.777777777777771</v>
      </c>
      <c r="J283">
        <f>D4*EXP(-F4*I283)+H4</f>
        <v>27.115143752331321</v>
      </c>
      <c r="K283">
        <f t="shared" si="4"/>
        <v>27.226656730377588</v>
      </c>
      <c r="L283">
        <v>27.96</v>
      </c>
      <c r="M283">
        <v>303.32799999999997</v>
      </c>
    </row>
    <row r="284" spans="9:13" x14ac:dyDescent="0.3">
      <c r="I284">
        <v>78.055555555555557</v>
      </c>
      <c r="J284">
        <f>D4*EXP(-F4*I284)+H4</f>
        <v>27.108880582035809</v>
      </c>
      <c r="K284">
        <f t="shared" si="4"/>
        <v>27.206924684574521</v>
      </c>
      <c r="L284">
        <v>27.946000000000002</v>
      </c>
      <c r="M284">
        <v>303.39600000000002</v>
      </c>
    </row>
    <row r="285" spans="9:13" x14ac:dyDescent="0.3">
      <c r="I285">
        <v>78.333333333333329</v>
      </c>
      <c r="J285">
        <f>D4*EXP(-F4*I285)+H4</f>
        <v>27.102622082407194</v>
      </c>
      <c r="K285">
        <f t="shared" si="4"/>
        <v>27.188121773728451</v>
      </c>
      <c r="L285">
        <v>27.93</v>
      </c>
      <c r="M285">
        <v>303.43200000000002</v>
      </c>
    </row>
    <row r="286" spans="9:13" x14ac:dyDescent="0.3">
      <c r="I286">
        <v>78.611111111111114</v>
      </c>
      <c r="J286">
        <f>D4*EXP(-F4*I286)+H4</f>
        <v>27.096368249962389</v>
      </c>
      <c r="K286">
        <f t="shared" si="4"/>
        <v>27.221765171066334</v>
      </c>
      <c r="L286">
        <v>27.95</v>
      </c>
      <c r="M286">
        <v>303.274</v>
      </c>
    </row>
    <row r="287" spans="9:13" x14ac:dyDescent="0.3">
      <c r="I287">
        <v>78.888888888888886</v>
      </c>
      <c r="J287">
        <f>D4*EXP(-F4*I287)+H4</f>
        <v>27.090119081220912</v>
      </c>
      <c r="K287">
        <f t="shared" si="4"/>
        <v>27.205579692570169</v>
      </c>
      <c r="L287">
        <v>27.939</v>
      </c>
      <c r="M287">
        <v>303.33499999999998</v>
      </c>
    </row>
    <row r="288" spans="9:13" x14ac:dyDescent="0.3">
      <c r="I288">
        <v>79.166666666666671</v>
      </c>
      <c r="J288">
        <f>D4*EXP(-F4*I288)+H4</f>
        <v>27.083874572704879</v>
      </c>
      <c r="K288">
        <f t="shared" si="4"/>
        <v>27.167155664864421</v>
      </c>
      <c r="L288">
        <v>27.9</v>
      </c>
      <c r="M288">
        <v>303.33999999999997</v>
      </c>
    </row>
    <row r="289" spans="9:13" x14ac:dyDescent="0.3">
      <c r="I289">
        <v>79.444444444444443</v>
      </c>
      <c r="J289">
        <f>D4*EXP(-F4*I289)+H4</f>
        <v>27.077634720938988</v>
      </c>
      <c r="K289">
        <f t="shared" si="4"/>
        <v>27.196851338025009</v>
      </c>
      <c r="L289">
        <v>27.92</v>
      </c>
      <c r="M289">
        <v>303.226</v>
      </c>
    </row>
    <row r="290" spans="9:13" x14ac:dyDescent="0.3">
      <c r="I290">
        <v>79.722222222222229</v>
      </c>
      <c r="J290">
        <f>D4*EXP(-F4*I290)+H4</f>
        <v>27.071399522450541</v>
      </c>
      <c r="K290">
        <f t="shared" si="4"/>
        <v>27.224993225275647</v>
      </c>
      <c r="L290">
        <v>27.937000000000001</v>
      </c>
      <c r="M290">
        <v>303.09699999999998</v>
      </c>
    </row>
    <row r="291" spans="9:13" x14ac:dyDescent="0.3">
      <c r="I291">
        <v>80</v>
      </c>
      <c r="J291">
        <f>D4*EXP(-F4*I291)+H4</f>
        <v>27.065168973769431</v>
      </c>
      <c r="K291">
        <f t="shared" si="4"/>
        <v>27.175468088629177</v>
      </c>
      <c r="L291">
        <v>27.893999999999998</v>
      </c>
      <c r="M291">
        <v>303.18200000000002</v>
      </c>
    </row>
    <row r="292" spans="9:13" x14ac:dyDescent="0.3">
      <c r="I292">
        <v>80.277777777777771</v>
      </c>
      <c r="J292">
        <f>D4*EXP(-F4*I292)+H4</f>
        <v>27.058943071428121</v>
      </c>
      <c r="K292">
        <f t="shared" si="4"/>
        <v>27.175948544783907</v>
      </c>
      <c r="L292">
        <v>27.876000000000001</v>
      </c>
      <c r="M292">
        <v>302.98099999999999</v>
      </c>
    </row>
    <row r="293" spans="9:13" x14ac:dyDescent="0.3">
      <c r="I293">
        <v>80.555555555555557</v>
      </c>
      <c r="J293">
        <f>D4*EXP(-F4*I293)+H4</f>
        <v>27.052721811961678</v>
      </c>
      <c r="K293">
        <f t="shared" si="4"/>
        <v>27.167905459504983</v>
      </c>
      <c r="L293">
        <v>27.858000000000001</v>
      </c>
      <c r="M293">
        <v>302.875</v>
      </c>
    </row>
    <row r="294" spans="9:13" x14ac:dyDescent="0.3">
      <c r="I294">
        <v>80.833333333333329</v>
      </c>
      <c r="J294">
        <f>D4*EXP(-F4*I294)+H4</f>
        <v>27.046505191907748</v>
      </c>
      <c r="K294">
        <f t="shared" si="4"/>
        <v>27.170553289472231</v>
      </c>
      <c r="L294">
        <v>27.853999999999999</v>
      </c>
      <c r="M294">
        <v>302.80200000000002</v>
      </c>
    </row>
    <row r="295" spans="9:13" x14ac:dyDescent="0.3">
      <c r="I295">
        <v>81.111111111111114</v>
      </c>
      <c r="J295">
        <f>D4*EXP(-F4*I295)+H4</f>
        <v>27.040293207806553</v>
      </c>
      <c r="K295">
        <f t="shared" si="4"/>
        <v>27.147486268822792</v>
      </c>
      <c r="L295">
        <v>27.823</v>
      </c>
      <c r="M295">
        <v>302.72199999999998</v>
      </c>
    </row>
    <row r="296" spans="9:13" x14ac:dyDescent="0.3">
      <c r="I296">
        <v>81.388888888888886</v>
      </c>
      <c r="J296">
        <f>D4*EXP(-F4*I296)+H4</f>
        <v>27.034085856200903</v>
      </c>
      <c r="K296">
        <f t="shared" si="4"/>
        <v>27.164176621197385</v>
      </c>
      <c r="L296">
        <v>27.823</v>
      </c>
      <c r="M296">
        <v>302.536</v>
      </c>
    </row>
    <row r="297" spans="9:13" x14ac:dyDescent="0.3">
      <c r="I297">
        <v>81.666666666666671</v>
      </c>
      <c r="J297">
        <f>D4*EXP(-F4*I297)+H4</f>
        <v>27.02788313363618</v>
      </c>
      <c r="K297">
        <f t="shared" si="4"/>
        <v>27.114172576081739</v>
      </c>
      <c r="L297">
        <v>27.765999999999998</v>
      </c>
      <c r="M297">
        <v>302.47300000000001</v>
      </c>
    </row>
    <row r="298" spans="9:13" x14ac:dyDescent="0.3">
      <c r="I298">
        <v>81.944166666666661</v>
      </c>
      <c r="J298">
        <f>D4*EXP(-F4*I298)+H4</f>
        <v>27.021691232447989</v>
      </c>
      <c r="K298">
        <f t="shared" si="4"/>
        <v>27.109861085198826</v>
      </c>
      <c r="L298">
        <v>27.766999999999999</v>
      </c>
      <c r="M298">
        <v>302.53199999999998</v>
      </c>
    </row>
    <row r="299" spans="9:13" x14ac:dyDescent="0.3">
      <c r="I299">
        <v>82.222222222222229</v>
      </c>
      <c r="J299">
        <f>D4*EXP(-F4*I299)+H4</f>
        <v>27.015491561823936</v>
      </c>
      <c r="K299">
        <f t="shared" si="4"/>
        <v>27.110817720428848</v>
      </c>
      <c r="L299">
        <v>27.731999999999999</v>
      </c>
      <c r="M299">
        <v>302.14</v>
      </c>
    </row>
    <row r="300" spans="9:13" x14ac:dyDescent="0.3">
      <c r="I300">
        <v>82.5</v>
      </c>
      <c r="J300">
        <f>D4*EXP(-F4*I300)+H4</f>
        <v>27.009302705680064</v>
      </c>
      <c r="K300">
        <f t="shared" si="4"/>
        <v>27.111204951237728</v>
      </c>
      <c r="L300">
        <v>27.728999999999999</v>
      </c>
      <c r="M300">
        <v>302.10300000000001</v>
      </c>
    </row>
    <row r="301" spans="9:13" x14ac:dyDescent="0.3">
      <c r="I301">
        <v>82.777777777777771</v>
      </c>
      <c r="J301">
        <f>D4*EXP(-F4*I301)+H4</f>
        <v>27.0031184647844</v>
      </c>
      <c r="K301">
        <f t="shared" si="4"/>
        <v>27.072429183999883</v>
      </c>
      <c r="L301">
        <v>27.681000000000001</v>
      </c>
      <c r="M301">
        <v>302.012</v>
      </c>
    </row>
    <row r="302" spans="9:13" x14ac:dyDescent="0.3">
      <c r="I302">
        <v>83.055555555555557</v>
      </c>
      <c r="J302">
        <f>D4*EXP(-F4*I302)+H4</f>
        <v>26.99693883569519</v>
      </c>
      <c r="K302">
        <f t="shared" si="4"/>
        <v>27.06975130686385</v>
      </c>
      <c r="L302">
        <v>27.657</v>
      </c>
      <c r="M302">
        <v>301.77999999999997</v>
      </c>
    </row>
    <row r="303" spans="9:13" x14ac:dyDescent="0.3">
      <c r="I303">
        <v>83.333333333333329</v>
      </c>
      <c r="J303">
        <f>D4*EXP(-F4*I303)+H4</f>
        <v>26.990763814973253</v>
      </c>
      <c r="K303">
        <f t="shared" si="4"/>
        <v>27.06037694629925</v>
      </c>
      <c r="L303">
        <v>27.628</v>
      </c>
      <c r="M303">
        <v>301.56799999999998</v>
      </c>
    </row>
    <row r="304" spans="9:13" x14ac:dyDescent="0.3">
      <c r="I304">
        <v>83.611111111111114</v>
      </c>
      <c r="J304">
        <f>D4*EXP(-F4*I304)+H4</f>
        <v>26.984593399181964</v>
      </c>
      <c r="K304">
        <f t="shared" si="4"/>
        <v>27.055120813041569</v>
      </c>
      <c r="L304">
        <v>27.623000000000001</v>
      </c>
      <c r="M304">
        <v>301.572</v>
      </c>
    </row>
    <row r="305" spans="9:13" x14ac:dyDescent="0.3">
      <c r="I305">
        <v>83.888888888888886</v>
      </c>
      <c r="J305">
        <f>D4*EXP(-F4*I305)+H4</f>
        <v>26.978427584887264</v>
      </c>
      <c r="K305">
        <f t="shared" si="4"/>
        <v>27.036928760849083</v>
      </c>
      <c r="L305">
        <v>27.582000000000001</v>
      </c>
      <c r="M305">
        <v>301.327</v>
      </c>
    </row>
    <row r="306" spans="9:13" x14ac:dyDescent="0.3">
      <c r="I306">
        <v>84.166666666666671</v>
      </c>
      <c r="J306">
        <f>D4*EXP(-F4*I306)+H4</f>
        <v>26.972266368657657</v>
      </c>
      <c r="K306">
        <f t="shared" si="4"/>
        <v>27.005281086750287</v>
      </c>
      <c r="L306">
        <v>27.552</v>
      </c>
      <c r="M306">
        <v>301.35199999999998</v>
      </c>
    </row>
    <row r="307" spans="9:13" x14ac:dyDescent="0.3">
      <c r="I307">
        <v>84.444444444444443</v>
      </c>
      <c r="J307">
        <f>D4*EXP(-F4*I307)+H4</f>
        <v>26.966109747064202</v>
      </c>
      <c r="K307">
        <f t="shared" si="4"/>
        <v>26.999285464058975</v>
      </c>
      <c r="L307">
        <v>27.533999999999999</v>
      </c>
      <c r="M307">
        <v>301.22199999999998</v>
      </c>
    </row>
    <row r="308" spans="9:13" x14ac:dyDescent="0.3">
      <c r="I308">
        <v>84.722222222222229</v>
      </c>
      <c r="J308">
        <f>D4*EXP(-F4*I308)+H4</f>
        <v>26.95995771668052</v>
      </c>
      <c r="K308">
        <f t="shared" si="4"/>
        <v>26.991253359825055</v>
      </c>
      <c r="L308">
        <v>27.51</v>
      </c>
      <c r="M308">
        <v>301.04899999999998</v>
      </c>
    </row>
    <row r="309" spans="9:13" x14ac:dyDescent="0.3">
      <c r="I309">
        <v>85</v>
      </c>
      <c r="J309">
        <f>D4*EXP(-F4*I309)+H4</f>
        <v>26.953810274082777</v>
      </c>
      <c r="K309">
        <f t="shared" si="4"/>
        <v>26.979557432298737</v>
      </c>
      <c r="L309">
        <v>27.539000000000001</v>
      </c>
      <c r="M309">
        <v>301.49700000000001</v>
      </c>
    </row>
    <row r="310" spans="9:13" x14ac:dyDescent="0.3">
      <c r="I310">
        <v>85.277777777777771</v>
      </c>
      <c r="J310">
        <f>D4*EXP(-F4*I310)+H4</f>
        <v>26.947667415849704</v>
      </c>
      <c r="K310">
        <f t="shared" si="4"/>
        <v>26.928627764214582</v>
      </c>
      <c r="L310">
        <v>27.481999999999999</v>
      </c>
      <c r="M310">
        <v>301.44200000000001</v>
      </c>
    </row>
    <row r="311" spans="9:13" x14ac:dyDescent="0.3">
      <c r="I311">
        <v>85.555555555555557</v>
      </c>
      <c r="J311">
        <f>D4*EXP(-F4*I311)+H4</f>
        <v>26.941529138562579</v>
      </c>
      <c r="K311">
        <f t="shared" si="4"/>
        <v>26.974676937935204</v>
      </c>
      <c r="L311">
        <v>27.51</v>
      </c>
      <c r="M311">
        <v>301.23399999999998</v>
      </c>
    </row>
    <row r="312" spans="9:13" x14ac:dyDescent="0.3">
      <c r="I312">
        <v>85.833333333333329</v>
      </c>
      <c r="J312">
        <f>D4*EXP(-F4*I312)+H4</f>
        <v>26.935395438805223</v>
      </c>
      <c r="K312">
        <f t="shared" si="4"/>
        <v>26.939719182281795</v>
      </c>
      <c r="L312">
        <v>27.478999999999999</v>
      </c>
      <c r="M312">
        <v>301.28500000000003</v>
      </c>
    </row>
    <row r="313" spans="9:13" x14ac:dyDescent="0.3">
      <c r="I313">
        <v>86.111111111111114</v>
      </c>
      <c r="J313">
        <f>D4*EXP(-F4*I313)+H4</f>
        <v>26.929266313164021</v>
      </c>
      <c r="K313">
        <f t="shared" si="4"/>
        <v>26.991612791442641</v>
      </c>
      <c r="L313">
        <v>27.545000000000002</v>
      </c>
      <c r="M313">
        <v>301.428</v>
      </c>
    </row>
    <row r="314" spans="9:13" x14ac:dyDescent="0.3">
      <c r="I314">
        <v>86.388888888888886</v>
      </c>
      <c r="J314">
        <f>D4*EXP(-F4*I314)+H4</f>
        <v>26.923141758227885</v>
      </c>
      <c r="K314">
        <f t="shared" si="4"/>
        <v>26.964154287616406</v>
      </c>
      <c r="L314">
        <v>27.544</v>
      </c>
      <c r="M314">
        <v>301.72399999999999</v>
      </c>
    </row>
    <row r="315" spans="9:13" x14ac:dyDescent="0.3">
      <c r="I315">
        <v>86.666666666666671</v>
      </c>
      <c r="J315">
        <f>D4*EXP(-F4*I315)+H4</f>
        <v>26.917021770588285</v>
      </c>
      <c r="K315">
        <f t="shared" si="4"/>
        <v>26.959328707040271</v>
      </c>
      <c r="L315">
        <v>27.567</v>
      </c>
      <c r="M315">
        <v>302.02999999999997</v>
      </c>
    </row>
    <row r="316" spans="9:13" x14ac:dyDescent="0.3">
      <c r="I316">
        <v>86.944444444444443</v>
      </c>
      <c r="J316">
        <f>D4*EXP(-F4*I316)+H4</f>
        <v>26.910906346839223</v>
      </c>
      <c r="K316">
        <f t="shared" si="4"/>
        <v>26.921570272855934</v>
      </c>
      <c r="L316">
        <v>27.518000000000001</v>
      </c>
      <c r="M316">
        <v>301.916</v>
      </c>
    </row>
    <row r="317" spans="9:13" x14ac:dyDescent="0.3">
      <c r="I317">
        <v>87.222222222222229</v>
      </c>
      <c r="J317">
        <f>D4*EXP(-F4*I317)+H4</f>
        <v>26.904795483577246</v>
      </c>
      <c r="K317">
        <f t="shared" si="4"/>
        <v>26.943285762366028</v>
      </c>
      <c r="L317">
        <v>27.509</v>
      </c>
      <c r="M317">
        <v>301.57400000000001</v>
      </c>
    </row>
    <row r="318" spans="9:13" x14ac:dyDescent="0.3">
      <c r="I318">
        <v>87.5</v>
      </c>
      <c r="J318">
        <f>D4*EXP(-F4*I318)+H4</f>
        <v>26.898689177401437</v>
      </c>
      <c r="K318">
        <f t="shared" si="4"/>
        <v>26.976666922525148</v>
      </c>
      <c r="L318">
        <v>27.545000000000002</v>
      </c>
      <c r="M318">
        <v>301.59500000000003</v>
      </c>
    </row>
    <row r="319" spans="9:13" x14ac:dyDescent="0.3">
      <c r="I319">
        <v>87.777777777777771</v>
      </c>
      <c r="J319">
        <f>D4*EXP(-F4*I319)+H4</f>
        <v>26.892587424913419</v>
      </c>
      <c r="K319">
        <f t="shared" si="4"/>
        <v>26.930211053982671</v>
      </c>
      <c r="L319">
        <v>27.521999999999998</v>
      </c>
      <c r="M319">
        <v>301.863</v>
      </c>
    </row>
    <row r="320" spans="9:13" x14ac:dyDescent="0.3">
      <c r="I320">
        <v>88.055555555555557</v>
      </c>
      <c r="J320">
        <f>D4*EXP(-F4*I320)+H4</f>
        <v>26.886490222717342</v>
      </c>
      <c r="K320">
        <f t="shared" si="4"/>
        <v>26.924636760945628</v>
      </c>
      <c r="L320">
        <v>27.504999999999999</v>
      </c>
      <c r="M320">
        <v>301.73899999999998</v>
      </c>
    </row>
    <row r="321" spans="9:13" x14ac:dyDescent="0.3">
      <c r="I321">
        <v>88.333333333333329</v>
      </c>
      <c r="J321">
        <f>D4*EXP(-F4*I321)+H4</f>
        <v>26.880397567419898</v>
      </c>
      <c r="K321">
        <f t="shared" si="4"/>
        <v>26.953415428048942</v>
      </c>
      <c r="L321">
        <v>27.524999999999999</v>
      </c>
      <c r="M321">
        <v>301.63600000000002</v>
      </c>
    </row>
    <row r="322" spans="9:13" x14ac:dyDescent="0.3">
      <c r="I322">
        <v>88.611111111111114</v>
      </c>
      <c r="J322">
        <f>D4*EXP(-F4*I322)+H4</f>
        <v>26.874309455630303</v>
      </c>
      <c r="K322">
        <f t="shared" si="4"/>
        <v>26.949398494489913</v>
      </c>
      <c r="L322">
        <v>27.524000000000001</v>
      </c>
      <c r="M322">
        <v>301.67</v>
      </c>
    </row>
    <row r="323" spans="9:13" x14ac:dyDescent="0.3">
      <c r="I323">
        <v>88.888888888888886</v>
      </c>
      <c r="J323">
        <f>D4*EXP(-F4*I323)+H4</f>
        <v>26.868225883960299</v>
      </c>
      <c r="K323">
        <f t="shared" ref="K323:K386" si="5">L323*295.372222199999/ M323</f>
        <v>26.919050550642375</v>
      </c>
      <c r="L323">
        <v>27.491</v>
      </c>
      <c r="M323">
        <v>301.64800000000002</v>
      </c>
    </row>
    <row r="324" spans="9:13" x14ac:dyDescent="0.3">
      <c r="I324">
        <v>89.166666666666671</v>
      </c>
      <c r="J324">
        <f>D4*EXP(-F4*I324)+H4</f>
        <v>26.862146849024164</v>
      </c>
      <c r="K324">
        <f t="shared" si="5"/>
        <v>26.941971942786836</v>
      </c>
      <c r="L324">
        <v>27.501000000000001</v>
      </c>
      <c r="M324">
        <v>301.50099999999998</v>
      </c>
    </row>
    <row r="325" spans="9:13" x14ac:dyDescent="0.3">
      <c r="I325">
        <v>89.444444444444443</v>
      </c>
      <c r="J325">
        <f>D4*EXP(-F4*I325)+H4</f>
        <v>26.85607234743869</v>
      </c>
      <c r="K325">
        <f t="shared" si="5"/>
        <v>26.916324256440539</v>
      </c>
      <c r="L325">
        <v>27.474</v>
      </c>
      <c r="M325">
        <v>301.49200000000002</v>
      </c>
    </row>
    <row r="326" spans="9:13" x14ac:dyDescent="0.3">
      <c r="I326">
        <v>89.722222222222229</v>
      </c>
      <c r="J326">
        <f>D4*EXP(-F4*I326)+H4</f>
        <v>26.850002375823202</v>
      </c>
      <c r="K326">
        <f t="shared" si="5"/>
        <v>26.922023874624276</v>
      </c>
      <c r="L326">
        <v>27.48</v>
      </c>
      <c r="M326">
        <v>301.49400000000003</v>
      </c>
    </row>
    <row r="327" spans="9:13" x14ac:dyDescent="0.3">
      <c r="I327">
        <v>90</v>
      </c>
      <c r="J327">
        <f>D4*EXP(-F4*I327)+H4</f>
        <v>26.843936930799543</v>
      </c>
      <c r="K327">
        <f t="shared" si="5"/>
        <v>26.901475536865245</v>
      </c>
      <c r="L327">
        <v>27.445</v>
      </c>
      <c r="M327">
        <v>301.33999999999997</v>
      </c>
    </row>
    <row r="328" spans="9:13" x14ac:dyDescent="0.3">
      <c r="I328">
        <v>90.277777777777771</v>
      </c>
      <c r="J328">
        <f>D4*EXP(-F4*I328)+H4</f>
        <v>26.837876008992069</v>
      </c>
      <c r="K328">
        <f t="shared" si="5"/>
        <v>26.862175223562808</v>
      </c>
      <c r="L328">
        <v>27.414000000000001</v>
      </c>
      <c r="M328">
        <v>301.44</v>
      </c>
    </row>
    <row r="329" spans="9:13" x14ac:dyDescent="0.3">
      <c r="I329">
        <v>90.555555555555557</v>
      </c>
      <c r="J329">
        <f>D4*EXP(-F4*I329)+H4</f>
        <v>26.831819607027661</v>
      </c>
      <c r="K329">
        <f t="shared" si="5"/>
        <v>26.923652196764216</v>
      </c>
      <c r="L329">
        <v>27.472000000000001</v>
      </c>
      <c r="M329">
        <v>301.38799999999998</v>
      </c>
    </row>
    <row r="330" spans="9:13" x14ac:dyDescent="0.3">
      <c r="I330">
        <v>90.833333333333329</v>
      </c>
      <c r="J330">
        <f>D4*EXP(-F4*I330)+H4</f>
        <v>26.825767721535716</v>
      </c>
      <c r="K330">
        <f t="shared" si="5"/>
        <v>26.880684764278399</v>
      </c>
      <c r="L330">
        <v>27.451000000000001</v>
      </c>
      <c r="M330">
        <v>301.63900000000001</v>
      </c>
    </row>
    <row r="331" spans="9:13" x14ac:dyDescent="0.3">
      <c r="I331">
        <v>91.111111111111114</v>
      </c>
      <c r="J331">
        <f>D4*EXP(-F4*I331)+H4</f>
        <v>26.819720349148135</v>
      </c>
      <c r="K331">
        <f t="shared" si="5"/>
        <v>26.870270952258597</v>
      </c>
      <c r="L331">
        <v>27.437999999999999</v>
      </c>
      <c r="M331">
        <v>301.613</v>
      </c>
    </row>
    <row r="332" spans="9:13" x14ac:dyDescent="0.3">
      <c r="I332">
        <v>91.388888888888886</v>
      </c>
      <c r="J332">
        <f>D4*EXP(-F4*I332)+H4</f>
        <v>26.813677486499337</v>
      </c>
      <c r="K332">
        <f t="shared" si="5"/>
        <v>26.877500219167793</v>
      </c>
      <c r="L332">
        <v>27.425999999999998</v>
      </c>
      <c r="M332">
        <v>301.39999999999998</v>
      </c>
    </row>
    <row r="333" spans="9:13" x14ac:dyDescent="0.3">
      <c r="I333">
        <v>91.666666666666671</v>
      </c>
      <c r="J333">
        <f>D4*EXP(-F4*I333)+H4</f>
        <v>26.807639130226256</v>
      </c>
      <c r="K333">
        <f t="shared" si="5"/>
        <v>26.858968811993101</v>
      </c>
      <c r="L333">
        <v>27.408999999999999</v>
      </c>
      <c r="M333">
        <v>301.42099999999999</v>
      </c>
    </row>
    <row r="334" spans="9:13" x14ac:dyDescent="0.3">
      <c r="I334">
        <v>91.944444444444443</v>
      </c>
      <c r="J334">
        <f>D4*EXP(-F4*I334)+H4</f>
        <v>26.801605276968328</v>
      </c>
      <c r="K334">
        <f t="shared" si="5"/>
        <v>26.870732098730638</v>
      </c>
      <c r="L334">
        <v>27.414999999999999</v>
      </c>
      <c r="M334">
        <v>301.35500000000002</v>
      </c>
    </row>
    <row r="335" spans="9:13" x14ac:dyDescent="0.3">
      <c r="I335">
        <v>92.222222222222229</v>
      </c>
      <c r="J335">
        <f>D4*EXP(-F4*I335)+H4</f>
        <v>26.795575923367494</v>
      </c>
      <c r="K335">
        <f t="shared" si="5"/>
        <v>26.841419077301346</v>
      </c>
      <c r="L335">
        <v>27.390999999999998</v>
      </c>
      <c r="M335">
        <v>301.42</v>
      </c>
    </row>
    <row r="336" spans="9:13" x14ac:dyDescent="0.3">
      <c r="I336">
        <v>92.5</v>
      </c>
      <c r="J336">
        <f>D4*EXP(-F4*I336)+H4</f>
        <v>26.789551066068199</v>
      </c>
      <c r="K336">
        <f t="shared" si="5"/>
        <v>26.84997059072683</v>
      </c>
      <c r="L336">
        <v>27.390999999999998</v>
      </c>
      <c r="M336">
        <v>301.32400000000001</v>
      </c>
    </row>
    <row r="337" spans="9:13" x14ac:dyDescent="0.3">
      <c r="I337">
        <v>92.777777777777771</v>
      </c>
      <c r="J337">
        <f>D4*EXP(-F4*I337)+H4</f>
        <v>26.783530701717396</v>
      </c>
      <c r="K337">
        <f t="shared" si="5"/>
        <v>26.837944012585012</v>
      </c>
      <c r="L337">
        <v>27.385999999999999</v>
      </c>
      <c r="M337">
        <v>301.404</v>
      </c>
    </row>
    <row r="338" spans="9:13" x14ac:dyDescent="0.3">
      <c r="I338">
        <v>93.055555555555557</v>
      </c>
      <c r="J338">
        <f>D4*EXP(-F4*I338)+H4</f>
        <v>26.777514826964531</v>
      </c>
      <c r="K338">
        <f t="shared" si="5"/>
        <v>26.824421318453812</v>
      </c>
      <c r="L338">
        <v>27.390999999999998</v>
      </c>
      <c r="M338">
        <v>301.61099999999999</v>
      </c>
    </row>
    <row r="339" spans="9:13" x14ac:dyDescent="0.3">
      <c r="I339">
        <v>93.333333333333329</v>
      </c>
      <c r="J339">
        <f>D4*EXP(-F4*I339)+H4</f>
        <v>26.771503438461558</v>
      </c>
      <c r="K339">
        <f t="shared" si="5"/>
        <v>26.803726321441779</v>
      </c>
      <c r="L339">
        <v>27.347000000000001</v>
      </c>
      <c r="M339">
        <v>301.35899999999998</v>
      </c>
    </row>
    <row r="340" spans="9:13" x14ac:dyDescent="0.3">
      <c r="I340">
        <v>93.611111111111114</v>
      </c>
      <c r="J340">
        <f>D4*EXP(-F4*I340)+H4</f>
        <v>26.765496532862915</v>
      </c>
      <c r="K340">
        <f t="shared" si="5"/>
        <v>26.815564936383552</v>
      </c>
      <c r="L340">
        <v>27.35</v>
      </c>
      <c r="M340">
        <v>301.25900000000001</v>
      </c>
    </row>
    <row r="341" spans="9:13" x14ac:dyDescent="0.3">
      <c r="I341">
        <v>93.888888888888886</v>
      </c>
      <c r="J341">
        <f>D4*EXP(-F4*I341)+H4</f>
        <v>26.759494106825549</v>
      </c>
      <c r="K341">
        <f t="shared" si="5"/>
        <v>26.835710977881529</v>
      </c>
      <c r="L341">
        <v>27.373999999999999</v>
      </c>
      <c r="M341">
        <v>301.29700000000003</v>
      </c>
    </row>
    <row r="342" spans="9:13" x14ac:dyDescent="0.3">
      <c r="I342">
        <v>94.166666666666671</v>
      </c>
      <c r="J342">
        <f>D4*EXP(-F4*I342)+H4</f>
        <v>26.75349615700889</v>
      </c>
      <c r="K342">
        <f t="shared" si="5"/>
        <v>26.780430484180485</v>
      </c>
      <c r="L342">
        <v>27.341999999999999</v>
      </c>
      <c r="M342">
        <v>301.56599999999997</v>
      </c>
    </row>
    <row r="343" spans="9:13" x14ac:dyDescent="0.3">
      <c r="I343">
        <v>94.444444444444443</v>
      </c>
      <c r="J343">
        <f>D4*EXP(-F4*I343)+H4</f>
        <v>26.747502680074867</v>
      </c>
      <c r="K343">
        <f t="shared" si="5"/>
        <v>26.793302622994542</v>
      </c>
      <c r="L343">
        <v>27.337</v>
      </c>
      <c r="M343">
        <v>301.36599999999999</v>
      </c>
    </row>
    <row r="344" spans="9:13" x14ac:dyDescent="0.3">
      <c r="I344">
        <v>94.722222222222229</v>
      </c>
      <c r="J344">
        <f>D4*EXP(-F4*I344)+H4</f>
        <v>26.741513672687887</v>
      </c>
      <c r="K344">
        <f t="shared" si="5"/>
        <v>26.793664642571951</v>
      </c>
      <c r="L344">
        <v>27.34</v>
      </c>
      <c r="M344">
        <v>301.39499999999998</v>
      </c>
    </row>
    <row r="345" spans="9:13" x14ac:dyDescent="0.3">
      <c r="I345">
        <v>95</v>
      </c>
      <c r="J345">
        <f>D4*EXP(-F4*I345)+H4</f>
        <v>26.735529131514852</v>
      </c>
      <c r="K345">
        <f t="shared" si="5"/>
        <v>26.788890305375777</v>
      </c>
      <c r="L345">
        <v>27.350999999999999</v>
      </c>
      <c r="M345">
        <v>301.57</v>
      </c>
    </row>
    <row r="346" spans="9:13" x14ac:dyDescent="0.3">
      <c r="I346">
        <v>95.277777777777771</v>
      </c>
      <c r="J346">
        <f>D4*EXP(-F4*I346)+H4</f>
        <v>26.729549053225153</v>
      </c>
      <c r="K346">
        <f t="shared" si="5"/>
        <v>26.766475325966407</v>
      </c>
      <c r="L346">
        <v>27.364000000000001</v>
      </c>
      <c r="M346">
        <v>301.96600000000001</v>
      </c>
    </row>
    <row r="347" spans="9:13" x14ac:dyDescent="0.3">
      <c r="I347">
        <v>95.555555555555557</v>
      </c>
      <c r="J347">
        <f>D4*EXP(-F4*I347)+H4</f>
        <v>26.72357343449066</v>
      </c>
      <c r="K347">
        <f t="shared" si="5"/>
        <v>26.753886346646475</v>
      </c>
      <c r="L347">
        <v>27.337</v>
      </c>
      <c r="M347">
        <v>301.81</v>
      </c>
    </row>
    <row r="348" spans="9:13" x14ac:dyDescent="0.3">
      <c r="I348">
        <v>95.833333333333329</v>
      </c>
      <c r="J348">
        <f>D4*EXP(-F4*I348)+H4</f>
        <v>26.717602271985719</v>
      </c>
      <c r="K348">
        <f t="shared" si="5"/>
        <v>26.777214804201883</v>
      </c>
      <c r="L348">
        <v>27.335000000000001</v>
      </c>
      <c r="M348">
        <v>301.52499999999998</v>
      </c>
    </row>
    <row r="349" spans="9:13" x14ac:dyDescent="0.3">
      <c r="I349">
        <v>96.110833333333332</v>
      </c>
      <c r="J349">
        <f>D4*EXP(-F4*I349)+H4</f>
        <v>26.711641526873649</v>
      </c>
      <c r="K349">
        <f t="shared" si="5"/>
        <v>26.791815474174708</v>
      </c>
      <c r="L349">
        <v>27.347999999999999</v>
      </c>
      <c r="M349">
        <v>301.50400000000002</v>
      </c>
    </row>
    <row r="350" spans="9:13" x14ac:dyDescent="0.3">
      <c r="I350">
        <v>96.388888888888886</v>
      </c>
      <c r="J350">
        <f>D4*EXP(-F4*I350)+H4</f>
        <v>26.705673302374322</v>
      </c>
      <c r="K350">
        <f t="shared" si="5"/>
        <v>26.761564047731767</v>
      </c>
      <c r="L350">
        <v>27.298999999999999</v>
      </c>
      <c r="M350">
        <v>301.30399999999997</v>
      </c>
    </row>
    <row r="351" spans="9:13" x14ac:dyDescent="0.3">
      <c r="I351">
        <v>96.666666666666671</v>
      </c>
      <c r="J351">
        <f>D4*EXP(-F4*I351)+H4</f>
        <v>26.699715488628961</v>
      </c>
      <c r="K351">
        <f t="shared" si="5"/>
        <v>26.78461262824716</v>
      </c>
      <c r="L351">
        <v>27.309000000000001</v>
      </c>
      <c r="M351">
        <v>301.15499999999997</v>
      </c>
    </row>
    <row r="352" spans="9:13" x14ac:dyDescent="0.3">
      <c r="I352">
        <v>96.944444444444443</v>
      </c>
      <c r="J352">
        <f>D4*EXP(-F4*I352)+H4</f>
        <v>26.693762117835348</v>
      </c>
      <c r="K352">
        <f t="shared" si="5"/>
        <v>26.736827861033209</v>
      </c>
      <c r="L352">
        <v>27.283000000000001</v>
      </c>
      <c r="M352">
        <v>301.40599999999989</v>
      </c>
    </row>
    <row r="353" spans="9:13" x14ac:dyDescent="0.3">
      <c r="I353">
        <v>97.221944444444446</v>
      </c>
      <c r="J353">
        <f>D4*EXP(-F4*I353)+H4</f>
        <v>26.687819133394878</v>
      </c>
      <c r="K353">
        <f t="shared" si="5"/>
        <v>26.703875795002013</v>
      </c>
      <c r="L353">
        <v>27.234999999999999</v>
      </c>
      <c r="M353">
        <v>301.24700000000001</v>
      </c>
    </row>
    <row r="354" spans="9:13" x14ac:dyDescent="0.3">
      <c r="I354">
        <v>97.5</v>
      </c>
      <c r="J354">
        <f>D4*EXP(-F4*I354)+H4</f>
        <v>26.681868691852781</v>
      </c>
      <c r="K354">
        <f t="shared" si="5"/>
        <v>26.722798754401101</v>
      </c>
      <c r="L354">
        <v>27.241</v>
      </c>
      <c r="M354">
        <v>301.10000000000002</v>
      </c>
    </row>
    <row r="355" spans="9:13" x14ac:dyDescent="0.3">
      <c r="I355">
        <v>97.777777777777771</v>
      </c>
      <c r="J355">
        <f>D4*EXP(-F4*I355)+H4</f>
        <v>26.675928630044702</v>
      </c>
      <c r="K355">
        <f t="shared" si="5"/>
        <v>26.710835160212088</v>
      </c>
      <c r="L355">
        <v>27.209</v>
      </c>
      <c r="M355">
        <v>300.88099999999997</v>
      </c>
    </row>
    <row r="356" spans="9:13" x14ac:dyDescent="0.3">
      <c r="I356">
        <v>98.055555555555557</v>
      </c>
      <c r="J356">
        <f>D4*EXP(-F4*I356)+H4</f>
        <v>26.669992997950125</v>
      </c>
      <c r="K356">
        <f t="shared" si="5"/>
        <v>26.691762903355514</v>
      </c>
      <c r="L356">
        <v>27.193999999999999</v>
      </c>
      <c r="M356">
        <v>300.92999999999989</v>
      </c>
    </row>
    <row r="357" spans="9:13" x14ac:dyDescent="0.3">
      <c r="I357">
        <v>98.333333333333329</v>
      </c>
      <c r="J357">
        <f>D4*EXP(-F4*I357)+H4</f>
        <v>26.66406179226566</v>
      </c>
      <c r="K357">
        <f t="shared" si="5"/>
        <v>26.711378107073759</v>
      </c>
      <c r="L357">
        <v>27.210999999999999</v>
      </c>
      <c r="M357">
        <v>300.89699999999999</v>
      </c>
    </row>
    <row r="358" spans="9:13" x14ac:dyDescent="0.3">
      <c r="I358">
        <v>98.611111111111114</v>
      </c>
      <c r="J358">
        <f>D4*EXP(-F4*I358)+H4</f>
        <v>26.658135009690373</v>
      </c>
      <c r="K358">
        <f t="shared" si="5"/>
        <v>26.697533504181166</v>
      </c>
      <c r="L358">
        <v>27.178999999999998</v>
      </c>
      <c r="M358">
        <v>300.69900000000001</v>
      </c>
    </row>
    <row r="359" spans="9:13" x14ac:dyDescent="0.3">
      <c r="I359">
        <v>98.888888888888886</v>
      </c>
      <c r="J359">
        <f>D4*EXP(-F4*I359)+H4</f>
        <v>26.652212646925797</v>
      </c>
      <c r="K359">
        <f t="shared" si="5"/>
        <v>26.684537489786372</v>
      </c>
      <c r="L359">
        <v>27.187000000000001</v>
      </c>
      <c r="M359">
        <v>300.93400000000003</v>
      </c>
    </row>
    <row r="360" spans="9:13" x14ac:dyDescent="0.3">
      <c r="I360">
        <v>99.166666666666671</v>
      </c>
      <c r="J360">
        <f>D4*EXP(-F4*I360)+H4</f>
        <v>26.646294700675927</v>
      </c>
      <c r="K360">
        <f t="shared" si="5"/>
        <v>26.706546018481578</v>
      </c>
      <c r="L360">
        <v>27.236999999999998</v>
      </c>
      <c r="M360">
        <v>301.23899999999998</v>
      </c>
    </row>
    <row r="361" spans="9:13" x14ac:dyDescent="0.3">
      <c r="I361">
        <v>99.444444444444443</v>
      </c>
      <c r="J361">
        <f>D4*EXP(-F4*I361)+H4</f>
        <v>26.640381167647206</v>
      </c>
      <c r="K361">
        <f t="shared" si="5"/>
        <v>26.646480987126136</v>
      </c>
      <c r="L361">
        <v>27.213000000000001</v>
      </c>
      <c r="M361">
        <v>301.65199999999999</v>
      </c>
    </row>
    <row r="362" spans="9:13" x14ac:dyDescent="0.3">
      <c r="I362">
        <v>99.722222222222229</v>
      </c>
      <c r="J362">
        <f>D4*EXP(-F4*I362)+H4</f>
        <v>26.634472044548545</v>
      </c>
      <c r="K362">
        <f t="shared" si="5"/>
        <v>26.67594342307617</v>
      </c>
      <c r="L362">
        <v>27.228999999999999</v>
      </c>
      <c r="M362">
        <v>301.49599999999998</v>
      </c>
    </row>
    <row r="363" spans="9:13" x14ac:dyDescent="0.3">
      <c r="I363">
        <v>100</v>
      </c>
      <c r="J363">
        <f>D4*EXP(-F4*I363)+H4</f>
        <v>26.628567328091297</v>
      </c>
      <c r="K363">
        <f t="shared" si="5"/>
        <v>26.681903846952984</v>
      </c>
      <c r="L363">
        <v>27.234000000000002</v>
      </c>
      <c r="M363">
        <v>301.48399999999998</v>
      </c>
    </row>
    <row r="364" spans="9:13" x14ac:dyDescent="0.3">
      <c r="I364">
        <v>100.2777777777778</v>
      </c>
      <c r="J364">
        <f>D4*EXP(-F4*I364)+H4</f>
        <v>26.622667014989279</v>
      </c>
      <c r="K364">
        <f t="shared" si="5"/>
        <v>26.673361023739577</v>
      </c>
      <c r="L364">
        <v>27.24</v>
      </c>
      <c r="M364">
        <v>301.64699999999999</v>
      </c>
    </row>
    <row r="365" spans="9:13" x14ac:dyDescent="0.3">
      <c r="I365">
        <v>100.5555555555556</v>
      </c>
      <c r="J365">
        <f>D4*EXP(-F4*I365)+H4</f>
        <v>26.616771101958754</v>
      </c>
      <c r="K365">
        <f t="shared" si="5"/>
        <v>26.650721750137841</v>
      </c>
      <c r="L365">
        <v>27.213000000000001</v>
      </c>
      <c r="M365">
        <v>301.60399999999998</v>
      </c>
    </row>
    <row r="366" spans="9:13" x14ac:dyDescent="0.3">
      <c r="I366">
        <v>100.8333333333333</v>
      </c>
      <c r="J366">
        <f>D4*EXP(-F4*I366)+H4</f>
        <v>26.610879585718436</v>
      </c>
      <c r="K366">
        <f t="shared" si="5"/>
        <v>26.636139155924138</v>
      </c>
      <c r="L366">
        <v>27.178000000000001</v>
      </c>
      <c r="M366">
        <v>301.38099999999997</v>
      </c>
    </row>
    <row r="367" spans="9:13" x14ac:dyDescent="0.3">
      <c r="I367">
        <v>101.1111111111111</v>
      </c>
      <c r="J367">
        <f>D4*EXP(-F4*I367)+H4</f>
        <v>26.604992462989472</v>
      </c>
      <c r="K367">
        <f t="shared" si="5"/>
        <v>26.670018809017257</v>
      </c>
      <c r="L367">
        <v>27.216000000000001</v>
      </c>
      <c r="M367">
        <v>301.41899999999998</v>
      </c>
    </row>
    <row r="368" spans="9:13" x14ac:dyDescent="0.3">
      <c r="I368">
        <v>101.3888888888889</v>
      </c>
      <c r="J368">
        <f>D4*EXP(-F4*I368)+H4</f>
        <v>26.599109730495478</v>
      </c>
      <c r="K368">
        <f t="shared" si="5"/>
        <v>26.636323790350616</v>
      </c>
      <c r="L368">
        <v>27.178999999999998</v>
      </c>
      <c r="M368">
        <v>301.39</v>
      </c>
    </row>
    <row r="369" spans="9:13" x14ac:dyDescent="0.3">
      <c r="I369">
        <v>101.6666666666667</v>
      </c>
      <c r="J369">
        <f>D4*EXP(-F4*I369)+H4</f>
        <v>26.5932313849625</v>
      </c>
      <c r="K369">
        <f t="shared" si="5"/>
        <v>26.65210734569532</v>
      </c>
      <c r="L369">
        <v>27.196999999999999</v>
      </c>
      <c r="M369">
        <v>301.411</v>
      </c>
    </row>
    <row r="370" spans="9:13" x14ac:dyDescent="0.3">
      <c r="I370">
        <v>101.9444444444444</v>
      </c>
      <c r="J370">
        <f>D4*EXP(-F4*I370)+H4</f>
        <v>26.58735742311902</v>
      </c>
      <c r="K370">
        <f t="shared" si="5"/>
        <v>26.635905568959661</v>
      </c>
      <c r="L370">
        <v>27.181999999999999</v>
      </c>
      <c r="M370">
        <v>301.428</v>
      </c>
    </row>
    <row r="371" spans="9:13" x14ac:dyDescent="0.3">
      <c r="I371">
        <v>102.2222222222222</v>
      </c>
      <c r="J371">
        <f>D4*EXP(-F4*I371)+H4</f>
        <v>26.581487841695971</v>
      </c>
      <c r="K371">
        <f t="shared" si="5"/>
        <v>26.657958806431267</v>
      </c>
      <c r="L371">
        <v>27.199000000000002</v>
      </c>
      <c r="M371">
        <v>301.36700000000002</v>
      </c>
    </row>
    <row r="372" spans="9:13" x14ac:dyDescent="0.3">
      <c r="I372">
        <v>102.5</v>
      </c>
      <c r="J372">
        <f>D4*EXP(-F4*I372)+H4</f>
        <v>26.575622637426715</v>
      </c>
      <c r="K372">
        <f t="shared" si="5"/>
        <v>26.653654085140889</v>
      </c>
      <c r="L372">
        <v>27.202999999999999</v>
      </c>
      <c r="M372">
        <v>301.45999999999998</v>
      </c>
    </row>
    <row r="373" spans="9:13" x14ac:dyDescent="0.3">
      <c r="I373">
        <v>102.7777777777778</v>
      </c>
      <c r="J373">
        <f>D4*EXP(-F4*I373)+H4</f>
        <v>26.569761807047058</v>
      </c>
      <c r="K373">
        <f t="shared" si="5"/>
        <v>26.624259914551093</v>
      </c>
      <c r="L373">
        <v>27.172999999999998</v>
      </c>
      <c r="M373">
        <v>301.45999999999998</v>
      </c>
    </row>
    <row r="374" spans="9:13" x14ac:dyDescent="0.3">
      <c r="I374">
        <v>103.0555555555556</v>
      </c>
      <c r="J374">
        <f>D4*EXP(-F4*I374)+H4</f>
        <v>26.563905347295233</v>
      </c>
      <c r="K374">
        <f t="shared" si="5"/>
        <v>26.629213661182213</v>
      </c>
      <c r="L374">
        <v>27.163</v>
      </c>
      <c r="M374">
        <v>301.29300000000001</v>
      </c>
    </row>
    <row r="375" spans="9:13" x14ac:dyDescent="0.3">
      <c r="I375">
        <v>103.3333333333333</v>
      </c>
      <c r="J375">
        <f>D4*EXP(-F4*I375)+H4</f>
        <v>26.558053254911915</v>
      </c>
      <c r="K375">
        <f t="shared" si="5"/>
        <v>26.587724628162025</v>
      </c>
      <c r="L375">
        <v>27.125</v>
      </c>
      <c r="M375">
        <v>301.34100000000001</v>
      </c>
    </row>
    <row r="376" spans="9:13" x14ac:dyDescent="0.3">
      <c r="I376">
        <v>103.6111111111111</v>
      </c>
      <c r="J376">
        <f>D4*EXP(-F4*I376)+H4</f>
        <v>26.552205526640194</v>
      </c>
      <c r="K376">
        <f t="shared" si="5"/>
        <v>26.623403239091093</v>
      </c>
      <c r="L376">
        <v>27.155000000000001</v>
      </c>
      <c r="M376">
        <v>301.27</v>
      </c>
    </row>
    <row r="377" spans="9:13" x14ac:dyDescent="0.3">
      <c r="I377">
        <v>103.8888888888889</v>
      </c>
      <c r="J377">
        <f>D4*EXP(-F4*I377)+H4</f>
        <v>26.546362159225605</v>
      </c>
      <c r="K377">
        <f t="shared" si="5"/>
        <v>26.571414062652689</v>
      </c>
      <c r="L377">
        <v>27.108000000000001</v>
      </c>
      <c r="M377">
        <v>301.33699999999999</v>
      </c>
    </row>
    <row r="378" spans="9:13" x14ac:dyDescent="0.3">
      <c r="I378">
        <v>104.1666666666667</v>
      </c>
      <c r="J378">
        <f>D4*EXP(-F4*I378)+H4</f>
        <v>26.540523149416103</v>
      </c>
      <c r="K378">
        <f t="shared" si="5"/>
        <v>26.580253599733606</v>
      </c>
      <c r="L378">
        <v>27.100999999999999</v>
      </c>
      <c r="M378">
        <v>301.15899999999999</v>
      </c>
    </row>
    <row r="379" spans="9:13" x14ac:dyDescent="0.3">
      <c r="I379">
        <v>104.4444444444444</v>
      </c>
      <c r="J379">
        <f>D4*EXP(-F4*I379)+H4</f>
        <v>26.534688493962065</v>
      </c>
      <c r="K379">
        <f t="shared" si="5"/>
        <v>26.554645853486754</v>
      </c>
      <c r="L379">
        <v>27.056999999999999</v>
      </c>
      <c r="M379">
        <v>300.95999999999998</v>
      </c>
    </row>
    <row r="380" spans="9:13" x14ac:dyDescent="0.3">
      <c r="I380">
        <v>104.7222222222222</v>
      </c>
      <c r="J380">
        <f>D4*EXP(-F4*I380)+H4</f>
        <v>26.528858189616294</v>
      </c>
      <c r="K380">
        <f t="shared" si="5"/>
        <v>26.555426110024552</v>
      </c>
      <c r="L380">
        <v>27.071999999999999</v>
      </c>
      <c r="M380">
        <v>301.11799999999999</v>
      </c>
    </row>
    <row r="381" spans="9:13" x14ac:dyDescent="0.3">
      <c r="I381">
        <v>105</v>
      </c>
      <c r="J381">
        <f>D4*EXP(-F4*I381)+H4</f>
        <v>26.523032233134021</v>
      </c>
      <c r="K381">
        <f t="shared" si="5"/>
        <v>26.531856004888223</v>
      </c>
      <c r="L381">
        <v>27.023</v>
      </c>
      <c r="M381">
        <v>300.83999999999997</v>
      </c>
    </row>
    <row r="382" spans="9:13" x14ac:dyDescent="0.3">
      <c r="I382">
        <v>105.2777777777778</v>
      </c>
      <c r="J382">
        <f>D4*EXP(-F4*I382)+H4</f>
        <v>26.517210621272884</v>
      </c>
      <c r="K382">
        <f t="shared" si="5"/>
        <v>26.530027635177039</v>
      </c>
      <c r="L382">
        <v>27.024999999999999</v>
      </c>
      <c r="M382">
        <v>300.88299999999998</v>
      </c>
    </row>
    <row r="383" spans="9:13" x14ac:dyDescent="0.3">
      <c r="I383">
        <v>105.5555555555556</v>
      </c>
      <c r="J383">
        <f>D4*EXP(-F4*I383)+H4</f>
        <v>26.51139335079295</v>
      </c>
      <c r="K383">
        <f t="shared" si="5"/>
        <v>26.52574825787147</v>
      </c>
      <c r="L383">
        <v>27.021000000000001</v>
      </c>
      <c r="M383">
        <v>300.887</v>
      </c>
    </row>
    <row r="384" spans="9:13" x14ac:dyDescent="0.3">
      <c r="I384">
        <v>105.8330555555556</v>
      </c>
      <c r="J384">
        <f>D4*EXP(-F4*I384)+H4</f>
        <v>26.505586229223209</v>
      </c>
      <c r="K384">
        <f t="shared" si="5"/>
        <v>26.514863588532872</v>
      </c>
      <c r="L384">
        <v>27.003</v>
      </c>
      <c r="M384">
        <v>300.81</v>
      </c>
    </row>
    <row r="385" spans="9:13" x14ac:dyDescent="0.3">
      <c r="I385">
        <v>106.1111111111111</v>
      </c>
      <c r="J385">
        <f>D4*EXP(-F4*I385)+H4</f>
        <v>26.499771821029022</v>
      </c>
      <c r="K385">
        <f t="shared" si="5"/>
        <v>26.503561456964498</v>
      </c>
      <c r="L385">
        <v>27.007999999999999</v>
      </c>
      <c r="M385">
        <v>300.99400000000003</v>
      </c>
    </row>
    <row r="386" spans="9:13" x14ac:dyDescent="0.3">
      <c r="I386">
        <v>106.3888888888889</v>
      </c>
      <c r="J386">
        <f>D4*EXP(-F4*I386)+H4</f>
        <v>26.493967555277223</v>
      </c>
      <c r="K386">
        <f t="shared" si="5"/>
        <v>26.499311979118335</v>
      </c>
      <c r="L386">
        <v>27.013000000000002</v>
      </c>
      <c r="M386">
        <v>301.09800000000001</v>
      </c>
    </row>
    <row r="387" spans="9:13" x14ac:dyDescent="0.3">
      <c r="I387">
        <v>106.6666666666667</v>
      </c>
      <c r="J387">
        <f>D4*EXP(-F4*I387)+H4</f>
        <v>26.488167617971019</v>
      </c>
      <c r="K387">
        <f t="shared" ref="K387:K450" si="6">L387*295.372222199999/ M387</f>
        <v>26.467340179343495</v>
      </c>
      <c r="L387">
        <v>26.995999999999999</v>
      </c>
      <c r="M387">
        <v>301.27199999999999</v>
      </c>
    </row>
    <row r="388" spans="9:13" x14ac:dyDescent="0.3">
      <c r="I388">
        <v>106.9444444444444</v>
      </c>
      <c r="J388">
        <f>D4*EXP(-F4*I388)+H4</f>
        <v>26.482372005882542</v>
      </c>
      <c r="K388">
        <f t="shared" si="6"/>
        <v>26.492823287960697</v>
      </c>
      <c r="L388">
        <v>27.007999999999999</v>
      </c>
      <c r="M388">
        <v>301.11599999999999</v>
      </c>
    </row>
    <row r="389" spans="9:13" x14ac:dyDescent="0.3">
      <c r="I389">
        <v>107.2222222222222</v>
      </c>
      <c r="J389">
        <f>D4*EXP(-F4*I389)+H4</f>
        <v>26.476580715786319</v>
      </c>
      <c r="K389">
        <f t="shared" si="6"/>
        <v>26.480747672905988</v>
      </c>
      <c r="L389">
        <v>26.992999999999999</v>
      </c>
      <c r="M389">
        <v>301.08600000000001</v>
      </c>
    </row>
    <row r="390" spans="9:13" x14ac:dyDescent="0.3">
      <c r="I390">
        <v>107.5</v>
      </c>
      <c r="J390">
        <f>D4*EXP(-F4*I390)+H4</f>
        <v>26.470793744459286</v>
      </c>
      <c r="K390">
        <f t="shared" si="6"/>
        <v>26.497792614161302</v>
      </c>
      <c r="L390">
        <v>27.018000000000001</v>
      </c>
      <c r="M390">
        <v>301.17099999999999</v>
      </c>
    </row>
    <row r="391" spans="9:13" x14ac:dyDescent="0.3">
      <c r="I391">
        <v>107.7777777777778</v>
      </c>
      <c r="J391">
        <f>D4*EXP(-F4*I391)+H4</f>
        <v>26.465011088680789</v>
      </c>
      <c r="K391">
        <f t="shared" si="6"/>
        <v>26.508015026622388</v>
      </c>
      <c r="L391">
        <v>27.026</v>
      </c>
      <c r="M391">
        <v>301.14400000000001</v>
      </c>
    </row>
    <row r="392" spans="9:13" x14ac:dyDescent="0.3">
      <c r="I392">
        <v>108.0555555555556</v>
      </c>
      <c r="J392">
        <f>D4*EXP(-F4*I392)+H4</f>
        <v>26.459232745232569</v>
      </c>
      <c r="K392">
        <f t="shared" si="6"/>
        <v>26.48226274053286</v>
      </c>
      <c r="L392">
        <v>27.013999999999999</v>
      </c>
      <c r="M392">
        <v>301.303</v>
      </c>
    </row>
    <row r="393" spans="9:13" x14ac:dyDescent="0.3">
      <c r="I393">
        <v>108.3333333333333</v>
      </c>
      <c r="J393">
        <f>D4*EXP(-F4*I393)+H4</f>
        <v>26.453458710898776</v>
      </c>
      <c r="K393">
        <f t="shared" si="6"/>
        <v>26.480741545135952</v>
      </c>
      <c r="L393">
        <v>27.012</v>
      </c>
      <c r="M393">
        <v>301.298</v>
      </c>
    </row>
    <row r="394" spans="9:13" x14ac:dyDescent="0.3">
      <c r="I394">
        <v>108.6108333333333</v>
      </c>
      <c r="J394">
        <f>D4*EXP(-F4*I394)+H4</f>
        <v>26.447694750044644</v>
      </c>
      <c r="K394">
        <f t="shared" si="6"/>
        <v>26.489108114573103</v>
      </c>
      <c r="L394">
        <v>27.033000000000001</v>
      </c>
      <c r="M394">
        <v>301.43700000000001</v>
      </c>
    </row>
    <row r="395" spans="9:13" x14ac:dyDescent="0.3">
      <c r="I395">
        <v>108.8888888888889</v>
      </c>
      <c r="J395">
        <f>D4*EXP(-F4*I395)+H4</f>
        <v>26.441923556723005</v>
      </c>
      <c r="K395">
        <f t="shared" si="6"/>
        <v>26.493541899672127</v>
      </c>
      <c r="L395">
        <v>27.036000000000001</v>
      </c>
      <c r="M395">
        <v>301.42</v>
      </c>
    </row>
    <row r="396" spans="9:13" x14ac:dyDescent="0.3">
      <c r="I396">
        <v>109.1666666666667</v>
      </c>
      <c r="J396">
        <f>D4*EXP(-F4*I396)+H4</f>
        <v>26.436162430461302</v>
      </c>
      <c r="K396">
        <f t="shared" si="6"/>
        <v>26.481498856781975</v>
      </c>
      <c r="L396">
        <v>27.029</v>
      </c>
      <c r="M396">
        <v>301.47899999999998</v>
      </c>
    </row>
    <row r="397" spans="9:13" x14ac:dyDescent="0.3">
      <c r="I397">
        <v>109.4444444444444</v>
      </c>
      <c r="J397">
        <f>D4*EXP(-F4*I397)+H4</f>
        <v>26.430405600474561</v>
      </c>
      <c r="K397">
        <f t="shared" si="6"/>
        <v>26.462850164109579</v>
      </c>
      <c r="L397">
        <v>27.02</v>
      </c>
      <c r="M397">
        <v>301.59100000000001</v>
      </c>
    </row>
    <row r="398" spans="9:13" x14ac:dyDescent="0.3">
      <c r="I398">
        <v>109.7222222222222</v>
      </c>
      <c r="J398">
        <f>D4*EXP(-F4*I398)+H4</f>
        <v>26.424653063558893</v>
      </c>
      <c r="K398">
        <f t="shared" si="6"/>
        <v>26.485146745854816</v>
      </c>
      <c r="L398">
        <v>27.039000000000001</v>
      </c>
      <c r="M398">
        <v>301.54899999999998</v>
      </c>
    </row>
    <row r="399" spans="9:13" x14ac:dyDescent="0.3">
      <c r="I399">
        <v>110</v>
      </c>
      <c r="J399">
        <f>D4*EXP(-F4*I399)+H4</f>
        <v>26.4189048165128</v>
      </c>
      <c r="K399">
        <f t="shared" si="6"/>
        <v>26.448377111010753</v>
      </c>
      <c r="L399">
        <v>26.99</v>
      </c>
      <c r="M399">
        <v>301.42099999999999</v>
      </c>
    </row>
    <row r="400" spans="9:13" x14ac:dyDescent="0.3">
      <c r="I400">
        <v>110.2777777777778</v>
      </c>
      <c r="J400">
        <f>D4*EXP(-F4*I400)+H4</f>
        <v>26.413160856137186</v>
      </c>
      <c r="K400">
        <f t="shared" si="6"/>
        <v>26.478170031851196</v>
      </c>
      <c r="L400">
        <v>26.991</v>
      </c>
      <c r="M400">
        <v>301.09300000000002</v>
      </c>
    </row>
    <row r="401" spans="9:13" x14ac:dyDescent="0.3">
      <c r="I401">
        <v>110.5555555555556</v>
      </c>
      <c r="J401">
        <f>D4*EXP(-F4*I401)+H4</f>
        <v>26.407421179235321</v>
      </c>
      <c r="K401">
        <f t="shared" si="6"/>
        <v>26.446677421041883</v>
      </c>
      <c r="L401">
        <v>26.97</v>
      </c>
      <c r="M401">
        <v>301.21699999999998</v>
      </c>
    </row>
    <row r="402" spans="9:13" x14ac:dyDescent="0.3">
      <c r="I402">
        <v>110.8333333333333</v>
      </c>
      <c r="J402">
        <f>D4*EXP(-F4*I402)+H4</f>
        <v>26.401685782612873</v>
      </c>
      <c r="K402">
        <f t="shared" si="6"/>
        <v>26.458107610156198</v>
      </c>
      <c r="L402">
        <v>26.983000000000001</v>
      </c>
      <c r="M402">
        <v>301.23200000000003</v>
      </c>
    </row>
    <row r="403" spans="9:13" x14ac:dyDescent="0.3">
      <c r="I403">
        <v>111.1111111111111</v>
      </c>
      <c r="J403">
        <f>D4*EXP(-F4*I403)+H4</f>
        <v>26.39595466307788</v>
      </c>
      <c r="K403">
        <f t="shared" si="6"/>
        <v>26.446254358743353</v>
      </c>
      <c r="L403">
        <v>26.977</v>
      </c>
      <c r="M403">
        <v>301.3</v>
      </c>
    </row>
    <row r="404" spans="9:13" x14ac:dyDescent="0.3">
      <c r="I404">
        <v>111.3888888888889</v>
      </c>
      <c r="J404">
        <f>D4*EXP(-F4*I404)+H4</f>
        <v>26.390227817440774</v>
      </c>
      <c r="K404">
        <f t="shared" si="6"/>
        <v>26.437401150582428</v>
      </c>
      <c r="L404">
        <v>26.966000000000001</v>
      </c>
      <c r="M404">
        <v>301.27800000000002</v>
      </c>
    </row>
    <row r="405" spans="9:13" x14ac:dyDescent="0.3">
      <c r="I405">
        <v>111.6666666666667</v>
      </c>
      <c r="J405">
        <f>D4*EXP(-F4*I405)+H4</f>
        <v>26.384505242514354</v>
      </c>
      <c r="K405">
        <f t="shared" si="6"/>
        <v>26.431165873744071</v>
      </c>
      <c r="L405">
        <v>26.977</v>
      </c>
      <c r="M405">
        <v>301.47199999999998</v>
      </c>
    </row>
    <row r="406" spans="9:13" x14ac:dyDescent="0.3">
      <c r="I406">
        <v>111.9444444444444</v>
      </c>
      <c r="J406">
        <f>D4*EXP(-F4*I406)+H4</f>
        <v>26.378786935113805</v>
      </c>
      <c r="K406">
        <f t="shared" si="6"/>
        <v>26.436336320894164</v>
      </c>
      <c r="L406">
        <v>26.971</v>
      </c>
      <c r="M406">
        <v>301.346</v>
      </c>
    </row>
    <row r="407" spans="9:13" x14ac:dyDescent="0.3">
      <c r="I407">
        <v>112.2222222222222</v>
      </c>
      <c r="J407">
        <f>D4*EXP(-F4*I407)+H4</f>
        <v>26.373072892056676</v>
      </c>
      <c r="K407">
        <f t="shared" si="6"/>
        <v>26.43804858515653</v>
      </c>
      <c r="L407">
        <v>26.974</v>
      </c>
      <c r="M407">
        <v>301.36</v>
      </c>
    </row>
    <row r="408" spans="9:13" x14ac:dyDescent="0.3">
      <c r="I408">
        <v>112.4997222222222</v>
      </c>
      <c r="J408">
        <f>D4*EXP(-F4*I408)+H4</f>
        <v>26.367368817817404</v>
      </c>
      <c r="K408">
        <f t="shared" si="6"/>
        <v>26.422858191329958</v>
      </c>
      <c r="L408">
        <v>26.966999999999999</v>
      </c>
      <c r="M408">
        <v>301.45499999999998</v>
      </c>
    </row>
    <row r="409" spans="9:13" x14ac:dyDescent="0.3">
      <c r="I409">
        <v>112.7777777777778</v>
      </c>
      <c r="J409">
        <f>D4*EXP(-F4*I409)+H4</f>
        <v>26.361657586254779</v>
      </c>
      <c r="K409">
        <f t="shared" si="6"/>
        <v>26.425941884841219</v>
      </c>
      <c r="L409">
        <v>26.968</v>
      </c>
      <c r="M409">
        <v>301.43099999999998</v>
      </c>
    </row>
    <row r="410" spans="9:13" x14ac:dyDescent="0.3">
      <c r="I410">
        <v>113.0555555555556</v>
      </c>
      <c r="J410">
        <f>D4*EXP(-F4*I410)+H4</f>
        <v>26.355956317156981</v>
      </c>
      <c r="K410">
        <f t="shared" si="6"/>
        <v>26.407547660183948</v>
      </c>
      <c r="L410">
        <v>26.952000000000002</v>
      </c>
      <c r="M410">
        <v>301.46199999999999</v>
      </c>
    </row>
    <row r="411" spans="9:13" x14ac:dyDescent="0.3">
      <c r="I411">
        <v>113.3333333333333</v>
      </c>
      <c r="J411">
        <f>D4*EXP(-F4*I411)+H4</f>
        <v>26.350259299696546</v>
      </c>
      <c r="K411">
        <f t="shared" si="6"/>
        <v>26.375302295219967</v>
      </c>
      <c r="L411">
        <v>26.914000000000001</v>
      </c>
      <c r="M411">
        <v>301.40499999999997</v>
      </c>
    </row>
    <row r="412" spans="9:13" x14ac:dyDescent="0.3">
      <c r="I412">
        <v>113.6111111111111</v>
      </c>
      <c r="J412">
        <f>D4*EXP(-F4*I412)+H4</f>
        <v>26.34456653070287</v>
      </c>
      <c r="K412">
        <f t="shared" si="6"/>
        <v>26.395919608357715</v>
      </c>
      <c r="L412">
        <v>26.931999999999999</v>
      </c>
      <c r="M412">
        <v>301.37099999999998</v>
      </c>
    </row>
    <row r="413" spans="9:13" x14ac:dyDescent="0.3">
      <c r="I413">
        <v>113.8888888888889</v>
      </c>
      <c r="J413">
        <f>D4*EXP(-F4*I413)+H4</f>
        <v>26.338878007007732</v>
      </c>
      <c r="K413">
        <f t="shared" si="6"/>
        <v>26.36622000176164</v>
      </c>
      <c r="L413">
        <v>26.905000000000001</v>
      </c>
      <c r="M413">
        <v>301.40800000000002</v>
      </c>
    </row>
    <row r="414" spans="9:13" x14ac:dyDescent="0.3">
      <c r="I414">
        <v>114.1666666666667</v>
      </c>
      <c r="J414">
        <f>D4*EXP(-F4*I414)+H4</f>
        <v>26.333193725445255</v>
      </c>
      <c r="K414">
        <f t="shared" si="6"/>
        <v>26.363033762055352</v>
      </c>
      <c r="L414">
        <v>26.898</v>
      </c>
      <c r="M414">
        <v>301.36599999999999</v>
      </c>
    </row>
    <row r="415" spans="9:13" x14ac:dyDescent="0.3">
      <c r="I415">
        <v>114.4444444444444</v>
      </c>
      <c r="J415">
        <f>D4*EXP(-F4*I415)+H4</f>
        <v>26.32751368285194</v>
      </c>
      <c r="K415">
        <f t="shared" si="6"/>
        <v>26.360645296055132</v>
      </c>
      <c r="L415">
        <v>26.876999999999999</v>
      </c>
      <c r="M415">
        <v>301.15800000000002</v>
      </c>
    </row>
    <row r="416" spans="9:13" x14ac:dyDescent="0.3">
      <c r="I416">
        <v>114.7222222222222</v>
      </c>
      <c r="J416">
        <f>D4*EXP(-F4*I416)+H4</f>
        <v>26.321837876066631</v>
      </c>
      <c r="K416">
        <f t="shared" si="6"/>
        <v>26.339842480493544</v>
      </c>
      <c r="L416">
        <v>26.859000000000002</v>
      </c>
      <c r="M416">
        <v>301.19400000000002</v>
      </c>
    </row>
    <row r="417" spans="9:13" x14ac:dyDescent="0.3">
      <c r="I417">
        <v>115</v>
      </c>
      <c r="J417">
        <f>D4*EXP(-F4*I417)+H4</f>
        <v>26.316166301930537</v>
      </c>
      <c r="K417">
        <f t="shared" si="6"/>
        <v>26.317365152630057</v>
      </c>
      <c r="L417">
        <v>26.84</v>
      </c>
      <c r="M417">
        <v>301.238</v>
      </c>
    </row>
    <row r="418" spans="9:13" x14ac:dyDescent="0.3">
      <c r="I418">
        <v>115.2777777777778</v>
      </c>
      <c r="J418">
        <f>D4*EXP(-F4*I418)+H4</f>
        <v>26.310498957287223</v>
      </c>
      <c r="K418">
        <f t="shared" si="6"/>
        <v>26.314248861975077</v>
      </c>
      <c r="L418">
        <v>26.837</v>
      </c>
      <c r="M418">
        <v>301.24</v>
      </c>
    </row>
    <row r="419" spans="9:13" x14ac:dyDescent="0.3">
      <c r="I419">
        <v>115.5555555555556</v>
      </c>
      <c r="J419">
        <f>D4*EXP(-F4*I419)+H4</f>
        <v>26.304835838982612</v>
      </c>
      <c r="K419">
        <f t="shared" si="6"/>
        <v>26.352277735219349</v>
      </c>
      <c r="L419">
        <v>26.873999999999999</v>
      </c>
      <c r="M419">
        <v>301.22000000000003</v>
      </c>
    </row>
    <row r="420" spans="9:13" x14ac:dyDescent="0.3">
      <c r="I420">
        <v>115.8333333333333</v>
      </c>
      <c r="J420">
        <f>D4*EXP(-F4*I420)+H4</f>
        <v>26.299176943864971</v>
      </c>
      <c r="K420">
        <f t="shared" si="6"/>
        <v>26.315480851357066</v>
      </c>
      <c r="L420">
        <v>26.832999999999998</v>
      </c>
      <c r="M420">
        <v>301.18099999999998</v>
      </c>
    </row>
    <row r="421" spans="9:13" x14ac:dyDescent="0.3">
      <c r="I421">
        <v>116.1111111111111</v>
      </c>
      <c r="J421">
        <f>D4*EXP(-F4*I421)+H4</f>
        <v>26.293522268784912</v>
      </c>
      <c r="K421">
        <f t="shared" si="6"/>
        <v>26.291624633440662</v>
      </c>
      <c r="L421">
        <v>26.818999999999999</v>
      </c>
      <c r="M421">
        <v>301.29700000000003</v>
      </c>
    </row>
    <row r="422" spans="9:13" x14ac:dyDescent="0.3">
      <c r="I422">
        <v>116.3888888888889</v>
      </c>
      <c r="J422">
        <f>D4*EXP(-F4*I422)+H4</f>
        <v>26.287871810595419</v>
      </c>
      <c r="K422">
        <f t="shared" si="6"/>
        <v>26.320908771988289</v>
      </c>
      <c r="L422">
        <v>26.838000000000001</v>
      </c>
      <c r="M422">
        <v>301.17500000000001</v>
      </c>
    </row>
    <row r="423" spans="9:13" x14ac:dyDescent="0.3">
      <c r="I423">
        <v>116.6666666666667</v>
      </c>
      <c r="J423">
        <f>D4*EXP(-F4*I423)+H4</f>
        <v>26.282225566151801</v>
      </c>
      <c r="K423">
        <f t="shared" si="6"/>
        <v>26.306047808889712</v>
      </c>
      <c r="L423">
        <v>26.832999999999998</v>
      </c>
      <c r="M423">
        <v>301.28899999999999</v>
      </c>
    </row>
    <row r="424" spans="9:13" x14ac:dyDescent="0.3">
      <c r="I424">
        <v>116.9444444444444</v>
      </c>
      <c r="J424">
        <f>D4*EXP(-F4*I424)+H4</f>
        <v>26.276583532311719</v>
      </c>
      <c r="K424">
        <f t="shared" si="6"/>
        <v>26.311056696589677</v>
      </c>
      <c r="L424">
        <v>26.838999999999999</v>
      </c>
      <c r="M424">
        <v>301.29899999999998</v>
      </c>
    </row>
    <row r="425" spans="9:13" x14ac:dyDescent="0.3">
      <c r="I425">
        <v>117.2222222222222</v>
      </c>
      <c r="J425">
        <f>D4*EXP(-F4*I425)+H4</f>
        <v>26.270945705935176</v>
      </c>
      <c r="K425">
        <f t="shared" si="6"/>
        <v>26.266310258731714</v>
      </c>
      <c r="L425">
        <v>26.792999999999999</v>
      </c>
      <c r="M425">
        <v>301.29500000000002</v>
      </c>
    </row>
    <row r="426" spans="9:13" x14ac:dyDescent="0.3">
      <c r="I426">
        <v>117.5</v>
      </c>
      <c r="J426">
        <f>D4*EXP(-F4*I426)+H4</f>
        <v>26.26531208388452</v>
      </c>
      <c r="K426">
        <f t="shared" si="6"/>
        <v>26.308183169990652</v>
      </c>
      <c r="L426">
        <v>26.835000000000001</v>
      </c>
      <c r="M426">
        <v>301.28699999999998</v>
      </c>
    </row>
    <row r="427" spans="9:13" x14ac:dyDescent="0.3">
      <c r="I427">
        <v>117.7777777777778</v>
      </c>
      <c r="J427">
        <f>D4*EXP(-F4*I427)+H4</f>
        <v>26.259682663024435</v>
      </c>
      <c r="K427">
        <f t="shared" si="6"/>
        <v>26.279758775335424</v>
      </c>
      <c r="L427">
        <v>26.823</v>
      </c>
      <c r="M427">
        <v>301.47800000000001</v>
      </c>
    </row>
    <row r="428" spans="9:13" x14ac:dyDescent="0.3">
      <c r="I428">
        <v>118.0555555555556</v>
      </c>
      <c r="J428">
        <f>D4*EXP(-F4*I428)+H4</f>
        <v>26.254057440221949</v>
      </c>
      <c r="K428">
        <f t="shared" si="6"/>
        <v>26.262841732292163</v>
      </c>
      <c r="L428">
        <v>26.806000000000001</v>
      </c>
      <c r="M428">
        <v>301.48099999999999</v>
      </c>
    </row>
    <row r="429" spans="9:13" x14ac:dyDescent="0.3">
      <c r="I429">
        <v>118.3333333333333</v>
      </c>
      <c r="J429">
        <f>D4*EXP(-F4*I429)+H4</f>
        <v>26.248436412346422</v>
      </c>
      <c r="K429">
        <f t="shared" si="6"/>
        <v>26.22972737059462</v>
      </c>
      <c r="L429">
        <v>26.773</v>
      </c>
      <c r="M429">
        <v>301.49</v>
      </c>
    </row>
    <row r="430" spans="9:13" x14ac:dyDescent="0.3">
      <c r="I430">
        <v>118.6108333333333</v>
      </c>
      <c r="J430">
        <f>D4*EXP(-F4*I430)+H4</f>
        <v>26.242825191012862</v>
      </c>
      <c r="K430">
        <f t="shared" si="6"/>
        <v>26.27918375638059</v>
      </c>
      <c r="L430">
        <v>26.808</v>
      </c>
      <c r="M430">
        <v>301.31599999999997</v>
      </c>
    </row>
    <row r="431" spans="9:13" x14ac:dyDescent="0.3">
      <c r="I431">
        <v>118.8888888888889</v>
      </c>
      <c r="J431">
        <f>D4*EXP(-F4*I431)+H4</f>
        <v>26.237206928865351</v>
      </c>
      <c r="K431">
        <f t="shared" si="6"/>
        <v>26.27590899794896</v>
      </c>
      <c r="L431">
        <v>26.814</v>
      </c>
      <c r="M431">
        <v>301.42099999999999</v>
      </c>
    </row>
    <row r="432" spans="9:13" x14ac:dyDescent="0.3">
      <c r="I432">
        <v>119.1666666666667</v>
      </c>
      <c r="J432">
        <f>D4*EXP(-F4*I432)+H4</f>
        <v>26.231598467010194</v>
      </c>
      <c r="K432">
        <f t="shared" si="6"/>
        <v>26.247994674225136</v>
      </c>
      <c r="L432">
        <v>26.795999999999999</v>
      </c>
      <c r="M432">
        <v>301.53899999999999</v>
      </c>
    </row>
    <row r="433" spans="9:13" x14ac:dyDescent="0.3">
      <c r="I433">
        <v>119.4444444444444</v>
      </c>
      <c r="J433">
        <f>D4*EXP(-F4*I433)+H4</f>
        <v>26.225994187582771</v>
      </c>
      <c r="K433">
        <f t="shared" si="6"/>
        <v>26.236916472638974</v>
      </c>
      <c r="L433">
        <v>26.786999999999999</v>
      </c>
      <c r="M433">
        <v>301.565</v>
      </c>
    </row>
    <row r="434" spans="9:13" x14ac:dyDescent="0.3">
      <c r="I434">
        <v>119.7219444444444</v>
      </c>
      <c r="J434">
        <f>D4*EXP(-F4*I434)+H4</f>
        <v>26.22039968547768</v>
      </c>
      <c r="K434">
        <f t="shared" si="6"/>
        <v>26.239546798865586</v>
      </c>
      <c r="L434">
        <v>26.783999999999999</v>
      </c>
      <c r="M434">
        <v>301.50099999999998</v>
      </c>
    </row>
    <row r="435" spans="9:13" x14ac:dyDescent="0.3">
      <c r="I435">
        <v>120</v>
      </c>
      <c r="J435">
        <f>D4*EXP(-F4*I435)+H4</f>
        <v>26.214798163537491</v>
      </c>
      <c r="K435">
        <f t="shared" si="6"/>
        <v>26.246391726311945</v>
      </c>
      <c r="L435">
        <v>26.818000000000001</v>
      </c>
      <c r="M435">
        <v>301.80499999999989</v>
      </c>
    </row>
    <row r="436" spans="9:13" x14ac:dyDescent="0.3">
      <c r="I436">
        <v>120.2777777777778</v>
      </c>
      <c r="J436">
        <f>D4*EXP(-F4*I436)+H4</f>
        <v>26.209206412688644</v>
      </c>
      <c r="K436">
        <f t="shared" si="6"/>
        <v>26.176566441033902</v>
      </c>
      <c r="L436">
        <v>26.771999999999998</v>
      </c>
      <c r="M436">
        <v>302.09100000000001</v>
      </c>
    </row>
    <row r="437" spans="9:13" x14ac:dyDescent="0.3">
      <c r="I437">
        <v>120.5555555555556</v>
      </c>
      <c r="J437">
        <f>D4*EXP(-F4*I437)+H4</f>
        <v>26.203618831805542</v>
      </c>
      <c r="K437">
        <f t="shared" si="6"/>
        <v>26.192916582758876</v>
      </c>
      <c r="L437">
        <v>26.756</v>
      </c>
      <c r="M437">
        <v>301.72199999999998</v>
      </c>
    </row>
    <row r="438" spans="9:13" x14ac:dyDescent="0.3">
      <c r="I438">
        <v>120.8333333333333</v>
      </c>
      <c r="J438">
        <f>D4*EXP(-F4*I438)+H4</f>
        <v>26.198035417778492</v>
      </c>
      <c r="K438">
        <f t="shared" si="6"/>
        <v>26.185268961921935</v>
      </c>
      <c r="L438">
        <v>26.751999999999999</v>
      </c>
      <c r="M438">
        <v>301.76499999999999</v>
      </c>
    </row>
    <row r="439" spans="9:13" x14ac:dyDescent="0.3">
      <c r="I439">
        <v>121.1108333333333</v>
      </c>
      <c r="J439">
        <f>D4*EXP(-F4*I439)+H4</f>
        <v>26.19246174467164</v>
      </c>
      <c r="K439">
        <f t="shared" si="6"/>
        <v>26.207050966880804</v>
      </c>
      <c r="L439">
        <v>26.754999999999999</v>
      </c>
      <c r="M439">
        <v>301.548</v>
      </c>
    </row>
    <row r="440" spans="9:13" x14ac:dyDescent="0.3">
      <c r="I440">
        <v>121.3888888888889</v>
      </c>
      <c r="J440">
        <f>D4*EXP(-F4*I440)+H4</f>
        <v>26.186881077865372</v>
      </c>
      <c r="K440">
        <f t="shared" si="6"/>
        <v>26.185279216617275</v>
      </c>
      <c r="L440">
        <v>26.731000000000002</v>
      </c>
      <c r="M440">
        <v>301.52800000000002</v>
      </c>
    </row>
    <row r="441" spans="9:13" x14ac:dyDescent="0.3">
      <c r="I441">
        <v>121.6666666666667</v>
      </c>
      <c r="J441">
        <f>D4*EXP(-F4*I441)+H4</f>
        <v>26.181310145771512</v>
      </c>
      <c r="K441">
        <f t="shared" si="6"/>
        <v>26.213919958009182</v>
      </c>
      <c r="L441">
        <v>26.77</v>
      </c>
      <c r="M441">
        <v>301.63799999999998</v>
      </c>
    </row>
    <row r="442" spans="9:13" x14ac:dyDescent="0.3">
      <c r="I442">
        <v>121.9444444444444</v>
      </c>
      <c r="J442">
        <f>D4*EXP(-F4*I442)+H4</f>
        <v>26.175743368118116</v>
      </c>
      <c r="K442">
        <f t="shared" si="6"/>
        <v>26.170945882518883</v>
      </c>
      <c r="L442">
        <v>26.734000000000002</v>
      </c>
      <c r="M442">
        <v>301.72699999999998</v>
      </c>
    </row>
    <row r="443" spans="9:13" x14ac:dyDescent="0.3">
      <c r="I443">
        <v>122.2219444444444</v>
      </c>
      <c r="J443">
        <f>D4*EXP(-F4*I443)+H4</f>
        <v>26.170186302360815</v>
      </c>
      <c r="K443">
        <f t="shared" si="6"/>
        <v>26.235993477911013</v>
      </c>
      <c r="L443">
        <v>26.803999999999998</v>
      </c>
      <c r="M443">
        <v>301.767</v>
      </c>
    </row>
    <row r="444" spans="9:13" x14ac:dyDescent="0.3">
      <c r="I444">
        <v>122.5</v>
      </c>
      <c r="J444">
        <f>D4*EXP(-F4*I444)+H4</f>
        <v>26.164622263742569</v>
      </c>
      <c r="K444">
        <f t="shared" si="6"/>
        <v>26.16963617533904</v>
      </c>
      <c r="L444">
        <v>26.771999999999998</v>
      </c>
      <c r="M444">
        <v>302.17099999999999</v>
      </c>
    </row>
    <row r="445" spans="9:13" x14ac:dyDescent="0.3">
      <c r="I445">
        <v>122.7777777777778</v>
      </c>
      <c r="J445">
        <f>D4*EXP(-F4*I445)+H4</f>
        <v>26.159067930831117</v>
      </c>
      <c r="K445">
        <f t="shared" si="6"/>
        <v>26.195006370120296</v>
      </c>
      <c r="L445">
        <v>26.806999999999999</v>
      </c>
      <c r="M445">
        <v>302.27300000000002</v>
      </c>
    </row>
    <row r="446" spans="9:13" x14ac:dyDescent="0.3">
      <c r="I446">
        <v>123.0555555555556</v>
      </c>
      <c r="J446">
        <f>D4*EXP(-F4*I446)+H4</f>
        <v>26.153517739981538</v>
      </c>
      <c r="K446">
        <f t="shared" si="6"/>
        <v>26.178198305542541</v>
      </c>
      <c r="L446">
        <v>26.782</v>
      </c>
      <c r="M446">
        <v>302.185</v>
      </c>
    </row>
    <row r="447" spans="9:13" x14ac:dyDescent="0.3">
      <c r="I447">
        <v>123.3333333333333</v>
      </c>
      <c r="J447">
        <f>D4*EXP(-F4*I447)+H4</f>
        <v>26.147971688104942</v>
      </c>
      <c r="K447">
        <f t="shared" si="6"/>
        <v>26.199680778894962</v>
      </c>
      <c r="L447">
        <v>26.824999999999999</v>
      </c>
      <c r="M447">
        <v>302.42200000000003</v>
      </c>
    </row>
    <row r="448" spans="9:13" x14ac:dyDescent="0.3">
      <c r="I448">
        <v>123.6111111111111</v>
      </c>
      <c r="J448">
        <f>D4*EXP(-F4*I448)+H4</f>
        <v>26.142429772114752</v>
      </c>
      <c r="K448">
        <f t="shared" si="6"/>
        <v>26.185556857361583</v>
      </c>
      <c r="L448">
        <v>26.821000000000002</v>
      </c>
      <c r="M448">
        <v>302.54000000000002</v>
      </c>
    </row>
    <row r="449" spans="9:13" x14ac:dyDescent="0.3">
      <c r="I449">
        <v>123.8888888888889</v>
      </c>
      <c r="J449">
        <f>D4*EXP(-F4*I449)+H4</f>
        <v>26.136891988926692</v>
      </c>
      <c r="K449">
        <f t="shared" si="6"/>
        <v>26.174828759370701</v>
      </c>
      <c r="L449">
        <v>26.821000000000002</v>
      </c>
      <c r="M449">
        <v>302.66399999999999</v>
      </c>
    </row>
    <row r="450" spans="9:13" x14ac:dyDescent="0.3">
      <c r="I450">
        <v>124.1666666666667</v>
      </c>
      <c r="J450">
        <f>D4*EXP(-F4*I450)+H4</f>
        <v>26.131358335458785</v>
      </c>
      <c r="K450">
        <f t="shared" si="6"/>
        <v>26.180431554657019</v>
      </c>
      <c r="L450">
        <v>26.844999999999999</v>
      </c>
      <c r="M450">
        <v>302.87</v>
      </c>
    </row>
    <row r="451" spans="9:13" x14ac:dyDescent="0.3">
      <c r="I451">
        <v>124.4444444444444</v>
      </c>
      <c r="J451">
        <f>D4*EXP(-F4*I451)+H4</f>
        <v>26.125828808631361</v>
      </c>
      <c r="K451">
        <f t="shared" ref="K451:K514" si="7">L451*295.372222199999/ M451</f>
        <v>26.138617224303044</v>
      </c>
      <c r="L451">
        <v>26.82</v>
      </c>
      <c r="M451">
        <v>303.072</v>
      </c>
    </row>
    <row r="452" spans="9:13" x14ac:dyDescent="0.3">
      <c r="I452">
        <v>124.7222222222222</v>
      </c>
      <c r="J452">
        <f>D4*EXP(-F4*I452)+H4</f>
        <v>26.120303405367025</v>
      </c>
      <c r="K452">
        <f t="shared" si="7"/>
        <v>26.154810286296307</v>
      </c>
      <c r="L452">
        <v>26.829000000000001</v>
      </c>
      <c r="M452">
        <v>302.98599999999999</v>
      </c>
    </row>
    <row r="453" spans="9:13" x14ac:dyDescent="0.3">
      <c r="I453">
        <v>125</v>
      </c>
      <c r="J453">
        <f>D4*EXP(-F4*I453)+H4</f>
        <v>26.114782122590704</v>
      </c>
      <c r="K453">
        <f t="shared" si="7"/>
        <v>26.173283272461575</v>
      </c>
      <c r="L453">
        <v>26.853000000000002</v>
      </c>
      <c r="M453">
        <v>303.04300000000001</v>
      </c>
    </row>
    <row r="454" spans="9:13" x14ac:dyDescent="0.3">
      <c r="I454">
        <v>125.2777777777778</v>
      </c>
      <c r="J454">
        <f>D4*EXP(-F4*I454)+H4</f>
        <v>26.109264957229591</v>
      </c>
      <c r="K454">
        <f t="shared" si="7"/>
        <v>26.184592723059527</v>
      </c>
      <c r="L454">
        <v>26.873999999999999</v>
      </c>
      <c r="M454">
        <v>303.149</v>
      </c>
    </row>
    <row r="455" spans="9:13" x14ac:dyDescent="0.3">
      <c r="I455">
        <v>125.5555555555556</v>
      </c>
      <c r="J455">
        <f>D4*EXP(-F4*I455)+H4</f>
        <v>26.103751906213198</v>
      </c>
      <c r="K455">
        <f t="shared" si="7"/>
        <v>26.150231803272856</v>
      </c>
      <c r="L455">
        <v>26.838999999999999</v>
      </c>
      <c r="M455">
        <v>303.15199999999999</v>
      </c>
    </row>
    <row r="456" spans="9:13" x14ac:dyDescent="0.3">
      <c r="I456">
        <v>125.8333333333333</v>
      </c>
      <c r="J456">
        <f>D4*EXP(-F4*I456)+H4</f>
        <v>26.098242966473304</v>
      </c>
      <c r="K456">
        <f t="shared" si="7"/>
        <v>26.171432508797036</v>
      </c>
      <c r="L456">
        <v>26.847999999999999</v>
      </c>
      <c r="M456">
        <v>303.00799999999998</v>
      </c>
    </row>
    <row r="457" spans="9:13" x14ac:dyDescent="0.3">
      <c r="I457">
        <v>126.1111111111111</v>
      </c>
      <c r="J457">
        <f>D4*EXP(-F4*I457)+H4</f>
        <v>26.092738134943989</v>
      </c>
      <c r="K457">
        <f t="shared" si="7"/>
        <v>26.122856669411849</v>
      </c>
      <c r="L457">
        <v>26.827000000000002</v>
      </c>
      <c r="M457">
        <v>303.334</v>
      </c>
    </row>
    <row r="458" spans="9:13" x14ac:dyDescent="0.3">
      <c r="I458">
        <v>126.3888888888889</v>
      </c>
      <c r="J458">
        <f>D4*EXP(-F4*I458)+H4</f>
        <v>26.087237408561617</v>
      </c>
      <c r="K458">
        <f t="shared" si="7"/>
        <v>26.140177312700047</v>
      </c>
      <c r="L458">
        <v>26.847000000000001</v>
      </c>
      <c r="M458">
        <v>303.35899999999998</v>
      </c>
    </row>
    <row r="459" spans="9:13" x14ac:dyDescent="0.3">
      <c r="I459">
        <v>126.6666666666667</v>
      </c>
      <c r="J459">
        <f>D4*EXP(-F4*I459)+H4</f>
        <v>26.081740784264831</v>
      </c>
      <c r="K459">
        <f t="shared" si="7"/>
        <v>26.147439984467887</v>
      </c>
      <c r="L459">
        <v>26.858000000000001</v>
      </c>
      <c r="M459">
        <v>303.399</v>
      </c>
    </row>
    <row r="460" spans="9:13" x14ac:dyDescent="0.3">
      <c r="I460">
        <v>126.9444444444444</v>
      </c>
      <c r="J460">
        <f>D4*EXP(-F4*I460)+H4</f>
        <v>26.076248258994561</v>
      </c>
      <c r="K460">
        <f t="shared" si="7"/>
        <v>26.129724770992876</v>
      </c>
      <c r="L460">
        <v>26.859000000000002</v>
      </c>
      <c r="M460">
        <v>303.61599999999999</v>
      </c>
    </row>
    <row r="461" spans="9:13" x14ac:dyDescent="0.3">
      <c r="I461">
        <v>127.2222222222222</v>
      </c>
      <c r="J461">
        <f>D4*EXP(-F4*I461)+H4</f>
        <v>26.070759829694023</v>
      </c>
      <c r="K461">
        <f t="shared" si="7"/>
        <v>26.118943764831929</v>
      </c>
      <c r="L461">
        <v>26.844999999999999</v>
      </c>
      <c r="M461">
        <v>303.58300000000003</v>
      </c>
    </row>
    <row r="462" spans="9:13" x14ac:dyDescent="0.3">
      <c r="I462">
        <v>127.5</v>
      </c>
      <c r="J462">
        <f>D4*EXP(-F4*I462)+H4</f>
        <v>26.065275493308704</v>
      </c>
      <c r="K462">
        <f t="shared" si="7"/>
        <v>26.079252470654605</v>
      </c>
      <c r="L462">
        <v>26.805</v>
      </c>
      <c r="M462">
        <v>303.59199999999998</v>
      </c>
    </row>
    <row r="463" spans="9:13" x14ac:dyDescent="0.3">
      <c r="I463">
        <v>127.7777777777778</v>
      </c>
      <c r="J463">
        <f>D4*EXP(-F4*I463)+H4</f>
        <v>26.059795246786372</v>
      </c>
      <c r="K463">
        <f t="shared" si="7"/>
        <v>26.102684120445858</v>
      </c>
      <c r="L463">
        <v>26.832000000000001</v>
      </c>
      <c r="M463">
        <v>303.625</v>
      </c>
    </row>
    <row r="464" spans="9:13" x14ac:dyDescent="0.3">
      <c r="I464">
        <v>128.05555555555549</v>
      </c>
      <c r="J464">
        <f>D4*EXP(-F4*I464)+H4</f>
        <v>26.054319087077083</v>
      </c>
      <c r="K464">
        <f t="shared" si="7"/>
        <v>26.072447703800556</v>
      </c>
      <c r="L464">
        <v>26.783000000000001</v>
      </c>
      <c r="M464">
        <v>303.42200000000003</v>
      </c>
    </row>
    <row r="465" spans="9:13" x14ac:dyDescent="0.3">
      <c r="I465">
        <v>128.33333333333329</v>
      </c>
      <c r="J465">
        <f>D4*EXP(-F4*I465)+H4</f>
        <v>26.048847011133141</v>
      </c>
      <c r="K465">
        <f t="shared" si="7"/>
        <v>26.089417482792751</v>
      </c>
      <c r="L465">
        <v>26.809000000000001</v>
      </c>
      <c r="M465">
        <v>303.51900000000001</v>
      </c>
    </row>
    <row r="466" spans="9:13" x14ac:dyDescent="0.3">
      <c r="I466">
        <v>128.61111111111109</v>
      </c>
      <c r="J466">
        <f>D4*EXP(-F4*I466)+H4</f>
        <v>26.043379015909142</v>
      </c>
      <c r="K466">
        <f t="shared" si="7"/>
        <v>26.068067414345098</v>
      </c>
      <c r="L466">
        <v>26.777000000000001</v>
      </c>
      <c r="M466">
        <v>303.40499999999997</v>
      </c>
    </row>
    <row r="467" spans="9:13" x14ac:dyDescent="0.3">
      <c r="I467">
        <v>128.88888888888891</v>
      </c>
      <c r="J467">
        <f>D4*EXP(-F4*I467)+H4</f>
        <v>26.037915098361957</v>
      </c>
      <c r="K467">
        <f t="shared" si="7"/>
        <v>26.08680283112534</v>
      </c>
      <c r="L467">
        <v>26.786000000000001</v>
      </c>
      <c r="M467">
        <v>303.28899999999999</v>
      </c>
    </row>
    <row r="468" spans="9:13" x14ac:dyDescent="0.3">
      <c r="I468">
        <v>129.16666666666671</v>
      </c>
      <c r="J468">
        <f>D4*EXP(-F4*I468)+H4</f>
        <v>26.032455255450714</v>
      </c>
      <c r="K468">
        <f t="shared" si="7"/>
        <v>26.065577508532773</v>
      </c>
      <c r="L468">
        <v>26.765000000000001</v>
      </c>
      <c r="M468">
        <v>303.298</v>
      </c>
    </row>
    <row r="469" spans="9:13" x14ac:dyDescent="0.3">
      <c r="I469">
        <v>129.44444444444451</v>
      </c>
      <c r="J469">
        <f>D4*EXP(-F4*I469)+H4</f>
        <v>26.026999484136809</v>
      </c>
      <c r="K469">
        <f t="shared" si="7"/>
        <v>26.045913741984808</v>
      </c>
      <c r="L469">
        <v>26.721</v>
      </c>
      <c r="M469">
        <v>303.02800000000002</v>
      </c>
    </row>
    <row r="470" spans="9:13" x14ac:dyDescent="0.3">
      <c r="I470">
        <v>129.7222222222222</v>
      </c>
      <c r="J470">
        <f>D4*EXP(-F4*I470)+H4</f>
        <v>26.021547781383919</v>
      </c>
      <c r="K470">
        <f t="shared" si="7"/>
        <v>26.057120610686827</v>
      </c>
      <c r="L470">
        <v>26.719000000000001</v>
      </c>
      <c r="M470">
        <v>302.875</v>
      </c>
    </row>
    <row r="471" spans="9:13" x14ac:dyDescent="0.3">
      <c r="I471">
        <v>130</v>
      </c>
      <c r="J471">
        <f>D4*EXP(-F4*I471)+H4</f>
        <v>26.016100144157964</v>
      </c>
      <c r="K471">
        <f t="shared" si="7"/>
        <v>26.046989954346834</v>
      </c>
      <c r="L471">
        <v>26.699000000000002</v>
      </c>
      <c r="M471">
        <v>302.76600000000002</v>
      </c>
    </row>
    <row r="472" spans="9:13" x14ac:dyDescent="0.3">
      <c r="I472">
        <v>130.2777777777778</v>
      </c>
      <c r="J472">
        <f>D4*EXP(-F4*I472)+H4</f>
        <v>26.010656569427141</v>
      </c>
      <c r="K472">
        <f t="shared" si="7"/>
        <v>25.991265434525026</v>
      </c>
      <c r="L472">
        <v>26.652000000000001</v>
      </c>
      <c r="M472">
        <v>302.88099999999997</v>
      </c>
    </row>
    <row r="473" spans="9:13" x14ac:dyDescent="0.3">
      <c r="I473">
        <v>130.55555555555549</v>
      </c>
      <c r="J473">
        <f>D4*EXP(-F4*I473)+H4</f>
        <v>26.005217054161907</v>
      </c>
      <c r="K473">
        <f t="shared" si="7"/>
        <v>26.004106490506906</v>
      </c>
      <c r="L473">
        <v>26.648</v>
      </c>
      <c r="M473">
        <v>302.68599999999998</v>
      </c>
    </row>
    <row r="474" spans="9:13" x14ac:dyDescent="0.3">
      <c r="I474">
        <v>130.83333333333329</v>
      </c>
      <c r="J474">
        <f>D4*EXP(-F4*I474)+H4</f>
        <v>25.999781595334969</v>
      </c>
      <c r="K474">
        <f t="shared" si="7"/>
        <v>26.034103836163229</v>
      </c>
      <c r="L474">
        <v>26.655999999999999</v>
      </c>
      <c r="M474">
        <v>302.428</v>
      </c>
    </row>
    <row r="475" spans="9:13" x14ac:dyDescent="0.3">
      <c r="I475">
        <v>131.11111111111109</v>
      </c>
      <c r="J475">
        <f>D4*EXP(-F4*I475)+H4</f>
        <v>25.994350189921306</v>
      </c>
      <c r="K475">
        <f t="shared" si="7"/>
        <v>26.015819937432685</v>
      </c>
      <c r="L475">
        <v>26.629000000000001</v>
      </c>
      <c r="M475">
        <v>302.334</v>
      </c>
    </row>
    <row r="476" spans="9:13" x14ac:dyDescent="0.3">
      <c r="I476">
        <v>131.38861111111109</v>
      </c>
      <c r="J476">
        <f>D4*EXP(-F4*I476)+H4</f>
        <v>25.988928260230995</v>
      </c>
      <c r="K476">
        <f t="shared" si="7"/>
        <v>26.003785625493098</v>
      </c>
      <c r="L476">
        <v>26.593</v>
      </c>
      <c r="M476">
        <v>302.065</v>
      </c>
    </row>
    <row r="477" spans="9:13" x14ac:dyDescent="0.3">
      <c r="I477">
        <v>131.66638888888889</v>
      </c>
      <c r="J477">
        <f>D4*EXP(-F4*I477)+H4</f>
        <v>25.983504948531944</v>
      </c>
      <c r="K477">
        <f t="shared" si="7"/>
        <v>25.983417946067146</v>
      </c>
      <c r="L477">
        <v>26.58</v>
      </c>
      <c r="M477">
        <v>302.154</v>
      </c>
    </row>
    <row r="478" spans="9:13" x14ac:dyDescent="0.3">
      <c r="I478">
        <v>131.94416666666669</v>
      </c>
      <c r="J478">
        <f>D4*EXP(-F4*I478)+H4</f>
        <v>25.978085681187622</v>
      </c>
      <c r="K478">
        <f t="shared" si="7"/>
        <v>25.964457355245795</v>
      </c>
      <c r="L478">
        <v>26.556999999999999</v>
      </c>
      <c r="M478">
        <v>302.113</v>
      </c>
    </row>
    <row r="479" spans="9:13" x14ac:dyDescent="0.3">
      <c r="I479">
        <v>132.2222222222222</v>
      </c>
      <c r="J479">
        <f>D4*EXP(-F4*I479)+H4</f>
        <v>25.972665041977692</v>
      </c>
      <c r="K479">
        <f t="shared" si="7"/>
        <v>25.945703587159542</v>
      </c>
      <c r="L479">
        <v>26.516999999999999</v>
      </c>
      <c r="M479">
        <v>301.87599999999998</v>
      </c>
    </row>
    <row r="480" spans="9:13" x14ac:dyDescent="0.3">
      <c r="I480">
        <v>132.5</v>
      </c>
      <c r="J480">
        <f>D4*EXP(-F4*I480)+H4</f>
        <v>25.967253858333841</v>
      </c>
      <c r="K480">
        <f t="shared" si="7"/>
        <v>25.929226648666091</v>
      </c>
      <c r="L480">
        <v>26.497</v>
      </c>
      <c r="M480">
        <v>301.83999999999997</v>
      </c>
    </row>
    <row r="481" spans="9:13" x14ac:dyDescent="0.3">
      <c r="I481">
        <v>132.7777777777778</v>
      </c>
      <c r="J481">
        <f>D4*EXP(-F4*I481)+H4</f>
        <v>25.961846710000401</v>
      </c>
      <c r="K481">
        <f t="shared" si="7"/>
        <v>25.918499644357084</v>
      </c>
      <c r="L481">
        <v>26.477</v>
      </c>
      <c r="M481">
        <v>301.73700000000002</v>
      </c>
    </row>
    <row r="482" spans="9:13" x14ac:dyDescent="0.3">
      <c r="I482">
        <v>133.05555555555549</v>
      </c>
      <c r="J482">
        <f>D4*EXP(-F4*I482)+H4</f>
        <v>25.956443593968103</v>
      </c>
      <c r="K482">
        <f t="shared" si="7"/>
        <v>25.925207199480582</v>
      </c>
      <c r="L482">
        <v>26.466999999999999</v>
      </c>
      <c r="M482">
        <v>301.54500000000002</v>
      </c>
    </row>
    <row r="483" spans="9:13" x14ac:dyDescent="0.3">
      <c r="I483">
        <v>133.33333333333329</v>
      </c>
      <c r="J483">
        <f>D4*EXP(-F4*I483)+H4</f>
        <v>25.951044507229909</v>
      </c>
      <c r="K483">
        <f t="shared" si="7"/>
        <v>25.906284299456324</v>
      </c>
      <c r="L483">
        <v>26.428999999999998</v>
      </c>
      <c r="M483">
        <v>301.33199999999999</v>
      </c>
    </row>
    <row r="484" spans="9:13" x14ac:dyDescent="0.3">
      <c r="I484">
        <v>133.61111111111109</v>
      </c>
      <c r="J484">
        <f>D4*EXP(-F4*I484)+H4</f>
        <v>25.94564944678104</v>
      </c>
      <c r="K484">
        <f t="shared" si="7"/>
        <v>25.878473829033904</v>
      </c>
      <c r="L484">
        <v>26.398</v>
      </c>
      <c r="M484">
        <v>301.30200000000002</v>
      </c>
    </row>
    <row r="485" spans="9:13" x14ac:dyDescent="0.3">
      <c r="I485">
        <v>133.88888888888891</v>
      </c>
      <c r="J485">
        <f>D4*EXP(-F4*I485)+H4</f>
        <v>25.940258409618945</v>
      </c>
      <c r="K485">
        <f t="shared" si="7"/>
        <v>25.870631273134503</v>
      </c>
      <c r="L485">
        <v>26.39</v>
      </c>
      <c r="M485">
        <v>301.30200000000002</v>
      </c>
    </row>
    <row r="486" spans="9:13" x14ac:dyDescent="0.3">
      <c r="I486">
        <v>134.16666666666671</v>
      </c>
      <c r="J486">
        <f>D4*EXP(-F4*I486)+H4</f>
        <v>25.934871392743318</v>
      </c>
      <c r="K486">
        <f t="shared" si="7"/>
        <v>25.864414581868953</v>
      </c>
      <c r="L486">
        <v>26.388999999999999</v>
      </c>
      <c r="M486">
        <v>301.363</v>
      </c>
    </row>
    <row r="487" spans="9:13" x14ac:dyDescent="0.3">
      <c r="I487">
        <v>134.44444444444451</v>
      </c>
      <c r="J487">
        <f>D4*EXP(-F4*I487)+H4</f>
        <v>25.929488393156092</v>
      </c>
      <c r="K487">
        <f t="shared" si="7"/>
        <v>25.843440942307872</v>
      </c>
      <c r="L487">
        <v>26.382999999999999</v>
      </c>
      <c r="M487">
        <v>301.53899999999999</v>
      </c>
    </row>
    <row r="488" spans="9:13" x14ac:dyDescent="0.3">
      <c r="I488">
        <v>134.7222222222222</v>
      </c>
      <c r="J488">
        <f>D4*EXP(-F4*I488)+H4</f>
        <v>25.924109407861437</v>
      </c>
      <c r="K488">
        <f t="shared" si="7"/>
        <v>25.860300974644741</v>
      </c>
      <c r="L488">
        <v>26.401</v>
      </c>
      <c r="M488">
        <v>301.548</v>
      </c>
    </row>
    <row r="489" spans="9:13" x14ac:dyDescent="0.3">
      <c r="I489">
        <v>135</v>
      </c>
      <c r="J489">
        <f>D4*EXP(-F4*I489)+H4</f>
        <v>25.918734433865744</v>
      </c>
      <c r="K489">
        <f t="shared" si="7"/>
        <v>25.861033194258834</v>
      </c>
      <c r="L489">
        <v>26.425999999999998</v>
      </c>
      <c r="M489">
        <v>301.82499999999999</v>
      </c>
    </row>
    <row r="490" spans="9:13" x14ac:dyDescent="0.3">
      <c r="I490">
        <v>135.2777777777778</v>
      </c>
      <c r="J490">
        <f>D4*EXP(-F4*I490)+H4</f>
        <v>25.913363468177653</v>
      </c>
      <c r="K490">
        <f t="shared" si="7"/>
        <v>25.877577917292939</v>
      </c>
      <c r="L490">
        <v>26.437999999999999</v>
      </c>
      <c r="M490">
        <v>301.76900000000001</v>
      </c>
    </row>
    <row r="491" spans="9:13" x14ac:dyDescent="0.3">
      <c r="I491">
        <v>135.55555555555549</v>
      </c>
      <c r="J491">
        <f>D4*EXP(-F4*I491)+H4</f>
        <v>25.907996507808026</v>
      </c>
      <c r="K491">
        <f t="shared" si="7"/>
        <v>25.842256886149691</v>
      </c>
      <c r="L491">
        <v>26.416</v>
      </c>
      <c r="M491">
        <v>301.92999999999989</v>
      </c>
    </row>
    <row r="492" spans="9:13" x14ac:dyDescent="0.3">
      <c r="I492">
        <v>135.83333333333329</v>
      </c>
      <c r="J492">
        <f>D4*EXP(-F4*I492)+H4</f>
        <v>25.902633549769952</v>
      </c>
      <c r="K492">
        <f t="shared" si="7"/>
        <v>25.873083372140719</v>
      </c>
      <c r="L492">
        <v>26.449000000000002</v>
      </c>
      <c r="M492">
        <v>301.947</v>
      </c>
    </row>
    <row r="493" spans="9:13" x14ac:dyDescent="0.3">
      <c r="I493">
        <v>136.11111111111109</v>
      </c>
      <c r="J493">
        <f>D4*EXP(-F4*I493)+H4</f>
        <v>25.897274591078755</v>
      </c>
      <c r="K493">
        <f t="shared" si="7"/>
        <v>25.866735915065281</v>
      </c>
      <c r="L493">
        <v>26.443999999999999</v>
      </c>
      <c r="M493">
        <v>301.964</v>
      </c>
    </row>
    <row r="494" spans="9:13" x14ac:dyDescent="0.3">
      <c r="I494">
        <v>136.38888888888891</v>
      </c>
      <c r="J494">
        <f>D4*EXP(-F4*I494)+H4</f>
        <v>25.891919628751985</v>
      </c>
      <c r="K494">
        <f t="shared" si="7"/>
        <v>25.877295031951622</v>
      </c>
      <c r="L494">
        <v>26.459</v>
      </c>
      <c r="M494">
        <v>302.012</v>
      </c>
    </row>
    <row r="495" spans="9:13" x14ac:dyDescent="0.3">
      <c r="I495">
        <v>136.66666666666671</v>
      </c>
      <c r="J495">
        <f>D4*EXP(-F4*I495)+H4</f>
        <v>25.886568659809402</v>
      </c>
      <c r="K495">
        <f t="shared" si="7"/>
        <v>25.850791890472031</v>
      </c>
      <c r="L495">
        <v>26.427</v>
      </c>
      <c r="M495">
        <v>301.95600000000002</v>
      </c>
    </row>
    <row r="496" spans="9:13" x14ac:dyDescent="0.3">
      <c r="I496">
        <v>136.94416666666669</v>
      </c>
      <c r="J496">
        <f>D4*EXP(-F4*I496)+H4</f>
        <v>25.881227026259328</v>
      </c>
      <c r="K496">
        <f t="shared" si="7"/>
        <v>25.863210656962842</v>
      </c>
      <c r="L496">
        <v>26.446000000000002</v>
      </c>
      <c r="M496">
        <v>302.02800000000002</v>
      </c>
    </row>
    <row r="497" spans="9:13" x14ac:dyDescent="0.3">
      <c r="I497">
        <v>137.2222222222222</v>
      </c>
      <c r="J497">
        <f>D4*EXP(-F4*I497)+H4</f>
        <v>25.875878690167013</v>
      </c>
      <c r="K497">
        <f t="shared" si="7"/>
        <v>25.854445321708699</v>
      </c>
      <c r="L497">
        <v>26.437999999999999</v>
      </c>
      <c r="M497">
        <v>302.03899999999999</v>
      </c>
    </row>
    <row r="498" spans="9:13" x14ac:dyDescent="0.3">
      <c r="I498">
        <v>137.5</v>
      </c>
      <c r="J498">
        <f>D4*EXP(-F4*I498)+H4</f>
        <v>25.870539683517848</v>
      </c>
      <c r="K498">
        <f t="shared" si="7"/>
        <v>25.847037925520731</v>
      </c>
      <c r="L498">
        <v>26.425000000000001</v>
      </c>
      <c r="M498">
        <v>301.97699999999998</v>
      </c>
    </row>
    <row r="499" spans="9:13" x14ac:dyDescent="0.3">
      <c r="I499">
        <v>137.7777777777778</v>
      </c>
      <c r="J499">
        <f>D4*EXP(-F4*I499)+H4</f>
        <v>25.865204658354166</v>
      </c>
      <c r="K499">
        <f t="shared" si="7"/>
        <v>25.842880155647411</v>
      </c>
      <c r="L499">
        <v>26.411999999999999</v>
      </c>
      <c r="M499">
        <v>301.87700000000001</v>
      </c>
    </row>
    <row r="500" spans="9:13" x14ac:dyDescent="0.3">
      <c r="I500">
        <v>138.05555555555549</v>
      </c>
      <c r="J500">
        <f>D4*EXP(-F4*I500)+H4</f>
        <v>25.859873611706831</v>
      </c>
      <c r="K500">
        <f t="shared" si="7"/>
        <v>25.860167019286273</v>
      </c>
      <c r="L500">
        <v>26.420999999999999</v>
      </c>
      <c r="M500">
        <v>301.77800000000002</v>
      </c>
    </row>
    <row r="501" spans="9:13" x14ac:dyDescent="0.3">
      <c r="I501">
        <v>138.33333333333329</v>
      </c>
      <c r="J501">
        <f>D4*EXP(-F4*I501)+H4</f>
        <v>25.854546540608926</v>
      </c>
      <c r="K501">
        <f t="shared" si="7"/>
        <v>25.815028073262614</v>
      </c>
      <c r="L501">
        <v>26.381</v>
      </c>
      <c r="M501">
        <v>301.84800000000001</v>
      </c>
    </row>
    <row r="502" spans="9:13" x14ac:dyDescent="0.3">
      <c r="I502">
        <v>138.61111111111109</v>
      </c>
      <c r="J502">
        <f>D4*EXP(-F4*I502)+H4</f>
        <v>25.849223442095738</v>
      </c>
      <c r="K502">
        <f t="shared" si="7"/>
        <v>25.845509724123772</v>
      </c>
      <c r="L502">
        <v>26.416</v>
      </c>
      <c r="M502">
        <v>301.892</v>
      </c>
    </row>
    <row r="503" spans="9:13" x14ac:dyDescent="0.3">
      <c r="I503">
        <v>138.88888888888891</v>
      </c>
      <c r="J503">
        <f>D4*EXP(-F4*I503)+H4</f>
        <v>25.843904313204771</v>
      </c>
      <c r="K503">
        <f t="shared" si="7"/>
        <v>25.78503483577601</v>
      </c>
      <c r="L503">
        <v>26.35</v>
      </c>
      <c r="M503">
        <v>301.84399999999999</v>
      </c>
    </row>
    <row r="504" spans="9:13" x14ac:dyDescent="0.3">
      <c r="I504">
        <v>139.16666666666671</v>
      </c>
      <c r="J504">
        <f>D4*EXP(-F4*I504)+H4</f>
        <v>25.838589150975743</v>
      </c>
      <c r="K504">
        <f t="shared" si="7"/>
        <v>25.799158589233549</v>
      </c>
      <c r="L504">
        <v>26.355</v>
      </c>
      <c r="M504">
        <v>301.73599999999999</v>
      </c>
    </row>
    <row r="505" spans="9:13" x14ac:dyDescent="0.3">
      <c r="I505">
        <v>139.44444444444451</v>
      </c>
      <c r="J505">
        <f>D4*EXP(-F4*I505)+H4</f>
        <v>25.833277952450572</v>
      </c>
      <c r="K505">
        <f t="shared" si="7"/>
        <v>25.787069826388855</v>
      </c>
      <c r="L505">
        <v>26.343</v>
      </c>
      <c r="M505">
        <v>301.74</v>
      </c>
    </row>
    <row r="506" spans="9:13" x14ac:dyDescent="0.3">
      <c r="I506">
        <v>139.7222222222222</v>
      </c>
      <c r="J506">
        <f>D4*EXP(-F4*I506)+H4</f>
        <v>25.827970714673388</v>
      </c>
      <c r="K506">
        <f t="shared" si="7"/>
        <v>25.77810664885321</v>
      </c>
      <c r="L506">
        <v>26.341000000000001</v>
      </c>
      <c r="M506">
        <v>301.822</v>
      </c>
    </row>
    <row r="507" spans="9:13" x14ac:dyDescent="0.3">
      <c r="I507">
        <v>140</v>
      </c>
      <c r="J507">
        <f>D4*EXP(-F4*I507)+H4</f>
        <v>25.822667434690512</v>
      </c>
      <c r="K507">
        <f t="shared" si="7"/>
        <v>25.792259377850968</v>
      </c>
      <c r="L507">
        <v>26.349</v>
      </c>
      <c r="M507">
        <v>301.74799999999999</v>
      </c>
    </row>
    <row r="508" spans="9:13" x14ac:dyDescent="0.3">
      <c r="I508">
        <v>140.2777777777778</v>
      </c>
      <c r="J508">
        <f>D4*EXP(-F4*I508)+H4</f>
        <v>25.817368109550486</v>
      </c>
      <c r="K508">
        <f t="shared" si="7"/>
        <v>25.792416371723604</v>
      </c>
      <c r="L508">
        <v>26.341999999999999</v>
      </c>
      <c r="M508">
        <v>301.666</v>
      </c>
    </row>
    <row r="509" spans="9:13" x14ac:dyDescent="0.3">
      <c r="I509">
        <v>140.55555555555549</v>
      </c>
      <c r="J509">
        <f>D4*EXP(-F4*I509)+H4</f>
        <v>25.812072736304042</v>
      </c>
      <c r="K509">
        <f t="shared" si="7"/>
        <v>25.787800202811788</v>
      </c>
      <c r="L509">
        <v>26.341999999999999</v>
      </c>
      <c r="M509">
        <v>301.72000000000003</v>
      </c>
    </row>
    <row r="510" spans="9:13" x14ac:dyDescent="0.3">
      <c r="I510">
        <v>140.83333333333329</v>
      </c>
      <c r="J510">
        <f>D4*EXP(-F4*I510)+H4</f>
        <v>25.806781312004112</v>
      </c>
      <c r="K510">
        <f t="shared" si="7"/>
        <v>25.723526342777127</v>
      </c>
      <c r="L510">
        <v>26.306999999999999</v>
      </c>
      <c r="M510">
        <v>302.072</v>
      </c>
    </row>
    <row r="511" spans="9:13" x14ac:dyDescent="0.3">
      <c r="I511">
        <v>141.11083333333329</v>
      </c>
      <c r="J511">
        <f>D4*EXP(-F4*I511)+H4</f>
        <v>25.801499119214075</v>
      </c>
      <c r="K511">
        <f t="shared" si="7"/>
        <v>25.776526048145939</v>
      </c>
      <c r="L511">
        <v>26.329000000000001</v>
      </c>
      <c r="M511">
        <v>301.70299999999997</v>
      </c>
    </row>
    <row r="512" spans="9:13" x14ac:dyDescent="0.3">
      <c r="I512">
        <v>141.38888888888891</v>
      </c>
      <c r="J512">
        <f>D4*EXP(-F4*I512)+H4</f>
        <v>25.796210298466512</v>
      </c>
      <c r="K512">
        <f t="shared" si="7"/>
        <v>25.751583743048734</v>
      </c>
      <c r="L512">
        <v>26.303000000000001</v>
      </c>
      <c r="M512">
        <v>301.697</v>
      </c>
    </row>
    <row r="513" spans="9:13" x14ac:dyDescent="0.3">
      <c r="I513">
        <v>141.66666666666671</v>
      </c>
      <c r="J513">
        <f>D4*EXP(-F4*I513)+H4</f>
        <v>25.790930703345698</v>
      </c>
      <c r="K513">
        <f t="shared" si="7"/>
        <v>25.778131523163825</v>
      </c>
      <c r="L513">
        <v>26.346</v>
      </c>
      <c r="M513">
        <v>301.87900000000002</v>
      </c>
    </row>
    <row r="514" spans="9:13" x14ac:dyDescent="0.3">
      <c r="I514">
        <v>141.94444444444451</v>
      </c>
      <c r="J514">
        <f>D4*EXP(-F4*I514)+H4</f>
        <v>25.785655045405093</v>
      </c>
      <c r="K514">
        <f t="shared" si="7"/>
        <v>25.747465231583572</v>
      </c>
      <c r="L514">
        <v>26.33</v>
      </c>
      <c r="M514">
        <v>302.05499999999989</v>
      </c>
    </row>
    <row r="515" spans="9:13" x14ac:dyDescent="0.3">
      <c r="I515">
        <v>142.2219444444444</v>
      </c>
      <c r="J515">
        <f>D4*EXP(-F4*I515)+H4</f>
        <v>25.780388591468125</v>
      </c>
      <c r="K515">
        <f t="shared" ref="K515:K578" si="8">L515*295.372222199999/ M515</f>
        <v>25.729608229324132</v>
      </c>
      <c r="L515">
        <v>26.286999999999999</v>
      </c>
      <c r="M515">
        <v>301.77100000000002</v>
      </c>
    </row>
    <row r="516" spans="9:13" x14ac:dyDescent="0.3">
      <c r="I516">
        <v>142.5</v>
      </c>
      <c r="J516">
        <f>D4*EXP(-F4*I516)+H4</f>
        <v>25.775115529322328</v>
      </c>
      <c r="K516">
        <f t="shared" si="8"/>
        <v>25.758624365295447</v>
      </c>
      <c r="L516">
        <v>26.289000000000001</v>
      </c>
      <c r="M516">
        <v>301.45400000000001</v>
      </c>
    </row>
    <row r="517" spans="9:13" x14ac:dyDescent="0.3">
      <c r="I517">
        <v>142.7777777777778</v>
      </c>
      <c r="J517">
        <f>D4*EXP(-F4*I517)+H4</f>
        <v>25.769851665314548</v>
      </c>
      <c r="K517">
        <f t="shared" si="8"/>
        <v>25.763706500991937</v>
      </c>
      <c r="L517">
        <v>26.29</v>
      </c>
      <c r="M517">
        <v>301.40599999999989</v>
      </c>
    </row>
    <row r="518" spans="9:13" x14ac:dyDescent="0.3">
      <c r="I518">
        <v>143.05555555555549</v>
      </c>
      <c r="J518">
        <f>D4*EXP(-F4*I518)+H4</f>
        <v>25.764591726755729</v>
      </c>
      <c r="K518">
        <f t="shared" si="8"/>
        <v>25.755992104210044</v>
      </c>
      <c r="L518">
        <v>26.283000000000001</v>
      </c>
      <c r="M518">
        <v>301.416</v>
      </c>
    </row>
    <row r="519" spans="9:13" x14ac:dyDescent="0.3">
      <c r="I519">
        <v>143.33305555555549</v>
      </c>
      <c r="J519">
        <f>D4*EXP(-F4*I519)+H4</f>
        <v>25.759340964776243</v>
      </c>
      <c r="K519">
        <f t="shared" si="8"/>
        <v>25.741823952011611</v>
      </c>
      <c r="L519">
        <v>26.279</v>
      </c>
      <c r="M519">
        <v>301.536</v>
      </c>
    </row>
    <row r="520" spans="9:13" x14ac:dyDescent="0.3">
      <c r="I520">
        <v>143.61111111111109</v>
      </c>
      <c r="J520">
        <f>D4*EXP(-F4*I520)+H4</f>
        <v>25.754083614277789</v>
      </c>
      <c r="K520">
        <f t="shared" si="8"/>
        <v>25.725825639769909</v>
      </c>
      <c r="L520">
        <v>26.28</v>
      </c>
      <c r="M520">
        <v>301.73500000000001</v>
      </c>
    </row>
    <row r="521" spans="9:13" x14ac:dyDescent="0.3">
      <c r="I521">
        <v>143.88888888888891</v>
      </c>
      <c r="J521">
        <f>D4*EXP(-F4*I521)+H4</f>
        <v>25.748835434510521</v>
      </c>
      <c r="K521">
        <f t="shared" si="8"/>
        <v>25.742767980151044</v>
      </c>
      <c r="L521">
        <v>26.295999999999999</v>
      </c>
      <c r="M521">
        <v>301.72000000000003</v>
      </c>
    </row>
    <row r="522" spans="9:13" x14ac:dyDescent="0.3">
      <c r="I522">
        <v>144.16666666666671</v>
      </c>
      <c r="J522">
        <f>D4*EXP(-F4*I522)+H4</f>
        <v>25.743591168495929</v>
      </c>
      <c r="K522">
        <f t="shared" si="8"/>
        <v>25.737369414516628</v>
      </c>
      <c r="L522">
        <v>26.286999999999999</v>
      </c>
      <c r="M522">
        <v>301.67999999999989</v>
      </c>
    </row>
    <row r="523" spans="9:13" x14ac:dyDescent="0.3">
      <c r="I523">
        <v>144.44444444444451</v>
      </c>
      <c r="J523">
        <f>D4*EXP(-F4*I523)+H4</f>
        <v>25.738350813315385</v>
      </c>
      <c r="K523">
        <f t="shared" si="8"/>
        <v>25.734572234530919</v>
      </c>
      <c r="L523">
        <v>26.3</v>
      </c>
      <c r="M523">
        <v>301.86200000000002</v>
      </c>
    </row>
    <row r="524" spans="9:13" x14ac:dyDescent="0.3">
      <c r="I524">
        <v>144.7219444444444</v>
      </c>
      <c r="J524">
        <f>D4*EXP(-F4*I524)+H4</f>
        <v>25.733119600548676</v>
      </c>
      <c r="K524">
        <f t="shared" si="8"/>
        <v>25.749144756571589</v>
      </c>
      <c r="L524">
        <v>26.323</v>
      </c>
      <c r="M524">
        <v>301.95499999999998</v>
      </c>
    </row>
    <row r="525" spans="9:13" x14ac:dyDescent="0.3">
      <c r="I525">
        <v>145</v>
      </c>
      <c r="J525">
        <f>D4*EXP(-F4*I525)+H4</f>
        <v>25.727881823792838</v>
      </c>
      <c r="K525">
        <f t="shared" si="8"/>
        <v>25.708299509985714</v>
      </c>
      <c r="L525">
        <v>26.298999999999999</v>
      </c>
      <c r="M525">
        <v>302.15899999999999</v>
      </c>
    </row>
    <row r="526" spans="9:13" x14ac:dyDescent="0.3">
      <c r="I526">
        <v>145.2777777777778</v>
      </c>
      <c r="J526">
        <f>D4*EXP(-F4*I526)+H4</f>
        <v>25.722653183624466</v>
      </c>
      <c r="K526">
        <f t="shared" si="8"/>
        <v>25.689933280045008</v>
      </c>
      <c r="L526">
        <v>26.306999999999999</v>
      </c>
      <c r="M526">
        <v>302.46699999999998</v>
      </c>
    </row>
    <row r="527" spans="9:13" x14ac:dyDescent="0.3">
      <c r="I527">
        <v>145.55555555555549</v>
      </c>
      <c r="J527">
        <f>D4*EXP(-F4*I527)+H4</f>
        <v>25.717428442637399</v>
      </c>
      <c r="K527">
        <f t="shared" si="8"/>
        <v>25.727045170063128</v>
      </c>
      <c r="L527">
        <v>26.343</v>
      </c>
      <c r="M527">
        <v>302.44400000000002</v>
      </c>
    </row>
    <row r="528" spans="9:13" x14ac:dyDescent="0.3">
      <c r="I528">
        <v>145.83333333333329</v>
      </c>
      <c r="J528">
        <f>D4*EXP(-F4*I528)+H4</f>
        <v>25.712207597923875</v>
      </c>
      <c r="K528">
        <f t="shared" si="8"/>
        <v>25.735333896782613</v>
      </c>
      <c r="L528">
        <v>26.369</v>
      </c>
      <c r="M528">
        <v>302.64499999999998</v>
      </c>
    </row>
    <row r="529" spans="9:13" x14ac:dyDescent="0.3">
      <c r="I529">
        <v>146.11083333333329</v>
      </c>
      <c r="J529">
        <f>D4*EXP(-F4*I529)+H4</f>
        <v>25.706995861585892</v>
      </c>
      <c r="K529">
        <f t="shared" si="8"/>
        <v>25.707410421787635</v>
      </c>
      <c r="L529">
        <v>26.343</v>
      </c>
      <c r="M529">
        <v>302.67500000000001</v>
      </c>
    </row>
    <row r="530" spans="9:13" x14ac:dyDescent="0.3">
      <c r="I530">
        <v>146.38888888888891</v>
      </c>
      <c r="J530">
        <f>D4*EXP(-F4*I530)+H4</f>
        <v>25.701777585697293</v>
      </c>
      <c r="K530">
        <f t="shared" si="8"/>
        <v>25.699966193597007</v>
      </c>
      <c r="L530">
        <v>26.367999999999999</v>
      </c>
      <c r="M530">
        <v>303.05</v>
      </c>
    </row>
    <row r="531" spans="9:13" x14ac:dyDescent="0.3">
      <c r="I531">
        <v>146.66666666666671</v>
      </c>
      <c r="J531">
        <f>D4*EXP(-F4*I531)+H4</f>
        <v>25.696568412379555</v>
      </c>
      <c r="K531">
        <f t="shared" si="8"/>
        <v>25.707797985660619</v>
      </c>
      <c r="L531">
        <v>26.385000000000002</v>
      </c>
      <c r="M531">
        <v>303.15300000000002</v>
      </c>
    </row>
    <row r="532" spans="9:13" x14ac:dyDescent="0.3">
      <c r="I532">
        <v>146.94444444444451</v>
      </c>
      <c r="J532">
        <f>D4*EXP(-F4*I532)+H4</f>
        <v>25.691363123726003</v>
      </c>
      <c r="K532">
        <f t="shared" si="8"/>
        <v>25.680264777893004</v>
      </c>
      <c r="L532">
        <v>26.370999999999999</v>
      </c>
      <c r="M532">
        <v>303.31700000000001</v>
      </c>
    </row>
    <row r="533" spans="9:13" x14ac:dyDescent="0.3">
      <c r="I533">
        <v>147.2222222222222</v>
      </c>
      <c r="J533">
        <f>D4*EXP(-F4*I533)+H4</f>
        <v>25.686161716839713</v>
      </c>
      <c r="K533">
        <f t="shared" si="8"/>
        <v>25.69868024138254</v>
      </c>
      <c r="L533">
        <v>26.393999999999998</v>
      </c>
      <c r="M533">
        <v>303.36399999999998</v>
      </c>
    </row>
    <row r="534" spans="9:13" x14ac:dyDescent="0.3">
      <c r="I534">
        <v>147.5</v>
      </c>
      <c r="J534">
        <f>D4*EXP(-F4*I534)+H4</f>
        <v>25.680964188825907</v>
      </c>
      <c r="K534">
        <f t="shared" si="8"/>
        <v>25.662209178273756</v>
      </c>
      <c r="L534">
        <v>26.38</v>
      </c>
      <c r="M534">
        <v>303.63400000000001</v>
      </c>
    </row>
    <row r="535" spans="9:13" x14ac:dyDescent="0.3">
      <c r="I535">
        <v>147.7777777777778</v>
      </c>
      <c r="J535">
        <f>D4*EXP(-F4*I535)+H4</f>
        <v>25.67577053679198</v>
      </c>
      <c r="K535">
        <f t="shared" si="8"/>
        <v>25.692793142648885</v>
      </c>
      <c r="L535">
        <v>26.396999999999998</v>
      </c>
      <c r="M535">
        <v>303.46800000000002</v>
      </c>
    </row>
    <row r="536" spans="9:13" x14ac:dyDescent="0.3">
      <c r="I536">
        <v>148.05555555555549</v>
      </c>
      <c r="J536">
        <f>D4*EXP(-F4*I536)+H4</f>
        <v>25.670580757847471</v>
      </c>
      <c r="K536">
        <f t="shared" si="8"/>
        <v>25.655004883840842</v>
      </c>
      <c r="L536">
        <v>26.36</v>
      </c>
      <c r="M536">
        <v>303.48899999999998</v>
      </c>
    </row>
    <row r="537" spans="9:13" x14ac:dyDescent="0.3">
      <c r="I537">
        <v>148.33333333333329</v>
      </c>
      <c r="J537">
        <f>D4*EXP(-F4*I537)+H4</f>
        <v>25.665394849104086</v>
      </c>
      <c r="K537">
        <f t="shared" si="8"/>
        <v>25.692196447470565</v>
      </c>
      <c r="L537">
        <v>26.411000000000001</v>
      </c>
      <c r="M537">
        <v>303.63600000000002</v>
      </c>
    </row>
    <row r="538" spans="9:13" x14ac:dyDescent="0.3">
      <c r="I538">
        <v>148.61111111111109</v>
      </c>
      <c r="J538">
        <f>D4*EXP(-F4*I538)+H4</f>
        <v>25.660212807675673</v>
      </c>
      <c r="K538">
        <f t="shared" si="8"/>
        <v>25.684879260106573</v>
      </c>
      <c r="L538">
        <v>26.416</v>
      </c>
      <c r="M538">
        <v>303.77999999999997</v>
      </c>
    </row>
    <row r="539" spans="9:13" x14ac:dyDescent="0.3">
      <c r="I539">
        <v>148.88888888888891</v>
      </c>
      <c r="J539">
        <f>D4*EXP(-F4*I539)+H4</f>
        <v>25.655034630678244</v>
      </c>
      <c r="K539">
        <f t="shared" si="8"/>
        <v>25.681287210690822</v>
      </c>
      <c r="L539">
        <v>26.422999999999998</v>
      </c>
      <c r="M539">
        <v>303.90300000000002</v>
      </c>
    </row>
    <row r="540" spans="9:13" x14ac:dyDescent="0.3">
      <c r="I540">
        <v>149.16666666666671</v>
      </c>
      <c r="J540">
        <f>D4*EXP(-F4*I540)+H4</f>
        <v>25.649860315229954</v>
      </c>
      <c r="K540">
        <f t="shared" si="8"/>
        <v>25.685978795718029</v>
      </c>
      <c r="L540">
        <v>26.41</v>
      </c>
      <c r="M540">
        <v>303.69799999999998</v>
      </c>
    </row>
    <row r="541" spans="9:13" x14ac:dyDescent="0.3">
      <c r="I541">
        <v>149.44444444444451</v>
      </c>
      <c r="J541">
        <f>D4*EXP(-F4*I541)+H4</f>
        <v>25.644689858451112</v>
      </c>
      <c r="K541">
        <f t="shared" si="8"/>
        <v>25.683188455382158</v>
      </c>
      <c r="L541">
        <v>26.417999999999999</v>
      </c>
      <c r="M541">
        <v>303.82299999999998</v>
      </c>
    </row>
    <row r="542" spans="9:13" x14ac:dyDescent="0.3">
      <c r="I542">
        <v>149.7222222222222</v>
      </c>
      <c r="J542">
        <f>D4*EXP(-F4*I542)+H4</f>
        <v>25.639523257464173</v>
      </c>
      <c r="K542">
        <f t="shared" si="8"/>
        <v>25.689062644883968</v>
      </c>
      <c r="L542">
        <v>26.431000000000001</v>
      </c>
      <c r="M542">
        <v>303.90300000000002</v>
      </c>
    </row>
    <row r="543" spans="9:13" x14ac:dyDescent="0.3">
      <c r="I543">
        <v>150</v>
      </c>
      <c r="J543">
        <f>D4*EXP(-F4*I543)+H4</f>
        <v>25.634360509393733</v>
      </c>
      <c r="K543">
        <f t="shared" si="8"/>
        <v>25.663159953584053</v>
      </c>
      <c r="L543">
        <v>26.405999999999999</v>
      </c>
      <c r="M543">
        <v>303.92200000000003</v>
      </c>
    </row>
    <row r="544" spans="9:13" x14ac:dyDescent="0.3">
      <c r="I544">
        <v>150.2777777777778</v>
      </c>
      <c r="J544">
        <f>D4*EXP(-F4*I544)+H4</f>
        <v>25.62920161136654</v>
      </c>
      <c r="K544">
        <f t="shared" si="8"/>
        <v>25.683737660487935</v>
      </c>
      <c r="L544">
        <v>26.408999999999999</v>
      </c>
      <c r="M544">
        <v>303.71300000000002</v>
      </c>
    </row>
    <row r="545" spans="9:13" x14ac:dyDescent="0.3">
      <c r="I545">
        <v>150.55555555555549</v>
      </c>
      <c r="J545">
        <f>D4*EXP(-F4*I545)+H4</f>
        <v>25.624046560511481</v>
      </c>
      <c r="K545">
        <f t="shared" si="8"/>
        <v>25.664265392321571</v>
      </c>
      <c r="L545">
        <v>26.416</v>
      </c>
      <c r="M545">
        <v>304.024</v>
      </c>
    </row>
    <row r="546" spans="9:13" x14ac:dyDescent="0.3">
      <c r="I546">
        <v>150.83333333333329</v>
      </c>
      <c r="J546">
        <f>D4*EXP(-F4*I546)+H4</f>
        <v>25.61889535395958</v>
      </c>
      <c r="K546">
        <f t="shared" si="8"/>
        <v>25.656605901047389</v>
      </c>
      <c r="L546">
        <v>26.395</v>
      </c>
      <c r="M546">
        <v>303.87299999999999</v>
      </c>
    </row>
    <row r="547" spans="9:13" x14ac:dyDescent="0.3">
      <c r="I547">
        <v>151.11111111111109</v>
      </c>
      <c r="J547">
        <f>D4*EXP(-F4*I547)+H4</f>
        <v>25.613747988844004</v>
      </c>
      <c r="K547">
        <f t="shared" si="8"/>
        <v>25.651617905555376</v>
      </c>
      <c r="L547">
        <v>26.388999999999999</v>
      </c>
      <c r="M547">
        <v>303.863</v>
      </c>
    </row>
    <row r="548" spans="9:13" x14ac:dyDescent="0.3">
      <c r="I548">
        <v>151.38888888888891</v>
      </c>
      <c r="J548">
        <f>D4*EXP(-F4*I548)+H4</f>
        <v>25.608604462300065</v>
      </c>
      <c r="K548">
        <f t="shared" si="8"/>
        <v>25.638933795261721</v>
      </c>
      <c r="L548">
        <v>26.373000000000001</v>
      </c>
      <c r="M548">
        <v>303.82900000000001</v>
      </c>
    </row>
    <row r="549" spans="9:13" x14ac:dyDescent="0.3">
      <c r="I549">
        <v>151.66666666666671</v>
      </c>
      <c r="J549">
        <f>D4*EXP(-F4*I549)+H4</f>
        <v>25.603464771465202</v>
      </c>
      <c r="K549">
        <f t="shared" si="8"/>
        <v>25.645514643484212</v>
      </c>
      <c r="L549">
        <v>26.370999999999999</v>
      </c>
      <c r="M549">
        <v>303.72800000000001</v>
      </c>
    </row>
    <row r="550" spans="9:13" x14ac:dyDescent="0.3">
      <c r="I550">
        <v>151.94444444444451</v>
      </c>
      <c r="J550">
        <f>D4*EXP(-F4*I550)+H4</f>
        <v>25.598328913478991</v>
      </c>
      <c r="K550">
        <f t="shared" si="8"/>
        <v>25.639000944505415</v>
      </c>
      <c r="L550">
        <v>26.363</v>
      </c>
      <c r="M550">
        <v>303.71300000000002</v>
      </c>
    </row>
    <row r="551" spans="9:13" x14ac:dyDescent="0.3">
      <c r="I551">
        <v>152.2222222222222</v>
      </c>
      <c r="J551">
        <f>D4*EXP(-F4*I551)+H4</f>
        <v>25.593196885483142</v>
      </c>
      <c r="K551">
        <f t="shared" si="8"/>
        <v>25.621872529648872</v>
      </c>
      <c r="L551">
        <v>26.344000000000001</v>
      </c>
      <c r="M551">
        <v>303.697</v>
      </c>
    </row>
    <row r="552" spans="9:13" x14ac:dyDescent="0.3">
      <c r="I552">
        <v>152.5</v>
      </c>
      <c r="J552">
        <f>D4*EXP(-F4*I552)+H4</f>
        <v>25.588068684621497</v>
      </c>
      <c r="K552">
        <f t="shared" si="8"/>
        <v>25.606922919037888</v>
      </c>
      <c r="L552">
        <v>26.321000000000002</v>
      </c>
      <c r="M552">
        <v>303.60899999999998</v>
      </c>
    </row>
    <row r="553" spans="9:13" x14ac:dyDescent="0.3">
      <c r="I553">
        <v>152.7777777777778</v>
      </c>
      <c r="J553">
        <f>D4*EXP(-F4*I553)+H4</f>
        <v>25.582944308040023</v>
      </c>
      <c r="K553">
        <f t="shared" si="8"/>
        <v>25.564994881399098</v>
      </c>
      <c r="L553">
        <v>26.285</v>
      </c>
      <c r="M553">
        <v>303.69099999999997</v>
      </c>
    </row>
    <row r="554" spans="9:13" x14ac:dyDescent="0.3">
      <c r="I554">
        <v>153.0552777777778</v>
      </c>
      <c r="J554">
        <f>D4*EXP(-F4*I554)+H4</f>
        <v>25.577828871534123</v>
      </c>
      <c r="K554">
        <f t="shared" si="8"/>
        <v>25.574759978918213</v>
      </c>
      <c r="L554">
        <v>26.274000000000001</v>
      </c>
      <c r="M554">
        <v>303.44799999999998</v>
      </c>
    </row>
    <row r="555" spans="9:13" x14ac:dyDescent="0.3">
      <c r="I555">
        <v>153.33333333333329</v>
      </c>
      <c r="J555">
        <f>D4*EXP(-F4*I555)+H4</f>
        <v>25.572707016312123</v>
      </c>
      <c r="K555">
        <f t="shared" si="8"/>
        <v>25.5761383580463</v>
      </c>
      <c r="L555">
        <v>26.271000000000001</v>
      </c>
      <c r="M555">
        <v>303.39699999999999</v>
      </c>
    </row>
    <row r="556" spans="9:13" x14ac:dyDescent="0.3">
      <c r="I556">
        <v>153.61111111111109</v>
      </c>
      <c r="J556">
        <f>D4*EXP(-F4*I556)+H4</f>
        <v>25.567594095468277</v>
      </c>
      <c r="K556">
        <f t="shared" si="8"/>
        <v>25.579992930945373</v>
      </c>
      <c r="L556">
        <v>26.265000000000001</v>
      </c>
      <c r="M556">
        <v>303.28199999999998</v>
      </c>
    </row>
    <row r="557" spans="9:13" x14ac:dyDescent="0.3">
      <c r="I557">
        <v>153.88888888888891</v>
      </c>
      <c r="J557">
        <f>D4*EXP(-F4*I557)+H4</f>
        <v>25.562484987509752</v>
      </c>
      <c r="K557">
        <f t="shared" si="8"/>
        <v>25.558865677890712</v>
      </c>
      <c r="L557">
        <v>26.234999999999999</v>
      </c>
      <c r="M557">
        <v>303.18599999999998</v>
      </c>
    </row>
    <row r="558" spans="9:13" x14ac:dyDescent="0.3">
      <c r="I558">
        <v>154.16666666666671</v>
      </c>
      <c r="J558">
        <f>D4*EXP(-F4*I558)+H4</f>
        <v>25.557379689593152</v>
      </c>
      <c r="K558">
        <f t="shared" si="8"/>
        <v>25.552667429057308</v>
      </c>
      <c r="L558">
        <v>26.209</v>
      </c>
      <c r="M558">
        <v>302.959</v>
      </c>
    </row>
    <row r="559" spans="9:13" x14ac:dyDescent="0.3">
      <c r="I559">
        <v>154.44416666666669</v>
      </c>
      <c r="J559">
        <f>D4*EXP(-F4*I559)+H4</f>
        <v>25.55228329846716</v>
      </c>
      <c r="K559">
        <f t="shared" si="8"/>
        <v>25.553883047587163</v>
      </c>
      <c r="L559">
        <v>26.199000000000002</v>
      </c>
      <c r="M559">
        <v>302.82900000000001</v>
      </c>
    </row>
    <row r="560" spans="9:13" x14ac:dyDescent="0.3">
      <c r="I560">
        <v>154.7222222222222</v>
      </c>
      <c r="J560">
        <f>D4*EXP(-F4*I560)+H4</f>
        <v>25.547180512522711</v>
      </c>
      <c r="K560">
        <f t="shared" si="8"/>
        <v>25.527150317971387</v>
      </c>
      <c r="L560">
        <v>26.175999999999998</v>
      </c>
      <c r="M560">
        <v>302.88</v>
      </c>
    </row>
    <row r="561" spans="9:13" x14ac:dyDescent="0.3">
      <c r="I561">
        <v>155</v>
      </c>
      <c r="J561">
        <f>D4*EXP(-F4*I561)+H4</f>
        <v>25.542086627692658</v>
      </c>
      <c r="K561">
        <f t="shared" si="8"/>
        <v>25.539127404130003</v>
      </c>
      <c r="L561">
        <v>26.169</v>
      </c>
      <c r="M561">
        <v>302.65699999999998</v>
      </c>
    </row>
    <row r="562" spans="9:13" x14ac:dyDescent="0.3">
      <c r="I562">
        <v>155.2777777777778</v>
      </c>
      <c r="J562">
        <f>D4*EXP(-F4*I562)+H4</f>
        <v>25.536996541552107</v>
      </c>
      <c r="K562">
        <f t="shared" si="8"/>
        <v>25.517810695927544</v>
      </c>
      <c r="L562">
        <v>26.138000000000002</v>
      </c>
      <c r="M562">
        <v>302.55099999999999</v>
      </c>
    </row>
    <row r="563" spans="9:13" x14ac:dyDescent="0.3">
      <c r="I563">
        <v>155.55555555555549</v>
      </c>
      <c r="J563">
        <f>D4*EXP(-F4*I563)+H4</f>
        <v>25.531910251268236</v>
      </c>
      <c r="K563">
        <f t="shared" si="8"/>
        <v>25.469906776508999</v>
      </c>
      <c r="L563">
        <v>26.085999999999999</v>
      </c>
      <c r="M563">
        <v>302.517</v>
      </c>
    </row>
    <row r="564" spans="9:13" x14ac:dyDescent="0.3">
      <c r="I564">
        <v>155.83333333333329</v>
      </c>
      <c r="J564">
        <f>D4*EXP(-F4*I564)+H4</f>
        <v>25.526827754010341</v>
      </c>
      <c r="K564">
        <f t="shared" si="8"/>
        <v>25.465935305545159</v>
      </c>
      <c r="L564">
        <v>26.068999999999999</v>
      </c>
      <c r="M564">
        <v>302.36700000000002</v>
      </c>
    </row>
    <row r="565" spans="9:13" x14ac:dyDescent="0.3">
      <c r="I565">
        <v>156.11111111111109</v>
      </c>
      <c r="J565">
        <f>D4*EXP(-F4*I565)+H4</f>
        <v>25.521749046949836</v>
      </c>
      <c r="K565">
        <f t="shared" si="8"/>
        <v>25.465617467564723</v>
      </c>
      <c r="L565">
        <v>26.045999999999999</v>
      </c>
      <c r="M565">
        <v>302.10399999999998</v>
      </c>
    </row>
    <row r="566" spans="9:13" x14ac:dyDescent="0.3">
      <c r="I566">
        <v>156.38861111111109</v>
      </c>
      <c r="J566">
        <f>D4*EXP(-F4*I566)+H4</f>
        <v>25.516679200289069</v>
      </c>
      <c r="K566">
        <f t="shared" si="8"/>
        <v>25.452738643166882</v>
      </c>
      <c r="L566">
        <v>26.033000000000001</v>
      </c>
      <c r="M566">
        <v>302.10599999999999</v>
      </c>
    </row>
    <row r="567" spans="9:13" x14ac:dyDescent="0.3">
      <c r="I567">
        <v>156.66666666666671</v>
      </c>
      <c r="J567">
        <f>D4*EXP(-F4*I567)+H4</f>
        <v>25.511602992117151</v>
      </c>
      <c r="K567">
        <f t="shared" si="8"/>
        <v>25.421435899202535</v>
      </c>
      <c r="L567">
        <v>25.991</v>
      </c>
      <c r="M567">
        <v>301.99</v>
      </c>
    </row>
    <row r="568" spans="9:13" x14ac:dyDescent="0.3">
      <c r="I568">
        <v>156.94444444444451</v>
      </c>
      <c r="J568">
        <f>D4*EXP(-F4*I568)+H4</f>
        <v>25.506535638698328</v>
      </c>
      <c r="K568">
        <f t="shared" si="8"/>
        <v>25.423352286370232</v>
      </c>
      <c r="L568">
        <v>25.989000000000001</v>
      </c>
      <c r="M568">
        <v>301.94400000000002</v>
      </c>
    </row>
    <row r="569" spans="9:13" x14ac:dyDescent="0.3">
      <c r="I569">
        <v>157.2222222222222</v>
      </c>
      <c r="J569">
        <f>D4*EXP(-F4*I569)+H4</f>
        <v>25.501472064183595</v>
      </c>
      <c r="K569">
        <f t="shared" si="8"/>
        <v>25.413836962455168</v>
      </c>
      <c r="L569">
        <v>25.96</v>
      </c>
      <c r="M569">
        <v>301.72000000000003</v>
      </c>
    </row>
    <row r="570" spans="9:13" x14ac:dyDescent="0.3">
      <c r="I570">
        <v>157.5</v>
      </c>
      <c r="J570">
        <f>D4*EXP(-F4*I570)+H4</f>
        <v>25.496412265754891</v>
      </c>
      <c r="K570">
        <f t="shared" si="8"/>
        <v>25.403002350317262</v>
      </c>
      <c r="L570">
        <v>25.934999999999999</v>
      </c>
      <c r="M570">
        <v>301.55799999999999</v>
      </c>
    </row>
    <row r="571" spans="9:13" x14ac:dyDescent="0.3">
      <c r="I571">
        <v>157.7777777777778</v>
      </c>
      <c r="J571">
        <f>D4*EXP(-F4*I571)+H4</f>
        <v>25.491356240596254</v>
      </c>
      <c r="K571">
        <f t="shared" si="8"/>
        <v>25.400935221884648</v>
      </c>
      <c r="L571">
        <v>25.922999999999998</v>
      </c>
      <c r="M571">
        <v>301.44299999999998</v>
      </c>
    </row>
    <row r="572" spans="9:13" x14ac:dyDescent="0.3">
      <c r="I572">
        <v>158.05555555555549</v>
      </c>
      <c r="J572">
        <f>D4*EXP(-F4*I572)+H4</f>
        <v>25.486303985893827</v>
      </c>
      <c r="K572">
        <f t="shared" si="8"/>
        <v>25.384040176661582</v>
      </c>
      <c r="L572">
        <v>25.911000000000001</v>
      </c>
      <c r="M572">
        <v>301.50400000000002</v>
      </c>
    </row>
    <row r="573" spans="9:13" x14ac:dyDescent="0.3">
      <c r="I573">
        <v>158.33333333333329</v>
      </c>
      <c r="J573">
        <f>D4*EXP(-F4*I573)+H4</f>
        <v>25.481255498835843</v>
      </c>
      <c r="K573">
        <f t="shared" si="8"/>
        <v>25.365443240364346</v>
      </c>
      <c r="L573">
        <v>25.882999999999999</v>
      </c>
      <c r="M573">
        <v>301.399</v>
      </c>
    </row>
    <row r="574" spans="9:13" x14ac:dyDescent="0.3">
      <c r="I574">
        <v>158.61111111111109</v>
      </c>
      <c r="J574">
        <f>D4*EXP(-F4*I574)+H4</f>
        <v>25.476210776612643</v>
      </c>
      <c r="K574">
        <f t="shared" si="8"/>
        <v>25.388620300546858</v>
      </c>
      <c r="L574">
        <v>25.899000000000001</v>
      </c>
      <c r="M574">
        <v>301.31</v>
      </c>
    </row>
    <row r="575" spans="9:13" x14ac:dyDescent="0.3">
      <c r="I575">
        <v>158.88888888888891</v>
      </c>
      <c r="J575">
        <f>D4*EXP(-F4*I575)+H4</f>
        <v>25.471169816416648</v>
      </c>
      <c r="K575">
        <f t="shared" si="8"/>
        <v>25.326856447558498</v>
      </c>
      <c r="L575">
        <v>25.850999999999999</v>
      </c>
      <c r="M575">
        <v>301.48500000000001</v>
      </c>
    </row>
    <row r="576" spans="9:13" x14ac:dyDescent="0.3">
      <c r="I576">
        <v>159.16666666666671</v>
      </c>
      <c r="J576">
        <f>D4*EXP(-F4*I576)+H4</f>
        <v>25.46613261544239</v>
      </c>
      <c r="K576">
        <f t="shared" si="8"/>
        <v>25.347298575680476</v>
      </c>
      <c r="L576">
        <v>25.864999999999998</v>
      </c>
      <c r="M576">
        <v>301.40499999999997</v>
      </c>
    </row>
    <row r="577" spans="9:13" x14ac:dyDescent="0.3">
      <c r="I577">
        <v>159.44416666666669</v>
      </c>
      <c r="J577">
        <f>D4*EXP(-F4*I577)+H4</f>
        <v>25.46110420245564</v>
      </c>
      <c r="K577">
        <f t="shared" si="8"/>
        <v>25.376125501641866</v>
      </c>
      <c r="L577">
        <v>25.9</v>
      </c>
      <c r="M577">
        <v>301.47000000000003</v>
      </c>
    </row>
    <row r="578" spans="9:13" x14ac:dyDescent="0.3">
      <c r="I578">
        <v>159.7222222222222</v>
      </c>
      <c r="J578">
        <f>D4*EXP(-F4*I578)+H4</f>
        <v>25.456069479947629</v>
      </c>
      <c r="K578">
        <f t="shared" si="8"/>
        <v>25.340333619425564</v>
      </c>
      <c r="L578">
        <v>25.85</v>
      </c>
      <c r="M578">
        <v>301.31299999999999</v>
      </c>
    </row>
    <row r="579" spans="9:13" x14ac:dyDescent="0.3">
      <c r="I579">
        <v>159.9997222222222</v>
      </c>
      <c r="J579">
        <f>D4*EXP(-F4*I579)+H4</f>
        <v>25.451048563894147</v>
      </c>
      <c r="K579">
        <f t="shared" ref="K579:K590" si="9">L579*295.372222199999/ M579</f>
        <v>25.341778334635141</v>
      </c>
      <c r="L579">
        <v>25.864000000000001</v>
      </c>
      <c r="M579">
        <v>301.459</v>
      </c>
    </row>
    <row r="580" spans="9:13" x14ac:dyDescent="0.3">
      <c r="I580">
        <v>160.2777777777778</v>
      </c>
      <c r="J580">
        <f>D4*EXP(-F4*I580)+H4</f>
        <v>25.446021347726365</v>
      </c>
      <c r="K580">
        <f t="shared" si="9"/>
        <v>25.316163619256411</v>
      </c>
      <c r="L580">
        <v>25.843</v>
      </c>
      <c r="M580">
        <v>301.51900000000001</v>
      </c>
    </row>
    <row r="581" spans="9:13" x14ac:dyDescent="0.3">
      <c r="I581">
        <v>160.55555555555549</v>
      </c>
      <c r="J581">
        <f>D4*EXP(-F4*I581)+H4</f>
        <v>25.441002900851803</v>
      </c>
      <c r="K581">
        <f t="shared" si="9"/>
        <v>25.360612385586126</v>
      </c>
      <c r="L581">
        <v>25.887</v>
      </c>
      <c r="M581">
        <v>301.50299999999999</v>
      </c>
    </row>
    <row r="582" spans="9:13" x14ac:dyDescent="0.3">
      <c r="I582">
        <v>160.83333333333329</v>
      </c>
      <c r="J582">
        <f>D4*EXP(-F4*I582)+H4</f>
        <v>25.435988196409994</v>
      </c>
      <c r="K582">
        <f t="shared" si="9"/>
        <v>25.373028753638433</v>
      </c>
      <c r="L582">
        <v>25.905000000000001</v>
      </c>
      <c r="M582">
        <v>301.565</v>
      </c>
    </row>
    <row r="583" spans="9:13" x14ac:dyDescent="0.3">
      <c r="I583">
        <v>161.11111111111109</v>
      </c>
      <c r="J583">
        <f>D4*EXP(-F4*I583)+H4</f>
        <v>25.430977231610079</v>
      </c>
      <c r="K583">
        <f t="shared" si="9"/>
        <v>25.372192223926096</v>
      </c>
      <c r="L583">
        <v>25.916</v>
      </c>
      <c r="M583">
        <v>301.70299999999997</v>
      </c>
    </row>
    <row r="584" spans="9:13" x14ac:dyDescent="0.3">
      <c r="I584">
        <v>161.38888888888891</v>
      </c>
      <c r="J584">
        <f>D4*EXP(-F4*I584)+H4</f>
        <v>25.425970003663277</v>
      </c>
      <c r="K584">
        <f t="shared" si="9"/>
        <v>25.348151913434805</v>
      </c>
      <c r="L584">
        <v>25.902000000000001</v>
      </c>
      <c r="M584">
        <v>301.82600000000002</v>
      </c>
    </row>
    <row r="585" spans="9:13" x14ac:dyDescent="0.3">
      <c r="I585">
        <v>161.66666666666671</v>
      </c>
      <c r="J585">
        <f>D4*EXP(-F4*I585)+H4</f>
        <v>25.420966509782879</v>
      </c>
      <c r="K585">
        <f t="shared" si="9"/>
        <v>25.357735852704508</v>
      </c>
      <c r="L585">
        <v>25.916</v>
      </c>
      <c r="M585">
        <v>301.875</v>
      </c>
    </row>
    <row r="586" spans="9:13" x14ac:dyDescent="0.3">
      <c r="I586">
        <v>161.94444444444451</v>
      </c>
      <c r="J586">
        <f>D4*EXP(-F4*I586)+H4</f>
        <v>25.41596674718426</v>
      </c>
      <c r="K586">
        <f t="shared" si="9"/>
        <v>25.33185278020715</v>
      </c>
      <c r="L586">
        <v>25.882000000000001</v>
      </c>
      <c r="M586">
        <v>301.78699999999998</v>
      </c>
    </row>
    <row r="587" spans="9:13" x14ac:dyDescent="0.3">
      <c r="I587">
        <v>162.2222222222222</v>
      </c>
      <c r="J587">
        <f>D4*EXP(-F4*I587)+H4</f>
        <v>25.410970713084879</v>
      </c>
      <c r="K587">
        <f t="shared" si="9"/>
        <v>25.337075558124781</v>
      </c>
      <c r="L587">
        <v>25.896000000000001</v>
      </c>
      <c r="M587">
        <v>301.88799999999998</v>
      </c>
    </row>
    <row r="588" spans="9:13" x14ac:dyDescent="0.3">
      <c r="I588">
        <v>162.5</v>
      </c>
      <c r="J588">
        <f>D4*EXP(-F4*I588)+H4</f>
        <v>25.405978404704257</v>
      </c>
      <c r="K588">
        <f t="shared" si="9"/>
        <v>25.342917097206271</v>
      </c>
      <c r="L588">
        <v>25.902999999999999</v>
      </c>
      <c r="M588">
        <v>301.89999999999998</v>
      </c>
    </row>
    <row r="589" spans="9:13" x14ac:dyDescent="0.3">
      <c r="I589">
        <v>162.7777777777778</v>
      </c>
      <c r="J589">
        <f>D4*EXP(-F4*I589)+H4</f>
        <v>25.400989819263991</v>
      </c>
      <c r="K589">
        <f t="shared" si="9"/>
        <v>25.339318048462651</v>
      </c>
      <c r="L589">
        <v>25.890999999999998</v>
      </c>
      <c r="M589">
        <v>301.803</v>
      </c>
    </row>
    <row r="590" spans="9:13" x14ac:dyDescent="0.3">
      <c r="I590">
        <v>163.05555555555549</v>
      </c>
      <c r="J590">
        <f>D4*EXP(-F4*I590)+H4</f>
        <v>25.396004953987763</v>
      </c>
      <c r="K590">
        <f t="shared" si="9"/>
        <v>25.334531282885685</v>
      </c>
      <c r="L590">
        <v>25.893999999999998</v>
      </c>
      <c r="M590">
        <v>301.89499999999998</v>
      </c>
    </row>
  </sheetData>
  <mergeCells count="14">
    <mergeCell ref="M1:M2"/>
    <mergeCell ref="A1:H1"/>
    <mergeCell ref="I1:I2"/>
    <mergeCell ref="J1:J2"/>
    <mergeCell ref="K1:K2"/>
    <mergeCell ref="L1:L2"/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0"/>
  <sheetViews>
    <sheetView zoomScale="70" zoomScaleNormal="70" workbookViewId="0">
      <selection activeCell="F1" sqref="A1:XFD1048576"/>
    </sheetView>
  </sheetViews>
  <sheetFormatPr defaultRowHeight="14.4" x14ac:dyDescent="0.3"/>
  <cols>
    <col min="1" max="1" width="13.6640625" style="4" customWidth="1"/>
    <col min="2" max="2" width="10.5546875" style="4" customWidth="1"/>
    <col min="3" max="3" width="11.21875" style="4" customWidth="1"/>
    <col min="4" max="4" width="10.6640625" style="4" bestFit="1" customWidth="1"/>
    <col min="5" max="5" width="11.109375" style="4" customWidth="1"/>
    <col min="6" max="6" width="12.33203125" style="4" customWidth="1"/>
    <col min="7" max="7" width="8.6640625" style="4" customWidth="1"/>
    <col min="9" max="10" width="18.109375" style="4" customWidth="1"/>
    <col min="11" max="11" width="23.5546875" style="4" bestFit="1" customWidth="1"/>
    <col min="12" max="12" width="18.109375" style="4" customWidth="1"/>
    <col min="13" max="13" width="21" style="4" bestFit="1" customWidth="1"/>
  </cols>
  <sheetData>
    <row r="1" spans="1:13" ht="29.4" customHeight="1" x14ac:dyDescent="0.3">
      <c r="A1" s="81" t="s">
        <v>31</v>
      </c>
      <c r="B1" s="78"/>
      <c r="C1" s="78"/>
      <c r="D1" s="78"/>
      <c r="E1" s="78"/>
      <c r="F1" s="78"/>
      <c r="G1" s="78"/>
      <c r="H1" s="78"/>
      <c r="I1" s="71" t="s">
        <v>9</v>
      </c>
      <c r="J1" s="82" t="s">
        <v>10</v>
      </c>
      <c r="K1" s="71" t="s">
        <v>11</v>
      </c>
      <c r="L1" s="71" t="s">
        <v>12</v>
      </c>
      <c r="M1" s="71" t="s">
        <v>13</v>
      </c>
    </row>
    <row r="2" spans="1:13" ht="25.8" customHeight="1" x14ac:dyDescent="0.3">
      <c r="A2" s="73" t="s">
        <v>14</v>
      </c>
      <c r="B2" s="78"/>
      <c r="C2" s="11" t="s">
        <v>15</v>
      </c>
      <c r="D2" s="79"/>
      <c r="E2" s="78"/>
      <c r="F2" s="11" t="s">
        <v>16</v>
      </c>
      <c r="G2" s="79"/>
      <c r="H2" s="78"/>
      <c r="I2" s="78"/>
      <c r="J2" s="78"/>
      <c r="K2" s="78"/>
      <c r="L2" s="78"/>
      <c r="M2" s="78"/>
    </row>
    <row r="3" spans="1:13" ht="25.8" customHeight="1" x14ac:dyDescent="0.45">
      <c r="A3" s="73" t="s">
        <v>17</v>
      </c>
      <c r="B3" s="78"/>
      <c r="C3" s="80" t="s">
        <v>18</v>
      </c>
      <c r="D3" s="78"/>
      <c r="E3" s="78"/>
      <c r="F3" s="78"/>
      <c r="G3" s="78"/>
      <c r="H3" s="78"/>
      <c r="I3">
        <v>0</v>
      </c>
      <c r="J3">
        <f>D4*EXP(-F4*I3)+H4</f>
        <v>29.581633698584671</v>
      </c>
      <c r="K3">
        <f t="shared" ref="K3:K66" si="0">L3*295.372222199999/ M3</f>
        <v>29.777659911894609</v>
      </c>
      <c r="L3">
        <v>30.417000000000002</v>
      </c>
      <c r="M3">
        <v>301.714</v>
      </c>
    </row>
    <row r="4" spans="1:13" ht="25.8" customHeight="1" x14ac:dyDescent="0.3">
      <c r="A4" s="73" t="s">
        <v>19</v>
      </c>
      <c r="B4" s="78"/>
      <c r="C4" s="8" t="s">
        <v>20</v>
      </c>
      <c r="D4" s="13">
        <v>10.17377572360218</v>
      </c>
      <c r="E4" s="9" t="s">
        <v>21</v>
      </c>
      <c r="F4" s="16">
        <v>2.3979309631836998E-3</v>
      </c>
      <c r="G4" s="10" t="s">
        <v>22</v>
      </c>
      <c r="H4" s="13">
        <v>19.407857974982491</v>
      </c>
      <c r="I4">
        <v>0.27777777777777779</v>
      </c>
      <c r="J4">
        <f>D4*EXP(-F4*I4)+H4</f>
        <v>29.574859285076212</v>
      </c>
      <c r="K4">
        <f t="shared" si="0"/>
        <v>29.734525900519447</v>
      </c>
      <c r="L4">
        <v>30.382000000000001</v>
      </c>
      <c r="M4">
        <v>301.80399999999997</v>
      </c>
    </row>
    <row r="5" spans="1:13" ht="25.8" customHeight="1" x14ac:dyDescent="0.3">
      <c r="A5" s="73" t="s">
        <v>23</v>
      </c>
      <c r="B5" s="78"/>
      <c r="C5" s="7" t="s">
        <v>24</v>
      </c>
      <c r="D5" s="79">
        <v>0.99654512535291073</v>
      </c>
      <c r="E5" s="78"/>
      <c r="F5" s="78"/>
      <c r="G5" s="78"/>
      <c r="H5" s="78"/>
      <c r="I5">
        <v>0.55555555555555558</v>
      </c>
      <c r="J5">
        <f>D4*EXP(-F4*I5)+H4</f>
        <v>29.568089382447447</v>
      </c>
      <c r="K5">
        <f t="shared" si="0"/>
        <v>29.731476482468508</v>
      </c>
      <c r="L5">
        <v>30.366</v>
      </c>
      <c r="M5">
        <v>301.67599999999999</v>
      </c>
    </row>
    <row r="6" spans="1:13" x14ac:dyDescent="0.3">
      <c r="I6">
        <v>0.83333333333333337</v>
      </c>
      <c r="J6">
        <f>D4*EXP(-F4*I6)+H4</f>
        <v>29.561323987694728</v>
      </c>
      <c r="K6">
        <f t="shared" si="0"/>
        <v>29.668763911259937</v>
      </c>
      <c r="L6">
        <v>30.335999999999999</v>
      </c>
      <c r="M6">
        <v>302.01499999999999</v>
      </c>
    </row>
    <row r="7" spans="1:13" x14ac:dyDescent="0.3">
      <c r="I7">
        <v>1.1108333333333329</v>
      </c>
      <c r="J7">
        <f>D4*EXP(-F4*I7)+H4</f>
        <v>29.554569856457078</v>
      </c>
      <c r="K7">
        <f t="shared" si="0"/>
        <v>29.619881901627121</v>
      </c>
      <c r="L7">
        <v>30.350999999999999</v>
      </c>
      <c r="M7">
        <v>302.66300000000001</v>
      </c>
    </row>
    <row r="8" spans="1:13" x14ac:dyDescent="0.3">
      <c r="I8">
        <v>1.3888888888888891</v>
      </c>
      <c r="J8">
        <f>D4*EXP(-F4*I8)+H4</f>
        <v>29.547806709812765</v>
      </c>
      <c r="K8">
        <f t="shared" si="0"/>
        <v>29.628573246281338</v>
      </c>
      <c r="L8">
        <v>30.358000000000001</v>
      </c>
      <c r="M8">
        <v>302.64400000000001</v>
      </c>
    </row>
    <row r="9" spans="1:13" x14ac:dyDescent="0.3">
      <c r="I9">
        <v>1.666666666666667</v>
      </c>
      <c r="J9">
        <f>D4*EXP(-F4*I9)+H4</f>
        <v>29.541054820686195</v>
      </c>
      <c r="K9">
        <f t="shared" si="0"/>
        <v>29.689743389217789</v>
      </c>
      <c r="L9">
        <v>30.327999999999999</v>
      </c>
      <c r="M9">
        <v>301.72199999999998</v>
      </c>
    </row>
    <row r="10" spans="1:13" x14ac:dyDescent="0.3">
      <c r="I10">
        <v>1.944444444444444</v>
      </c>
      <c r="J10">
        <f>D4*EXP(-F4*I10)+H4</f>
        <v>29.534307427441014</v>
      </c>
      <c r="K10">
        <f t="shared" si="0"/>
        <v>29.678155288246423</v>
      </c>
      <c r="L10">
        <v>30.324000000000002</v>
      </c>
      <c r="M10">
        <v>301.8</v>
      </c>
    </row>
    <row r="11" spans="1:13" x14ac:dyDescent="0.3">
      <c r="I11">
        <v>2.2219444444444441</v>
      </c>
      <c r="J11">
        <f>D4*EXP(-F4*I11)+H4</f>
        <v>29.527571267740701</v>
      </c>
      <c r="K11">
        <f t="shared" si="0"/>
        <v>29.657119157288029</v>
      </c>
      <c r="L11">
        <v>30.300999999999998</v>
      </c>
      <c r="M11">
        <v>301.78500000000003</v>
      </c>
    </row>
    <row r="12" spans="1:13" x14ac:dyDescent="0.3">
      <c r="I12">
        <v>2.5</v>
      </c>
      <c r="J12">
        <f>D4*EXP(-F4*I12)+H4</f>
        <v>29.520826116622111</v>
      </c>
      <c r="K12">
        <f t="shared" si="0"/>
        <v>29.650642115746123</v>
      </c>
      <c r="L12">
        <v>30.298999999999999</v>
      </c>
      <c r="M12">
        <v>301.83100000000002</v>
      </c>
    </row>
    <row r="13" spans="1:13" x14ac:dyDescent="0.3">
      <c r="I13">
        <v>2.7777777777777781</v>
      </c>
      <c r="J13">
        <f>D4*EXP(-F4*I13)+H4</f>
        <v>29.514092193067022</v>
      </c>
      <c r="K13">
        <f t="shared" si="0"/>
        <v>29.659289396730887</v>
      </c>
      <c r="L13">
        <v>30.298999999999999</v>
      </c>
      <c r="M13">
        <v>301.74299999999999</v>
      </c>
    </row>
    <row r="14" spans="1:13" x14ac:dyDescent="0.3">
      <c r="I14">
        <v>3.0555555555555549</v>
      </c>
      <c r="J14">
        <f>D4*EXP(-F4*I14)+H4</f>
        <v>29.507362753430581</v>
      </c>
      <c r="K14">
        <f t="shared" si="0"/>
        <v>29.653161895485418</v>
      </c>
      <c r="L14">
        <v>30.308</v>
      </c>
      <c r="M14">
        <v>301.89499999999998</v>
      </c>
    </row>
    <row r="15" spans="1:13" x14ac:dyDescent="0.3">
      <c r="I15">
        <v>3.333333333333333</v>
      </c>
      <c r="J15">
        <f>D4*EXP(-F4*I15)+H4</f>
        <v>29.500637794727083</v>
      </c>
      <c r="K15">
        <f t="shared" si="0"/>
        <v>29.655205189215067</v>
      </c>
      <c r="L15">
        <v>30.312999999999999</v>
      </c>
      <c r="M15">
        <v>301.92399999999998</v>
      </c>
    </row>
    <row r="16" spans="1:13" x14ac:dyDescent="0.3">
      <c r="I16">
        <v>3.6111111111111112</v>
      </c>
      <c r="J16">
        <f>D4*EXP(-F4*I16)+H4</f>
        <v>29.493917313972805</v>
      </c>
      <c r="K16">
        <f t="shared" si="0"/>
        <v>29.634055950703257</v>
      </c>
      <c r="L16">
        <v>30.297000000000001</v>
      </c>
      <c r="M16">
        <v>301.98</v>
      </c>
    </row>
    <row r="17" spans="9:13" x14ac:dyDescent="0.3">
      <c r="I17">
        <v>3.8888888888888888</v>
      </c>
      <c r="J17">
        <f>D4*EXP(-F4*I17)+H4</f>
        <v>29.487201308186016</v>
      </c>
      <c r="K17">
        <f t="shared" si="0"/>
        <v>29.629588415973348</v>
      </c>
      <c r="L17">
        <v>30.282</v>
      </c>
      <c r="M17">
        <v>301.87599999999998</v>
      </c>
    </row>
    <row r="18" spans="9:13" x14ac:dyDescent="0.3">
      <c r="I18">
        <v>4.166666666666667</v>
      </c>
      <c r="J18">
        <f>D4*EXP(-F4*I18)+H4</f>
        <v>29.480489774386971</v>
      </c>
      <c r="K18">
        <f t="shared" si="0"/>
        <v>29.609040851191118</v>
      </c>
      <c r="L18">
        <v>30.260999999999999</v>
      </c>
      <c r="M18">
        <v>301.87599999999998</v>
      </c>
    </row>
    <row r="19" spans="9:13" x14ac:dyDescent="0.3">
      <c r="I19">
        <v>4.4444444444444446</v>
      </c>
      <c r="J19">
        <f>D4*EXP(-F4*I19)+H4</f>
        <v>29.473782709597906</v>
      </c>
      <c r="K19">
        <f t="shared" si="0"/>
        <v>29.652689909977042</v>
      </c>
      <c r="L19">
        <v>30.303000000000001</v>
      </c>
      <c r="M19">
        <v>301.85000000000002</v>
      </c>
    </row>
    <row r="20" spans="9:13" x14ac:dyDescent="0.3">
      <c r="I20">
        <v>4.7222222222222223</v>
      </c>
      <c r="J20">
        <f>D4*EXP(-F4*I20)+H4</f>
        <v>29.467080110843035</v>
      </c>
      <c r="K20">
        <f t="shared" si="0"/>
        <v>29.609770263638847</v>
      </c>
      <c r="L20">
        <v>30.283999999999999</v>
      </c>
      <c r="M20">
        <v>302.09800000000001</v>
      </c>
    </row>
    <row r="21" spans="9:13" x14ac:dyDescent="0.3">
      <c r="I21">
        <v>5</v>
      </c>
      <c r="J21">
        <f>D4*EXP(-F4*I21)+H4</f>
        <v>29.460381975148564</v>
      </c>
      <c r="K21">
        <f t="shared" si="0"/>
        <v>29.610961121796034</v>
      </c>
      <c r="L21">
        <v>30.277999999999999</v>
      </c>
      <c r="M21">
        <v>302.02600000000001</v>
      </c>
    </row>
    <row r="22" spans="9:13" x14ac:dyDescent="0.3">
      <c r="I22">
        <v>5.2777777777777777</v>
      </c>
      <c r="J22">
        <f>D4*EXP(-F4*I22)+H4</f>
        <v>29.453688299542677</v>
      </c>
      <c r="K22">
        <f t="shared" si="0"/>
        <v>29.586107100043591</v>
      </c>
      <c r="L22">
        <v>30.260999999999999</v>
      </c>
      <c r="M22">
        <v>302.11</v>
      </c>
    </row>
    <row r="23" spans="9:13" x14ac:dyDescent="0.3">
      <c r="I23">
        <v>5.5555555555555554</v>
      </c>
      <c r="J23">
        <f>D4*EXP(-F4*I23)+H4</f>
        <v>29.44699908105553</v>
      </c>
      <c r="K23">
        <f t="shared" si="0"/>
        <v>29.545436348063838</v>
      </c>
      <c r="L23">
        <v>30.213999999999999</v>
      </c>
      <c r="M23">
        <v>302.05599999999998</v>
      </c>
    </row>
    <row r="24" spans="9:13" x14ac:dyDescent="0.3">
      <c r="I24">
        <v>5.833333333333333</v>
      </c>
      <c r="J24">
        <f>D4*EXP(-F4*I24)+H4</f>
        <v>29.440314316719263</v>
      </c>
      <c r="K24">
        <f t="shared" si="0"/>
        <v>29.558549299324888</v>
      </c>
      <c r="L24">
        <v>30.213999999999999</v>
      </c>
      <c r="M24">
        <v>301.92200000000003</v>
      </c>
    </row>
    <row r="25" spans="9:13" x14ac:dyDescent="0.3">
      <c r="I25">
        <v>6.1111111111111107</v>
      </c>
      <c r="J25">
        <f>D4*EXP(-F4*I25)+H4</f>
        <v>29.433634003567988</v>
      </c>
      <c r="K25">
        <f t="shared" si="0"/>
        <v>29.552887678615662</v>
      </c>
      <c r="L25">
        <v>30.184000000000001</v>
      </c>
      <c r="M25">
        <v>301.67999999999989</v>
      </c>
    </row>
    <row r="26" spans="9:13" x14ac:dyDescent="0.3">
      <c r="I26">
        <v>6.3888888888888893</v>
      </c>
      <c r="J26">
        <f>D4*EXP(-F4*I26)+H4</f>
        <v>29.426958138637794</v>
      </c>
      <c r="K26">
        <f t="shared" si="0"/>
        <v>29.551330205112574</v>
      </c>
      <c r="L26">
        <v>30.163</v>
      </c>
      <c r="M26">
        <v>301.48599999999999</v>
      </c>
    </row>
    <row r="27" spans="9:13" x14ac:dyDescent="0.3">
      <c r="I27">
        <v>6.666666666666667</v>
      </c>
      <c r="J27">
        <f>D4*EXP(-F4*I27)+H4</f>
        <v>29.420286718966743</v>
      </c>
      <c r="K27">
        <f t="shared" si="0"/>
        <v>29.540652962454978</v>
      </c>
      <c r="L27">
        <v>30.137</v>
      </c>
      <c r="M27">
        <v>301.33499999999998</v>
      </c>
    </row>
    <row r="28" spans="9:13" x14ac:dyDescent="0.3">
      <c r="I28">
        <v>6.9444444444444446</v>
      </c>
      <c r="J28">
        <f>D4*EXP(-F4*I28)+H4</f>
        <v>29.413619741594871</v>
      </c>
      <c r="K28">
        <f t="shared" si="0"/>
        <v>29.527617192997827</v>
      </c>
      <c r="L28">
        <v>30.126999999999999</v>
      </c>
      <c r="M28">
        <v>301.36799999999999</v>
      </c>
    </row>
    <row r="29" spans="9:13" x14ac:dyDescent="0.3">
      <c r="I29">
        <v>7.2222222222222223</v>
      </c>
      <c r="J29">
        <f>D4*EXP(-F4*I29)+H4</f>
        <v>29.406957203564186</v>
      </c>
      <c r="K29">
        <f t="shared" si="0"/>
        <v>29.516239343809566</v>
      </c>
      <c r="L29">
        <v>30.103000000000002</v>
      </c>
      <c r="M29">
        <v>301.24400000000003</v>
      </c>
    </row>
    <row r="30" spans="9:13" x14ac:dyDescent="0.3">
      <c r="I30">
        <v>7.5</v>
      </c>
      <c r="J30">
        <f>D4*EXP(-F4*I30)+H4</f>
        <v>29.400299101918659</v>
      </c>
      <c r="K30">
        <f t="shared" si="0"/>
        <v>29.499958701379665</v>
      </c>
      <c r="L30">
        <v>30.082999999999998</v>
      </c>
      <c r="M30">
        <v>301.20999999999998</v>
      </c>
    </row>
    <row r="31" spans="9:13" x14ac:dyDescent="0.3">
      <c r="I31">
        <v>7.7777777777777777</v>
      </c>
      <c r="J31">
        <f>D4*EXP(-F4*I31)+H4</f>
        <v>29.393645433704236</v>
      </c>
      <c r="K31">
        <f t="shared" si="0"/>
        <v>29.476831332645293</v>
      </c>
      <c r="L31">
        <v>30.067</v>
      </c>
      <c r="M31">
        <v>301.286</v>
      </c>
    </row>
    <row r="32" spans="9:13" x14ac:dyDescent="0.3">
      <c r="I32">
        <v>8.0555555555555554</v>
      </c>
      <c r="J32">
        <f>D4*EXP(-F4*I32)+H4</f>
        <v>29.386996195968823</v>
      </c>
      <c r="K32">
        <f t="shared" si="0"/>
        <v>29.47828134871579</v>
      </c>
      <c r="L32">
        <v>30.058</v>
      </c>
      <c r="M32">
        <v>301.18099999999998</v>
      </c>
    </row>
    <row r="33" spans="9:13" x14ac:dyDescent="0.3">
      <c r="I33">
        <v>8.3333333333333339</v>
      </c>
      <c r="J33">
        <f>D4*EXP(-F4*I33)+H4</f>
        <v>29.380351385762303</v>
      </c>
      <c r="K33">
        <f t="shared" si="0"/>
        <v>29.471290044389573</v>
      </c>
      <c r="L33">
        <v>30.038</v>
      </c>
      <c r="M33">
        <v>301.05200000000002</v>
      </c>
    </row>
    <row r="34" spans="9:13" x14ac:dyDescent="0.3">
      <c r="I34">
        <v>8.6111111111111107</v>
      </c>
      <c r="J34">
        <f>D4*EXP(-F4*I34)+H4</f>
        <v>29.37371100013651</v>
      </c>
      <c r="K34">
        <f t="shared" si="0"/>
        <v>29.473354455701045</v>
      </c>
      <c r="L34">
        <v>30.042000000000002</v>
      </c>
      <c r="M34">
        <v>301.07100000000003</v>
      </c>
    </row>
    <row r="35" spans="9:13" x14ac:dyDescent="0.3">
      <c r="I35">
        <v>8.8888888888888893</v>
      </c>
      <c r="J35">
        <f>D4*EXP(-F4*I35)+H4</f>
        <v>29.367075036145255</v>
      </c>
      <c r="K35">
        <f t="shared" si="0"/>
        <v>29.449957995421773</v>
      </c>
      <c r="L35">
        <v>30.001999999999999</v>
      </c>
      <c r="M35">
        <v>300.90899999999999</v>
      </c>
    </row>
    <row r="36" spans="9:13" x14ac:dyDescent="0.3">
      <c r="I36">
        <v>9.1666666666666661</v>
      </c>
      <c r="J36">
        <f>D4*EXP(-F4*I36)+H4</f>
        <v>29.360443490844297</v>
      </c>
      <c r="K36">
        <f t="shared" si="0"/>
        <v>29.441110820841526</v>
      </c>
      <c r="L36">
        <v>29.989000000000001</v>
      </c>
      <c r="M36">
        <v>300.86900000000003</v>
      </c>
    </row>
    <row r="37" spans="9:13" x14ac:dyDescent="0.3">
      <c r="I37">
        <v>9.4444444444444446</v>
      </c>
      <c r="J37">
        <f>D4*EXP(-F4*I37)+H4</f>
        <v>29.353816361291369</v>
      </c>
      <c r="K37">
        <f t="shared" si="0"/>
        <v>29.42012280882674</v>
      </c>
      <c r="L37">
        <v>29.972999999999999</v>
      </c>
      <c r="M37">
        <v>300.923</v>
      </c>
    </row>
    <row r="38" spans="9:13" x14ac:dyDescent="0.3">
      <c r="I38">
        <v>9.7222222222222214</v>
      </c>
      <c r="J38">
        <f>D4*EXP(-F4*I38)+H4</f>
        <v>29.347193644546152</v>
      </c>
      <c r="K38">
        <f t="shared" si="0"/>
        <v>29.400598507356793</v>
      </c>
      <c r="L38">
        <v>29.954999999999998</v>
      </c>
      <c r="M38">
        <v>300.94200000000001</v>
      </c>
    </row>
    <row r="39" spans="9:13" x14ac:dyDescent="0.3">
      <c r="I39">
        <v>10</v>
      </c>
      <c r="J39">
        <f>D4*EXP(-F4*I39)+H4</f>
        <v>29.340575337670288</v>
      </c>
      <c r="K39">
        <f t="shared" si="0"/>
        <v>29.376755178981476</v>
      </c>
      <c r="L39">
        <v>29.931999999999999</v>
      </c>
      <c r="M39">
        <v>300.95499999999998</v>
      </c>
    </row>
    <row r="40" spans="9:13" x14ac:dyDescent="0.3">
      <c r="I40">
        <v>10.27777777777778</v>
      </c>
      <c r="J40">
        <f>D4*EXP(-F4*I40)+H4</f>
        <v>29.333961437727375</v>
      </c>
      <c r="K40">
        <f t="shared" si="0"/>
        <v>29.401456784959251</v>
      </c>
      <c r="L40">
        <v>29.972000000000001</v>
      </c>
      <c r="M40">
        <v>301.10399999999998</v>
      </c>
    </row>
    <row r="41" spans="9:13" x14ac:dyDescent="0.3">
      <c r="I41">
        <v>10.555555555555561</v>
      </c>
      <c r="J41">
        <f>D4*EXP(-F4*I41)+H4</f>
        <v>29.327351941782972</v>
      </c>
      <c r="K41">
        <f t="shared" si="0"/>
        <v>29.388236035246905</v>
      </c>
      <c r="L41">
        <v>29.963000000000001</v>
      </c>
      <c r="M41">
        <v>301.149</v>
      </c>
    </row>
    <row r="42" spans="9:13" x14ac:dyDescent="0.3">
      <c r="I42">
        <v>10.83333333333333</v>
      </c>
      <c r="J42">
        <f>D4*EXP(-F4*I42)+H4</f>
        <v>29.320746846904591</v>
      </c>
      <c r="K42">
        <f t="shared" si="0"/>
        <v>29.38978804097443</v>
      </c>
      <c r="L42">
        <v>29.981000000000002</v>
      </c>
      <c r="M42">
        <v>301.31400000000002</v>
      </c>
    </row>
    <row r="43" spans="9:13" x14ac:dyDescent="0.3">
      <c r="I43">
        <v>11.111111111111111</v>
      </c>
      <c r="J43">
        <f>D4*EXP(-F4*I43)+H4</f>
        <v>29.314146150161683</v>
      </c>
      <c r="K43">
        <f t="shared" si="0"/>
        <v>29.38183281389372</v>
      </c>
      <c r="L43">
        <v>29.97</v>
      </c>
      <c r="M43">
        <v>301.28500000000003</v>
      </c>
    </row>
    <row r="44" spans="9:13" x14ac:dyDescent="0.3">
      <c r="I44">
        <v>11.388611111111111</v>
      </c>
      <c r="J44">
        <f>D4*EXP(-F4*I44)+H4</f>
        <v>29.307556442732775</v>
      </c>
      <c r="K44">
        <f t="shared" si="0"/>
        <v>29.346759418376859</v>
      </c>
      <c r="L44">
        <v>29.937999999999999</v>
      </c>
      <c r="M44">
        <v>301.32299999999998</v>
      </c>
    </row>
    <row r="45" spans="9:13" x14ac:dyDescent="0.3">
      <c r="I45">
        <v>11.666388888888889</v>
      </c>
      <c r="J45">
        <f>D4*EXP(-F4*I45)+H4</f>
        <v>29.300964529086201</v>
      </c>
      <c r="K45">
        <f t="shared" si="0"/>
        <v>29.291687801911888</v>
      </c>
      <c r="L45">
        <v>29.896000000000001</v>
      </c>
      <c r="M45">
        <v>301.46600000000001</v>
      </c>
    </row>
    <row r="46" spans="9:13" x14ac:dyDescent="0.3">
      <c r="I46">
        <v>11.944166666666669</v>
      </c>
      <c r="J46">
        <f>D4*EXP(-F4*I46)+H4</f>
        <v>29.294377004798115</v>
      </c>
      <c r="K46">
        <f t="shared" si="0"/>
        <v>29.352500600826442</v>
      </c>
      <c r="L46">
        <v>29.937000000000001</v>
      </c>
      <c r="M46">
        <v>301.25400000000002</v>
      </c>
    </row>
    <row r="47" spans="9:13" x14ac:dyDescent="0.3">
      <c r="I47">
        <v>12.22222222222222</v>
      </c>
      <c r="J47">
        <f>D4*EXP(-F4*I47)+H4</f>
        <v>29.287787286002363</v>
      </c>
      <c r="K47">
        <f t="shared" si="0"/>
        <v>29.3111190688936</v>
      </c>
      <c r="L47">
        <v>29.92</v>
      </c>
      <c r="M47">
        <v>301.50799999999998</v>
      </c>
    </row>
    <row r="48" spans="9:13" x14ac:dyDescent="0.3">
      <c r="I48">
        <v>12.5</v>
      </c>
      <c r="J48">
        <f>D4*EXP(-F4*I48)+H4</f>
        <v>29.281208536047032</v>
      </c>
      <c r="K48">
        <f t="shared" si="0"/>
        <v>29.325598231691554</v>
      </c>
      <c r="L48">
        <v>29.931999999999999</v>
      </c>
      <c r="M48">
        <v>301.48</v>
      </c>
    </row>
    <row r="49" spans="9:13" x14ac:dyDescent="0.3">
      <c r="I49">
        <v>12.77777777777778</v>
      </c>
      <c r="J49">
        <f>D4*EXP(-F4*I49)+H4</f>
        <v>29.274634166684876</v>
      </c>
      <c r="K49">
        <f t="shared" si="0"/>
        <v>29.325397757321369</v>
      </c>
      <c r="L49">
        <v>29.945</v>
      </c>
      <c r="M49">
        <v>301.613</v>
      </c>
    </row>
    <row r="50" spans="9:13" x14ac:dyDescent="0.3">
      <c r="I50">
        <v>13.055555555555561</v>
      </c>
      <c r="J50">
        <f>D4*EXP(-F4*I50)+H4</f>
        <v>29.268064174999004</v>
      </c>
      <c r="K50">
        <f t="shared" si="0"/>
        <v>29.263816465841735</v>
      </c>
      <c r="L50">
        <v>29.884</v>
      </c>
      <c r="M50">
        <v>301.63199999999989</v>
      </c>
    </row>
    <row r="51" spans="9:13" x14ac:dyDescent="0.3">
      <c r="I51">
        <v>13.33333333333333</v>
      </c>
      <c r="J51">
        <f>D4*EXP(-F4*I51)+H4</f>
        <v>29.261498558074436</v>
      </c>
      <c r="K51">
        <f t="shared" si="0"/>
        <v>29.280242153302126</v>
      </c>
      <c r="L51">
        <v>29.875</v>
      </c>
      <c r="M51">
        <v>301.37200000000001</v>
      </c>
    </row>
    <row r="52" spans="9:13" x14ac:dyDescent="0.3">
      <c r="I52">
        <v>13.611111111111111</v>
      </c>
      <c r="J52">
        <f>D4*EXP(-F4*I52)+H4</f>
        <v>29.254937312998162</v>
      </c>
      <c r="K52">
        <f t="shared" si="0"/>
        <v>29.321150985276486</v>
      </c>
      <c r="L52">
        <v>29.895</v>
      </c>
      <c r="M52">
        <v>301.15300000000002</v>
      </c>
    </row>
    <row r="53" spans="9:13" x14ac:dyDescent="0.3">
      <c r="I53">
        <v>13.888888888888889</v>
      </c>
      <c r="J53">
        <f>D4*EXP(-F4*I53)+H4</f>
        <v>29.248380436859094</v>
      </c>
      <c r="K53">
        <f t="shared" si="0"/>
        <v>29.289729587525891</v>
      </c>
      <c r="L53">
        <v>29.905999999999999</v>
      </c>
      <c r="M53">
        <v>301.58699999999999</v>
      </c>
    </row>
    <row r="54" spans="9:13" x14ac:dyDescent="0.3">
      <c r="I54">
        <v>14.16666666666667</v>
      </c>
      <c r="J54">
        <f>D4*EXP(-F4*I54)+H4</f>
        <v>29.241827926748083</v>
      </c>
      <c r="K54">
        <f t="shared" si="0"/>
        <v>29.277467977667907</v>
      </c>
      <c r="L54">
        <v>29.88</v>
      </c>
      <c r="M54">
        <v>301.45100000000002</v>
      </c>
    </row>
    <row r="55" spans="9:13" x14ac:dyDescent="0.3">
      <c r="I55">
        <v>14.444444444444439</v>
      </c>
      <c r="J55">
        <f>D4*EXP(-F4*I55)+H4</f>
        <v>29.235279779757924</v>
      </c>
      <c r="K55">
        <f t="shared" si="0"/>
        <v>29.289921265071264</v>
      </c>
      <c r="L55">
        <v>29.882000000000001</v>
      </c>
      <c r="M55">
        <v>301.34300000000002</v>
      </c>
    </row>
    <row r="56" spans="9:13" x14ac:dyDescent="0.3">
      <c r="I56">
        <v>14.72222222222222</v>
      </c>
      <c r="J56">
        <f>D4*EXP(-F4*I56)+H4</f>
        <v>29.228735992983349</v>
      </c>
      <c r="K56">
        <f t="shared" si="0"/>
        <v>29.310160633077874</v>
      </c>
      <c r="L56">
        <v>29.896000000000001</v>
      </c>
      <c r="M56">
        <v>301.27600000000001</v>
      </c>
    </row>
    <row r="57" spans="9:13" x14ac:dyDescent="0.3">
      <c r="I57">
        <v>15</v>
      </c>
      <c r="J57">
        <f>D4*EXP(-F4*I57)+H4</f>
        <v>29.222196563521017</v>
      </c>
      <c r="K57">
        <f t="shared" si="0"/>
        <v>29.257427367935001</v>
      </c>
      <c r="L57">
        <v>29.853999999999999</v>
      </c>
      <c r="M57">
        <v>301.39499999999998</v>
      </c>
    </row>
    <row r="58" spans="9:13" x14ac:dyDescent="0.3">
      <c r="I58">
        <v>15.27777777777778</v>
      </c>
      <c r="J58">
        <f>D4*EXP(-F4*I58)+H4</f>
        <v>29.215661488469522</v>
      </c>
      <c r="K58">
        <f t="shared" si="0"/>
        <v>29.269239534413472</v>
      </c>
      <c r="L58">
        <v>29.85</v>
      </c>
      <c r="M58">
        <v>301.23299999999989</v>
      </c>
    </row>
    <row r="59" spans="9:13" x14ac:dyDescent="0.3">
      <c r="I59">
        <v>15.555555555555561</v>
      </c>
      <c r="J59">
        <f>D4*EXP(-F4*I59)+H4</f>
        <v>29.209130764929398</v>
      </c>
      <c r="K59">
        <f t="shared" si="0"/>
        <v>29.245249970055873</v>
      </c>
      <c r="L59">
        <v>29.838999999999999</v>
      </c>
      <c r="M59">
        <v>301.36900000000003</v>
      </c>
    </row>
    <row r="60" spans="9:13" x14ac:dyDescent="0.3">
      <c r="I60">
        <v>15.83333333333333</v>
      </c>
      <c r="J60">
        <f>D4*EXP(-F4*I60)+H4</f>
        <v>29.202604390003096</v>
      </c>
      <c r="K60">
        <f t="shared" si="0"/>
        <v>29.243425345073859</v>
      </c>
      <c r="L60">
        <v>29.831</v>
      </c>
      <c r="M60">
        <v>301.30700000000002</v>
      </c>
    </row>
    <row r="61" spans="9:13" x14ac:dyDescent="0.3">
      <c r="I61">
        <v>16.111111111111111</v>
      </c>
      <c r="J61">
        <f>D4*EXP(-F4*I61)+H4</f>
        <v>29.19608236079501</v>
      </c>
      <c r="K61">
        <f t="shared" si="0"/>
        <v>29.236831721001419</v>
      </c>
      <c r="L61">
        <v>29.812000000000001</v>
      </c>
      <c r="M61">
        <v>301.18299999999999</v>
      </c>
    </row>
    <row r="62" spans="9:13" x14ac:dyDescent="0.3">
      <c r="I62">
        <v>16.388888888888889</v>
      </c>
      <c r="J62">
        <f>D4*EXP(-F4*I62)+H4</f>
        <v>29.18956467441145</v>
      </c>
      <c r="K62">
        <f t="shared" si="0"/>
        <v>29.213564253052098</v>
      </c>
      <c r="L62">
        <v>29.786000000000001</v>
      </c>
      <c r="M62">
        <v>301.16000000000003</v>
      </c>
    </row>
    <row r="63" spans="9:13" x14ac:dyDescent="0.3">
      <c r="I63">
        <v>16.666666666666671</v>
      </c>
      <c r="J63">
        <f>D4*EXP(-F4*I63)+H4</f>
        <v>29.183051327960662</v>
      </c>
      <c r="K63">
        <f t="shared" si="0"/>
        <v>29.219202099788017</v>
      </c>
      <c r="L63">
        <v>29.786999999999999</v>
      </c>
      <c r="M63">
        <v>301.11200000000002</v>
      </c>
    </row>
    <row r="64" spans="9:13" x14ac:dyDescent="0.3">
      <c r="I64">
        <v>16.944166666666671</v>
      </c>
      <c r="J64">
        <f>D4*EXP(-F4*I64)+H4</f>
        <v>29.176548825396836</v>
      </c>
      <c r="K64">
        <f t="shared" si="0"/>
        <v>29.180593408752468</v>
      </c>
      <c r="L64">
        <v>29.751000000000001</v>
      </c>
      <c r="M64">
        <v>301.14600000000002</v>
      </c>
    </row>
    <row r="65" spans="9:13" x14ac:dyDescent="0.3">
      <c r="I65">
        <v>17.222222222222221</v>
      </c>
      <c r="J65">
        <f>D4*EXP(-F4*I65)+H4</f>
        <v>29.170037643300006</v>
      </c>
      <c r="K65">
        <f t="shared" si="0"/>
        <v>29.168437158802941</v>
      </c>
      <c r="L65">
        <v>29.747</v>
      </c>
      <c r="M65">
        <v>301.23099999999999</v>
      </c>
    </row>
    <row r="66" spans="9:13" x14ac:dyDescent="0.3">
      <c r="I66">
        <v>17.5</v>
      </c>
      <c r="J66">
        <f>D4*EXP(-F4*I66)+H4</f>
        <v>29.163537299316246</v>
      </c>
      <c r="K66">
        <f t="shared" si="0"/>
        <v>29.172686265455432</v>
      </c>
      <c r="L66">
        <v>29.738</v>
      </c>
      <c r="M66">
        <v>301.096</v>
      </c>
    </row>
    <row r="67" spans="9:13" x14ac:dyDescent="0.3">
      <c r="I67">
        <v>17.777777777777779</v>
      </c>
      <c r="J67">
        <f>D4*EXP(-F4*I67)+H4</f>
        <v>29.157041283717469</v>
      </c>
      <c r="K67">
        <f t="shared" ref="K67:K130" si="1">L67*295.372222199999/ M67</f>
        <v>29.190919218281017</v>
      </c>
      <c r="L67">
        <v>29.747</v>
      </c>
      <c r="M67">
        <v>300.99900000000002</v>
      </c>
    </row>
    <row r="68" spans="9:13" x14ac:dyDescent="0.3">
      <c r="I68">
        <v>18.055555555555561</v>
      </c>
      <c r="J68">
        <f>D4*EXP(-F4*I68)+H4</f>
        <v>29.150549593621534</v>
      </c>
      <c r="K68">
        <f t="shared" si="1"/>
        <v>29.149935953205802</v>
      </c>
      <c r="L68">
        <v>29.722999999999999</v>
      </c>
      <c r="M68">
        <v>301.17899999999997</v>
      </c>
    </row>
    <row r="69" spans="9:13" x14ac:dyDescent="0.3">
      <c r="I69">
        <v>18.333333333333329</v>
      </c>
      <c r="J69">
        <f>D4*EXP(-F4*I69)+H4</f>
        <v>29.144062226148222</v>
      </c>
      <c r="K69">
        <f t="shared" si="1"/>
        <v>29.12797645653373</v>
      </c>
      <c r="L69">
        <v>29.687000000000001</v>
      </c>
      <c r="M69">
        <v>301.041</v>
      </c>
    </row>
    <row r="70" spans="9:13" x14ac:dyDescent="0.3">
      <c r="I70">
        <v>18.611111111111111</v>
      </c>
      <c r="J70">
        <f>D4*EXP(-F4*I70)+H4</f>
        <v>29.137579178419223</v>
      </c>
      <c r="K70">
        <f t="shared" si="1"/>
        <v>29.123362362417254</v>
      </c>
      <c r="L70">
        <v>29.661000000000001</v>
      </c>
      <c r="M70">
        <v>300.82499999999999</v>
      </c>
    </row>
    <row r="71" spans="9:13" x14ac:dyDescent="0.3">
      <c r="I71">
        <v>18.888888888888889</v>
      </c>
      <c r="J71">
        <f>D4*EXP(-F4*I71)+H4</f>
        <v>29.131100447558151</v>
      </c>
      <c r="K71">
        <f t="shared" si="1"/>
        <v>29.121025276685284</v>
      </c>
      <c r="L71">
        <v>29.667000000000002</v>
      </c>
      <c r="M71">
        <v>300.91000000000003</v>
      </c>
    </row>
    <row r="72" spans="9:13" x14ac:dyDescent="0.3">
      <c r="I72">
        <v>19.166666666666671</v>
      </c>
      <c r="J72">
        <f>D4*EXP(-F4*I72)+H4</f>
        <v>29.124626030690532</v>
      </c>
      <c r="K72">
        <f t="shared" si="1"/>
        <v>29.116963231144329</v>
      </c>
      <c r="L72">
        <v>29.681000000000001</v>
      </c>
      <c r="M72">
        <v>301.09399999999999</v>
      </c>
    </row>
    <row r="73" spans="9:13" x14ac:dyDescent="0.3">
      <c r="I73">
        <v>19.444444444444439</v>
      </c>
      <c r="J73">
        <f>D4*EXP(-F4*I73)+H4</f>
        <v>29.118155924943807</v>
      </c>
      <c r="K73">
        <f t="shared" si="1"/>
        <v>29.043411801672384</v>
      </c>
      <c r="L73">
        <v>29.678000000000001</v>
      </c>
      <c r="M73">
        <v>301.82600000000002</v>
      </c>
    </row>
    <row r="74" spans="9:13" x14ac:dyDescent="0.3">
      <c r="I74">
        <v>19.722222222222221</v>
      </c>
      <c r="J74">
        <f>D4*EXP(-F4*I74)+H4</f>
        <v>29.111690127447332</v>
      </c>
      <c r="K74">
        <f t="shared" si="1"/>
        <v>29.008690596288897</v>
      </c>
      <c r="L74">
        <v>29.704000000000001</v>
      </c>
      <c r="M74">
        <v>302.452</v>
      </c>
    </row>
    <row r="75" spans="9:13" x14ac:dyDescent="0.3">
      <c r="I75">
        <v>20</v>
      </c>
      <c r="J75">
        <f>D4*EXP(-F4*I75)+H4</f>
        <v>29.105228635332363</v>
      </c>
      <c r="K75">
        <f t="shared" si="1"/>
        <v>28.95357198526332</v>
      </c>
      <c r="L75">
        <v>29.72</v>
      </c>
      <c r="M75">
        <v>303.19099999999997</v>
      </c>
    </row>
    <row r="76" spans="9:13" x14ac:dyDescent="0.3">
      <c r="I76">
        <v>20.277777777777779</v>
      </c>
      <c r="J76">
        <f>D4*EXP(-F4*I76)+H4</f>
        <v>29.098771445732083</v>
      </c>
      <c r="K76">
        <f t="shared" si="1"/>
        <v>28.911987715343006</v>
      </c>
      <c r="L76">
        <v>29.715</v>
      </c>
      <c r="M76">
        <v>303.57600000000002</v>
      </c>
    </row>
    <row r="77" spans="9:13" x14ac:dyDescent="0.3">
      <c r="I77">
        <v>20.555555555555561</v>
      </c>
      <c r="J77">
        <f>D4*EXP(-F4*I77)+H4</f>
        <v>29.092318555781574</v>
      </c>
      <c r="K77">
        <f t="shared" si="1"/>
        <v>28.89134815811148</v>
      </c>
      <c r="L77">
        <v>29.728999999999999</v>
      </c>
      <c r="M77">
        <v>303.93599999999998</v>
      </c>
    </row>
    <row r="78" spans="9:13" x14ac:dyDescent="0.3">
      <c r="I78">
        <v>20.833333333333329</v>
      </c>
      <c r="J78">
        <f>D4*EXP(-F4*I78)+H4</f>
        <v>29.085869962617828</v>
      </c>
      <c r="K78">
        <f t="shared" si="1"/>
        <v>28.878594427289254</v>
      </c>
      <c r="L78">
        <v>29.728000000000002</v>
      </c>
      <c r="M78">
        <v>304.06</v>
      </c>
    </row>
    <row r="79" spans="9:13" x14ac:dyDescent="0.3">
      <c r="I79">
        <v>21.110833333333328</v>
      </c>
      <c r="J79">
        <f>D4*EXP(-F4*I79)+H4</f>
        <v>29.079432105535112</v>
      </c>
      <c r="K79">
        <f t="shared" si="1"/>
        <v>28.860481635587572</v>
      </c>
      <c r="L79">
        <v>29.733000000000001</v>
      </c>
      <c r="M79">
        <v>304.30200000000002</v>
      </c>
    </row>
    <row r="80" spans="9:13" x14ac:dyDescent="0.3">
      <c r="I80">
        <v>21.388888888888889</v>
      </c>
      <c r="J80">
        <f>D4*EXP(-F4*I80)+H4</f>
        <v>29.072985655208115</v>
      </c>
      <c r="K80">
        <f t="shared" si="1"/>
        <v>28.868560426280681</v>
      </c>
      <c r="L80">
        <v>29.738</v>
      </c>
      <c r="M80">
        <v>304.26799999999997</v>
      </c>
    </row>
    <row r="81" spans="9:13" x14ac:dyDescent="0.3">
      <c r="I81">
        <v>21.666666666666671</v>
      </c>
      <c r="J81">
        <f>D4*EXP(-F4*I81)+H4</f>
        <v>29.066549935245661</v>
      </c>
      <c r="K81">
        <f t="shared" si="1"/>
        <v>28.906487416744756</v>
      </c>
      <c r="L81">
        <v>29.684000000000001</v>
      </c>
      <c r="M81">
        <v>303.31700000000001</v>
      </c>
    </row>
    <row r="82" spans="9:13" x14ac:dyDescent="0.3">
      <c r="I82">
        <v>21.944444444444439</v>
      </c>
      <c r="J82">
        <f>D4*EXP(-F4*I82)+H4</f>
        <v>29.060118500636985</v>
      </c>
      <c r="K82">
        <f t="shared" si="1"/>
        <v>28.97076190394727</v>
      </c>
      <c r="L82">
        <v>29.652999999999999</v>
      </c>
      <c r="M82">
        <v>302.32799999999997</v>
      </c>
    </row>
    <row r="83" spans="9:13" x14ac:dyDescent="0.3">
      <c r="I83">
        <v>22.221944444444439</v>
      </c>
      <c r="J83">
        <f>D4*EXP(-F4*I83)+H4</f>
        <v>29.053697773542552</v>
      </c>
      <c r="K83">
        <f t="shared" si="1"/>
        <v>28.966480629955356</v>
      </c>
      <c r="L83">
        <v>29.614000000000001</v>
      </c>
      <c r="M83">
        <v>301.97500000000002</v>
      </c>
    </row>
    <row r="84" spans="9:13" x14ac:dyDescent="0.3">
      <c r="I84">
        <v>22.5</v>
      </c>
      <c r="J84">
        <f>D4*EXP(-F4*I84)+H4</f>
        <v>29.047268476068918</v>
      </c>
      <c r="K84">
        <f t="shared" si="1"/>
        <v>28.984291127717292</v>
      </c>
      <c r="L84">
        <v>29.574999999999999</v>
      </c>
      <c r="M84">
        <v>301.392</v>
      </c>
    </row>
    <row r="85" spans="9:13" x14ac:dyDescent="0.3">
      <c r="I85">
        <v>22.777777777777779</v>
      </c>
      <c r="J85">
        <f>D4*EXP(-F4*I85)+H4</f>
        <v>29.040849880408246</v>
      </c>
      <c r="K85">
        <f t="shared" si="1"/>
        <v>28.987144873260636</v>
      </c>
      <c r="L85">
        <v>29.568000000000001</v>
      </c>
      <c r="M85">
        <v>301.291</v>
      </c>
    </row>
    <row r="86" spans="9:13" x14ac:dyDescent="0.3">
      <c r="I86">
        <v>23.055555555555561</v>
      </c>
      <c r="J86">
        <f>D4*EXP(-F4*I86)+H4</f>
        <v>29.034435558698792</v>
      </c>
      <c r="K86">
        <f t="shared" si="1"/>
        <v>28.987813321122903</v>
      </c>
      <c r="L86">
        <v>29.573</v>
      </c>
      <c r="M86">
        <v>301.33499999999998</v>
      </c>
    </row>
    <row r="87" spans="9:13" x14ac:dyDescent="0.3">
      <c r="I87">
        <v>23.333055555555561</v>
      </c>
      <c r="J87">
        <f>D4*EXP(-F4*I87)+H4</f>
        <v>29.028031916012793</v>
      </c>
      <c r="K87">
        <f t="shared" si="1"/>
        <v>28.966052345235894</v>
      </c>
      <c r="L87">
        <v>29.565999999999999</v>
      </c>
      <c r="M87">
        <v>301.49</v>
      </c>
    </row>
    <row r="88" spans="9:13" x14ac:dyDescent="0.3">
      <c r="I88">
        <v>23.611111111111111</v>
      </c>
      <c r="J88">
        <f>D4*EXP(-F4*I88)+H4</f>
        <v>29.021619725751851</v>
      </c>
      <c r="K88">
        <f t="shared" si="1"/>
        <v>28.941813627354833</v>
      </c>
      <c r="L88">
        <v>29.548999999999999</v>
      </c>
      <c r="M88">
        <v>301.56900000000002</v>
      </c>
    </row>
    <row r="89" spans="9:13" x14ac:dyDescent="0.3">
      <c r="I89">
        <v>23.888888888888889</v>
      </c>
      <c r="J89">
        <f>D4*EXP(-F4*I89)+H4</f>
        <v>29.015218208828252</v>
      </c>
      <c r="K89">
        <f t="shared" si="1"/>
        <v>28.925915461101621</v>
      </c>
      <c r="L89">
        <v>29.536000000000001</v>
      </c>
      <c r="M89">
        <v>301.60199999999998</v>
      </c>
    </row>
    <row r="90" spans="9:13" x14ac:dyDescent="0.3">
      <c r="I90">
        <v>24.166666666666671</v>
      </c>
      <c r="J90">
        <f>D4*EXP(-F4*I90)+H4</f>
        <v>29.00882095448365</v>
      </c>
      <c r="K90">
        <f t="shared" si="1"/>
        <v>28.931494764597272</v>
      </c>
      <c r="L90">
        <v>29.532</v>
      </c>
      <c r="M90">
        <v>301.50299999999999</v>
      </c>
    </row>
    <row r="91" spans="9:13" x14ac:dyDescent="0.3">
      <c r="I91">
        <v>24.444444444444439</v>
      </c>
      <c r="J91">
        <f>D4*EXP(-F4*I91)+H4</f>
        <v>29.002427959879721</v>
      </c>
      <c r="K91">
        <f t="shared" si="1"/>
        <v>28.946248556575796</v>
      </c>
      <c r="L91">
        <v>29.55</v>
      </c>
      <c r="M91">
        <v>301.53300000000002</v>
      </c>
    </row>
    <row r="92" spans="9:13" x14ac:dyDescent="0.3">
      <c r="I92">
        <v>24.721944444444439</v>
      </c>
      <c r="J92">
        <f>D4*EXP(-F4*I92)+H4</f>
        <v>28.99604560879235</v>
      </c>
      <c r="K92">
        <f t="shared" si="1"/>
        <v>28.867737636655388</v>
      </c>
      <c r="L92">
        <v>29.553999999999998</v>
      </c>
      <c r="M92">
        <v>302.39400000000001</v>
      </c>
    </row>
    <row r="93" spans="9:13" x14ac:dyDescent="0.3">
      <c r="I93">
        <v>25</v>
      </c>
      <c r="J93">
        <f>D4*EXP(-F4*I93)+H4</f>
        <v>28.989654738550037</v>
      </c>
      <c r="K93">
        <f t="shared" si="1"/>
        <v>28.88309022469317</v>
      </c>
      <c r="L93">
        <v>29.544</v>
      </c>
      <c r="M93">
        <v>302.13099999999997</v>
      </c>
    </row>
    <row r="94" spans="9:13" x14ac:dyDescent="0.3">
      <c r="I94">
        <v>25.277777777777779</v>
      </c>
      <c r="J94">
        <f>D4*EXP(-F4*I94)+H4</f>
        <v>28.983274506157077</v>
      </c>
      <c r="K94">
        <f t="shared" si="1"/>
        <v>28.834236350693999</v>
      </c>
      <c r="L94">
        <v>29.527999999999999</v>
      </c>
      <c r="M94">
        <v>302.47899999999998</v>
      </c>
    </row>
    <row r="95" spans="9:13" x14ac:dyDescent="0.3">
      <c r="I95">
        <v>25.555555555555561</v>
      </c>
      <c r="J95">
        <f>D4*EXP(-F4*I95)+H4</f>
        <v>28.97689852217038</v>
      </c>
      <c r="K95">
        <f t="shared" si="1"/>
        <v>28.871534187415385</v>
      </c>
      <c r="L95">
        <v>29.579000000000001</v>
      </c>
      <c r="M95">
        <v>302.61</v>
      </c>
    </row>
    <row r="96" spans="9:13" x14ac:dyDescent="0.3">
      <c r="I96">
        <v>25.833333333333329</v>
      </c>
      <c r="J96">
        <f>D4*EXP(-F4*I96)+H4</f>
        <v>28.970526783761059</v>
      </c>
      <c r="K96">
        <f t="shared" si="1"/>
        <v>28.855362051395002</v>
      </c>
      <c r="L96">
        <v>29.568000000000001</v>
      </c>
      <c r="M96">
        <v>302.66699999999997</v>
      </c>
    </row>
    <row r="97" spans="9:13" x14ac:dyDescent="0.3">
      <c r="I97">
        <v>26.110833333333328</v>
      </c>
      <c r="J97">
        <f>D4*EXP(-F4*I97)+H4</f>
        <v>28.964165653479462</v>
      </c>
      <c r="K97">
        <f t="shared" si="1"/>
        <v>28.882865389969307</v>
      </c>
      <c r="L97">
        <v>29.591000000000001</v>
      </c>
      <c r="M97">
        <v>302.61399999999998</v>
      </c>
    </row>
    <row r="98" spans="9:13" x14ac:dyDescent="0.3">
      <c r="I98">
        <v>26.388888888888889</v>
      </c>
      <c r="J98">
        <f>D4*EXP(-F4*I98)+H4</f>
        <v>28.957796032368421</v>
      </c>
      <c r="K98">
        <f t="shared" si="1"/>
        <v>28.916788010018461</v>
      </c>
      <c r="L98">
        <v>29.591000000000001</v>
      </c>
      <c r="M98">
        <v>302.25900000000001</v>
      </c>
    </row>
    <row r="99" spans="9:13" x14ac:dyDescent="0.3">
      <c r="I99">
        <v>26.666666666666671</v>
      </c>
      <c r="J99">
        <f>D4*EXP(-F4*I99)+H4</f>
        <v>28.95143701373674</v>
      </c>
      <c r="K99">
        <f t="shared" si="1"/>
        <v>28.900726270925862</v>
      </c>
      <c r="L99">
        <v>29.582000000000001</v>
      </c>
      <c r="M99">
        <v>302.33499999999998</v>
      </c>
    </row>
    <row r="100" spans="9:13" x14ac:dyDescent="0.3">
      <c r="I100">
        <v>26.944444444444439</v>
      </c>
      <c r="J100">
        <f>D4*EXP(-F4*I100)+H4</f>
        <v>28.945082229385715</v>
      </c>
      <c r="K100">
        <f t="shared" si="1"/>
        <v>28.921826758148026</v>
      </c>
      <c r="L100">
        <v>29.58</v>
      </c>
      <c r="M100">
        <v>302.09399999999999</v>
      </c>
    </row>
    <row r="101" spans="9:13" x14ac:dyDescent="0.3">
      <c r="I101">
        <v>27.222222222222221</v>
      </c>
      <c r="J101">
        <f>D4*EXP(-F4*I101)+H4</f>
        <v>28.938731676495863</v>
      </c>
      <c r="K101">
        <f t="shared" si="1"/>
        <v>28.891665064432885</v>
      </c>
      <c r="L101">
        <v>29.547000000000001</v>
      </c>
      <c r="M101">
        <v>302.072</v>
      </c>
    </row>
    <row r="102" spans="9:13" x14ac:dyDescent="0.3">
      <c r="I102">
        <v>27.5</v>
      </c>
      <c r="J102">
        <f>D4*EXP(-F4*I102)+H4</f>
        <v>28.932385352249575</v>
      </c>
      <c r="K102">
        <f t="shared" si="1"/>
        <v>28.903838060524151</v>
      </c>
      <c r="L102">
        <v>29.547999999999998</v>
      </c>
      <c r="M102">
        <v>301.95499999999998</v>
      </c>
    </row>
    <row r="103" spans="9:13" x14ac:dyDescent="0.3">
      <c r="I103">
        <v>27.777777777777779</v>
      </c>
      <c r="J103">
        <f>D4*EXP(-F4*I103)+H4</f>
        <v>28.926043253831132</v>
      </c>
      <c r="K103">
        <f t="shared" si="1"/>
        <v>28.908212703852172</v>
      </c>
      <c r="L103">
        <v>29.542000000000002</v>
      </c>
      <c r="M103">
        <v>301.84800000000001</v>
      </c>
    </row>
    <row r="104" spans="9:13" x14ac:dyDescent="0.3">
      <c r="I104">
        <v>28.055555555555561</v>
      </c>
      <c r="J104">
        <f>D4*EXP(-F4*I104)+H4</f>
        <v>28.919705378426677</v>
      </c>
      <c r="K104">
        <f t="shared" si="1"/>
        <v>28.889618652191739</v>
      </c>
      <c r="L104">
        <v>29.513999999999999</v>
      </c>
      <c r="M104">
        <v>301.75599999999997</v>
      </c>
    </row>
    <row r="105" spans="9:13" x14ac:dyDescent="0.3">
      <c r="I105">
        <v>28.333333333333329</v>
      </c>
      <c r="J105">
        <f>D4*EXP(-F4*I105)+H4</f>
        <v>28.91337172322423</v>
      </c>
      <c r="K105">
        <f t="shared" si="1"/>
        <v>28.907599268599316</v>
      </c>
      <c r="L105">
        <v>29.507999999999999</v>
      </c>
      <c r="M105">
        <v>301.50699999999989</v>
      </c>
    </row>
    <row r="106" spans="9:13" x14ac:dyDescent="0.3">
      <c r="I106">
        <v>28.611111111111111</v>
      </c>
      <c r="J106">
        <f>D4*EXP(-F4*I106)+H4</f>
        <v>28.907042285413688</v>
      </c>
      <c r="K106">
        <f t="shared" si="1"/>
        <v>28.934465763498135</v>
      </c>
      <c r="L106">
        <v>29.527000000000001</v>
      </c>
      <c r="M106">
        <v>301.42099999999999</v>
      </c>
    </row>
    <row r="107" spans="9:13" x14ac:dyDescent="0.3">
      <c r="I107">
        <v>28.888888888888889</v>
      </c>
      <c r="J107">
        <f>D4*EXP(-F4*I107)+H4</f>
        <v>28.900717062186814</v>
      </c>
      <c r="K107">
        <f t="shared" si="1"/>
        <v>28.923671969747332</v>
      </c>
      <c r="L107">
        <v>29.52</v>
      </c>
      <c r="M107">
        <v>301.46199999999999</v>
      </c>
    </row>
    <row r="108" spans="9:13" x14ac:dyDescent="0.3">
      <c r="I108">
        <v>29.166666666666671</v>
      </c>
      <c r="J108">
        <f>D4*EXP(-F4*I108)+H4</f>
        <v>28.894396050737239</v>
      </c>
      <c r="K108">
        <f t="shared" si="1"/>
        <v>28.922331069724091</v>
      </c>
      <c r="L108">
        <v>29.506</v>
      </c>
      <c r="M108">
        <v>301.33300000000003</v>
      </c>
    </row>
    <row r="109" spans="9:13" x14ac:dyDescent="0.3">
      <c r="I109">
        <v>29.444444444444439</v>
      </c>
      <c r="J109">
        <f>D4*EXP(-F4*I109)+H4</f>
        <v>28.888079248260475</v>
      </c>
      <c r="K109">
        <f t="shared" si="1"/>
        <v>28.909458848941217</v>
      </c>
      <c r="L109">
        <v>29.495999999999999</v>
      </c>
      <c r="M109">
        <v>301.36500000000001</v>
      </c>
    </row>
    <row r="110" spans="9:13" x14ac:dyDescent="0.3">
      <c r="I110">
        <v>29.722222222222221</v>
      </c>
      <c r="J110">
        <f>D4*EXP(-F4*I110)+H4</f>
        <v>28.881766651953882</v>
      </c>
      <c r="K110">
        <f t="shared" si="1"/>
        <v>28.880913526642001</v>
      </c>
      <c r="L110">
        <v>29.478999999999999</v>
      </c>
      <c r="M110">
        <v>301.48899999999998</v>
      </c>
    </row>
    <row r="111" spans="9:13" x14ac:dyDescent="0.3">
      <c r="I111">
        <v>30</v>
      </c>
      <c r="J111">
        <f>D4*EXP(-F4*I111)+H4</f>
        <v>28.875458259016703</v>
      </c>
      <c r="K111">
        <f t="shared" si="1"/>
        <v>28.882102595107483</v>
      </c>
      <c r="L111">
        <v>29.472000000000001</v>
      </c>
      <c r="M111">
        <v>301.40499999999997</v>
      </c>
    </row>
    <row r="112" spans="9:13" x14ac:dyDescent="0.3">
      <c r="I112">
        <v>30.277777777777779</v>
      </c>
      <c r="J112">
        <f>D4*EXP(-F4*I112)+H4</f>
        <v>28.86915406665004</v>
      </c>
      <c r="K112">
        <f t="shared" si="1"/>
        <v>28.872428166391053</v>
      </c>
      <c r="L112">
        <v>29.459</v>
      </c>
      <c r="M112">
        <v>301.37299999999999</v>
      </c>
    </row>
    <row r="113" spans="9:13" x14ac:dyDescent="0.3">
      <c r="I113">
        <v>30.555555555555561</v>
      </c>
      <c r="J113">
        <f>D4*EXP(-F4*I113)+H4</f>
        <v>28.862854072056859</v>
      </c>
      <c r="K113">
        <f t="shared" si="1"/>
        <v>28.854023052403615</v>
      </c>
      <c r="L113">
        <v>29.457999999999998</v>
      </c>
      <c r="M113">
        <v>301.55499999999989</v>
      </c>
    </row>
    <row r="114" spans="9:13" x14ac:dyDescent="0.3">
      <c r="I114">
        <v>30.833333333333329</v>
      </c>
      <c r="J114">
        <f>D4*EXP(-F4*I114)+H4</f>
        <v>28.856558272441987</v>
      </c>
      <c r="K114">
        <f t="shared" si="1"/>
        <v>28.835130728708656</v>
      </c>
      <c r="L114">
        <v>29.431000000000001</v>
      </c>
      <c r="M114">
        <v>301.476</v>
      </c>
    </row>
    <row r="115" spans="9:13" x14ac:dyDescent="0.3">
      <c r="I115">
        <v>31.111111111111111</v>
      </c>
      <c r="J115">
        <f>D4*EXP(-F4*I115)+H4</f>
        <v>28.850266665012107</v>
      </c>
      <c r="K115">
        <f t="shared" si="1"/>
        <v>28.835870063365945</v>
      </c>
      <c r="L115">
        <v>29.434000000000001</v>
      </c>
      <c r="M115">
        <v>301.49900000000002</v>
      </c>
    </row>
    <row r="116" spans="9:13" x14ac:dyDescent="0.3">
      <c r="I116">
        <v>31.388888888888889</v>
      </c>
      <c r="J116">
        <f>D4*EXP(-F4*I116)+H4</f>
        <v>28.843979246975778</v>
      </c>
      <c r="K116">
        <f t="shared" si="1"/>
        <v>28.850574621430042</v>
      </c>
      <c r="L116">
        <v>29.42</v>
      </c>
      <c r="M116">
        <v>301.202</v>
      </c>
    </row>
    <row r="117" spans="9:13" x14ac:dyDescent="0.3">
      <c r="I117">
        <v>31.666666666666671</v>
      </c>
      <c r="J117">
        <f>D4*EXP(-F4*I117)+H4</f>
        <v>28.837696015543408</v>
      </c>
      <c r="K117">
        <f t="shared" si="1"/>
        <v>28.838955024504862</v>
      </c>
      <c r="L117">
        <v>29.402000000000001</v>
      </c>
      <c r="M117">
        <v>301.13900000000001</v>
      </c>
    </row>
    <row r="118" spans="9:13" x14ac:dyDescent="0.3">
      <c r="I118">
        <v>31.944444444444439</v>
      </c>
      <c r="J118">
        <f>D4*EXP(-F4*I118)+H4</f>
        <v>28.83141696792725</v>
      </c>
      <c r="K118">
        <f t="shared" si="1"/>
        <v>28.817663291435835</v>
      </c>
      <c r="L118">
        <v>29.384</v>
      </c>
      <c r="M118">
        <v>301.17700000000002</v>
      </c>
    </row>
    <row r="119" spans="9:13" x14ac:dyDescent="0.3">
      <c r="I119">
        <v>32.222222222222221</v>
      </c>
      <c r="J119">
        <f>D4*EXP(-F4*I119)+H4</f>
        <v>28.825142101341438</v>
      </c>
      <c r="K119">
        <f t="shared" si="1"/>
        <v>28.786408832050437</v>
      </c>
      <c r="L119">
        <v>29.361000000000001</v>
      </c>
      <c r="M119">
        <v>301.26799999999997</v>
      </c>
    </row>
    <row r="120" spans="9:13" x14ac:dyDescent="0.3">
      <c r="I120">
        <v>32.5</v>
      </c>
      <c r="J120">
        <f>D4*EXP(-F4*I120)+H4</f>
        <v>28.818871413001943</v>
      </c>
      <c r="K120">
        <f t="shared" si="1"/>
        <v>28.785897439411755</v>
      </c>
      <c r="L120">
        <v>29.329000000000001</v>
      </c>
      <c r="M120">
        <v>300.94499999999999</v>
      </c>
    </row>
    <row r="121" spans="9:13" x14ac:dyDescent="0.3">
      <c r="I121">
        <v>32.777777777777779</v>
      </c>
      <c r="J121">
        <f>D4*EXP(-F4*I121)+H4</f>
        <v>28.812604900126601</v>
      </c>
      <c r="K121">
        <f t="shared" si="1"/>
        <v>28.784994271980754</v>
      </c>
      <c r="L121">
        <v>29.312000000000001</v>
      </c>
      <c r="M121">
        <v>300.77999999999997</v>
      </c>
    </row>
    <row r="122" spans="9:13" x14ac:dyDescent="0.3">
      <c r="I122">
        <v>33.055277777777768</v>
      </c>
      <c r="J122">
        <f>D4*EXP(-F4*I122)+H4</f>
        <v>28.80634882019195</v>
      </c>
      <c r="K122">
        <f t="shared" si="1"/>
        <v>28.787986226010091</v>
      </c>
      <c r="L122">
        <v>29.312999999999999</v>
      </c>
      <c r="M122">
        <v>300.75900000000001</v>
      </c>
    </row>
    <row r="123" spans="9:13" x14ac:dyDescent="0.3">
      <c r="I123">
        <v>33.333333333333343</v>
      </c>
      <c r="J123">
        <f>D4*EXP(-F4*I123)+H4</f>
        <v>28.800084389648941</v>
      </c>
      <c r="K123">
        <f t="shared" si="1"/>
        <v>28.784745297740798</v>
      </c>
      <c r="L123">
        <v>29.324999999999999</v>
      </c>
      <c r="M123">
        <v>300.916</v>
      </c>
    </row>
    <row r="124" spans="9:13" x14ac:dyDescent="0.3">
      <c r="I124">
        <v>33.611111111111107</v>
      </c>
      <c r="J124">
        <f>D4*EXP(-F4*I124)+H4</f>
        <v>28.793830386491546</v>
      </c>
      <c r="K124">
        <f t="shared" si="1"/>
        <v>28.735122484372422</v>
      </c>
      <c r="L124">
        <v>29.294</v>
      </c>
      <c r="M124">
        <v>301.11700000000002</v>
      </c>
    </row>
    <row r="125" spans="9:13" x14ac:dyDescent="0.3">
      <c r="I125">
        <v>33.888888888888893</v>
      </c>
      <c r="J125">
        <f>D4*EXP(-F4*I125)+H4</f>
        <v>28.787580547688133</v>
      </c>
      <c r="K125">
        <f t="shared" si="1"/>
        <v>28.734891965720635</v>
      </c>
      <c r="L125">
        <v>29.314</v>
      </c>
      <c r="M125">
        <v>301.32499999999999</v>
      </c>
    </row>
    <row r="126" spans="9:13" x14ac:dyDescent="0.3">
      <c r="I126">
        <v>34.166666666666657</v>
      </c>
      <c r="J126">
        <f>D4*EXP(-F4*I126)+H4</f>
        <v>28.781334870465788</v>
      </c>
      <c r="K126">
        <f t="shared" si="1"/>
        <v>28.731260504984466</v>
      </c>
      <c r="L126">
        <v>29.303000000000001</v>
      </c>
      <c r="M126">
        <v>301.25</v>
      </c>
    </row>
    <row r="127" spans="9:13" x14ac:dyDescent="0.3">
      <c r="I127">
        <v>34.444166666666668</v>
      </c>
      <c r="J127">
        <f>D4*EXP(-F4*I127)+H4</f>
        <v>28.775099591495447</v>
      </c>
      <c r="K127">
        <f t="shared" si="1"/>
        <v>28.717492578276477</v>
      </c>
      <c r="L127">
        <v>29.297999999999998</v>
      </c>
      <c r="M127">
        <v>301.34300000000002</v>
      </c>
    </row>
    <row r="128" spans="9:13" x14ac:dyDescent="0.3">
      <c r="I128">
        <v>34.722222222222221</v>
      </c>
      <c r="J128">
        <f>D4*EXP(-F4*I128)+H4</f>
        <v>28.768855989681846</v>
      </c>
      <c r="K128">
        <f t="shared" si="1"/>
        <v>28.707466642253753</v>
      </c>
      <c r="L128">
        <v>29.311</v>
      </c>
      <c r="M128">
        <v>301.58199999999999</v>
      </c>
    </row>
    <row r="129" spans="9:13" x14ac:dyDescent="0.3">
      <c r="I129">
        <v>35</v>
      </c>
      <c r="J129">
        <f>D4*EXP(-F4*I129)+H4</f>
        <v>28.762622780583644</v>
      </c>
      <c r="K129">
        <f t="shared" si="1"/>
        <v>28.69684402539902</v>
      </c>
      <c r="L129">
        <v>29.302</v>
      </c>
      <c r="M129">
        <v>301.601</v>
      </c>
    </row>
    <row r="130" spans="9:13" x14ac:dyDescent="0.3">
      <c r="I130">
        <v>35.277777777777779</v>
      </c>
      <c r="J130">
        <f>D4*EXP(-F4*I130)+H4</f>
        <v>28.75639372199328</v>
      </c>
      <c r="K130">
        <f t="shared" si="1"/>
        <v>28.721045110598865</v>
      </c>
      <c r="L130">
        <v>29.306000000000001</v>
      </c>
      <c r="M130">
        <v>301.38799999999998</v>
      </c>
    </row>
    <row r="131" spans="9:13" x14ac:dyDescent="0.3">
      <c r="I131">
        <v>35.555555555555557</v>
      </c>
      <c r="J131">
        <f>D4*EXP(-F4*I131)+H4</f>
        <v>28.750168811147056</v>
      </c>
      <c r="K131">
        <f t="shared" ref="K131:K194" si="2">L131*295.372222199999/ M131</f>
        <v>28.707815640331127</v>
      </c>
      <c r="L131">
        <v>29.295999999999999</v>
      </c>
      <c r="M131">
        <v>301.42399999999998</v>
      </c>
    </row>
    <row r="132" spans="9:13" x14ac:dyDescent="0.3">
      <c r="I132">
        <v>35.833333333333343</v>
      </c>
      <c r="J132">
        <f>D4*EXP(-F4*I132)+H4</f>
        <v>28.743948045283119</v>
      </c>
      <c r="K132">
        <f t="shared" si="2"/>
        <v>28.689807147731958</v>
      </c>
      <c r="L132">
        <v>29.274999999999999</v>
      </c>
      <c r="M132">
        <v>301.39699999999999</v>
      </c>
    </row>
    <row r="133" spans="9:13" x14ac:dyDescent="0.3">
      <c r="I133">
        <v>36.111111111111107</v>
      </c>
      <c r="J133">
        <f>D4*EXP(-F4*I133)+H4</f>
        <v>28.737731421641442</v>
      </c>
      <c r="K133">
        <f t="shared" si="2"/>
        <v>28.656961549713028</v>
      </c>
      <c r="L133">
        <v>29.254000000000001</v>
      </c>
      <c r="M133">
        <v>301.52600000000001</v>
      </c>
    </row>
    <row r="134" spans="9:13" x14ac:dyDescent="0.3">
      <c r="I134">
        <v>36.388611111111111</v>
      </c>
      <c r="J134">
        <f>D4*EXP(-F4*I134)+H4</f>
        <v>28.731525147881282</v>
      </c>
      <c r="K134">
        <f t="shared" si="2"/>
        <v>28.642659904802166</v>
      </c>
      <c r="L134">
        <v>29.216999999999999</v>
      </c>
      <c r="M134">
        <v>301.29500000000002</v>
      </c>
    </row>
    <row r="135" spans="9:13" x14ac:dyDescent="0.3">
      <c r="I135">
        <v>36.666666666666657</v>
      </c>
      <c r="J135">
        <f>D4*EXP(-F4*I135)+H4</f>
        <v>28.725310589993988</v>
      </c>
      <c r="K135">
        <f t="shared" si="2"/>
        <v>28.661067075635426</v>
      </c>
      <c r="L135">
        <v>29.234999999999999</v>
      </c>
      <c r="M135">
        <v>301.28699999999998</v>
      </c>
    </row>
    <row r="136" spans="9:13" x14ac:dyDescent="0.3">
      <c r="I136">
        <v>36.944444444444443</v>
      </c>
      <c r="J136">
        <f>D4*EXP(-F4*I136)+H4</f>
        <v>28.719106376477356</v>
      </c>
      <c r="K136">
        <f t="shared" si="2"/>
        <v>28.615804299000771</v>
      </c>
      <c r="L136">
        <v>29.196000000000002</v>
      </c>
      <c r="M136">
        <v>301.36099999999999</v>
      </c>
    </row>
    <row r="137" spans="9:13" x14ac:dyDescent="0.3">
      <c r="I137">
        <v>37.222222222222221</v>
      </c>
      <c r="J137">
        <f>D4*EXP(-F4*I137)+H4</f>
        <v>28.712906294161272</v>
      </c>
      <c r="K137">
        <f t="shared" si="2"/>
        <v>28.620837811645131</v>
      </c>
      <c r="L137">
        <v>29.196000000000002</v>
      </c>
      <c r="M137">
        <v>301.30799999999999</v>
      </c>
    </row>
    <row r="138" spans="9:13" x14ac:dyDescent="0.3">
      <c r="I138">
        <v>37.5</v>
      </c>
      <c r="J138">
        <f>D4*EXP(-F4*I138)+H4</f>
        <v>28.70671034029489</v>
      </c>
      <c r="K138">
        <f t="shared" si="2"/>
        <v>28.621077059248609</v>
      </c>
      <c r="L138">
        <v>29.181999999999999</v>
      </c>
      <c r="M138">
        <v>301.161</v>
      </c>
    </row>
    <row r="139" spans="9:13" x14ac:dyDescent="0.3">
      <c r="I139">
        <v>37.777777777777779</v>
      </c>
      <c r="J139">
        <f>D4*EXP(-F4*I139)+H4</f>
        <v>28.700518512129207</v>
      </c>
      <c r="K139">
        <f t="shared" si="2"/>
        <v>28.610358062230212</v>
      </c>
      <c r="L139">
        <v>29.164000000000001</v>
      </c>
      <c r="M139">
        <v>301.08800000000002</v>
      </c>
    </row>
    <row r="140" spans="9:13" x14ac:dyDescent="0.3">
      <c r="I140">
        <v>38.055555555555557</v>
      </c>
      <c r="J140">
        <f>D4*EXP(-F4*I140)+H4</f>
        <v>28.694330806917037</v>
      </c>
      <c r="K140">
        <f t="shared" si="2"/>
        <v>28.539901119373638</v>
      </c>
      <c r="L140">
        <v>29.166</v>
      </c>
      <c r="M140">
        <v>301.85199999999998</v>
      </c>
    </row>
    <row r="141" spans="9:13" x14ac:dyDescent="0.3">
      <c r="I141">
        <v>38.333333333333343</v>
      </c>
      <c r="J141">
        <f>D4*EXP(-F4*I141)+H4</f>
        <v>28.688147221913027</v>
      </c>
      <c r="K141">
        <f t="shared" si="2"/>
        <v>28.471164358278592</v>
      </c>
      <c r="L141">
        <v>29.164000000000001</v>
      </c>
      <c r="M141">
        <v>302.56</v>
      </c>
    </row>
    <row r="142" spans="9:13" x14ac:dyDescent="0.3">
      <c r="I142">
        <v>38.611111111111107</v>
      </c>
      <c r="J142">
        <f>D4*EXP(-F4*I142)+H4</f>
        <v>28.681967754373659</v>
      </c>
      <c r="K142">
        <f t="shared" si="2"/>
        <v>28.453909016728453</v>
      </c>
      <c r="L142">
        <v>29.189</v>
      </c>
      <c r="M142">
        <v>303.00299999999999</v>
      </c>
    </row>
    <row r="143" spans="9:13" x14ac:dyDescent="0.3">
      <c r="I143">
        <v>38.888888888888893</v>
      </c>
      <c r="J143">
        <f>D4*EXP(-F4*I143)+H4</f>
        <v>28.675792401557228</v>
      </c>
      <c r="K143">
        <f t="shared" si="2"/>
        <v>28.426706588768571</v>
      </c>
      <c r="L143">
        <v>29.184000000000001</v>
      </c>
      <c r="M143">
        <v>303.24099999999999</v>
      </c>
    </row>
    <row r="144" spans="9:13" x14ac:dyDescent="0.3">
      <c r="I144">
        <v>39.166666666666657</v>
      </c>
      <c r="J144">
        <f>D4*EXP(-F4*I144)+H4</f>
        <v>28.669621160723871</v>
      </c>
      <c r="K144">
        <f t="shared" si="2"/>
        <v>28.441209833786406</v>
      </c>
      <c r="L144">
        <v>29.209</v>
      </c>
      <c r="M144">
        <v>303.346</v>
      </c>
    </row>
    <row r="145" spans="9:13" x14ac:dyDescent="0.3">
      <c r="I145">
        <v>39.444166666666668</v>
      </c>
      <c r="J145">
        <f>D4*EXP(-F4*I145)+H4</f>
        <v>28.663460194215467</v>
      </c>
      <c r="K145">
        <f t="shared" si="2"/>
        <v>28.446778604674524</v>
      </c>
      <c r="L145">
        <v>29.21</v>
      </c>
      <c r="M145">
        <v>303.29700000000003</v>
      </c>
    </row>
    <row r="146" spans="9:13" x14ac:dyDescent="0.3">
      <c r="I146">
        <v>39.722222222222221</v>
      </c>
      <c r="J146">
        <f>D4*EXP(-F4*I146)+H4</f>
        <v>28.657291004056006</v>
      </c>
      <c r="K146">
        <f t="shared" si="2"/>
        <v>28.45432382863002</v>
      </c>
      <c r="L146">
        <v>29.219000000000001</v>
      </c>
      <c r="M146">
        <v>303.31</v>
      </c>
    </row>
    <row r="147" spans="9:13" x14ac:dyDescent="0.3">
      <c r="I147">
        <v>39.999722222222218</v>
      </c>
      <c r="J147">
        <f>D4*EXP(-F4*I147)+H4</f>
        <v>28.651138239623251</v>
      </c>
      <c r="K147">
        <f t="shared" si="2"/>
        <v>28.463883618464362</v>
      </c>
      <c r="L147">
        <v>29.216000000000001</v>
      </c>
      <c r="M147">
        <v>303.17700000000002</v>
      </c>
    </row>
    <row r="148" spans="9:13" x14ac:dyDescent="0.3">
      <c r="I148">
        <v>40.277777777777779</v>
      </c>
      <c r="J148">
        <f>D4*EXP(-F4*I148)+H4</f>
        <v>28.644977262487551</v>
      </c>
      <c r="K148">
        <f t="shared" si="2"/>
        <v>28.452988197946791</v>
      </c>
      <c r="L148">
        <v>29.221</v>
      </c>
      <c r="M148">
        <v>303.34500000000003</v>
      </c>
    </row>
    <row r="149" spans="9:13" x14ac:dyDescent="0.3">
      <c r="I149">
        <v>40.555555555555557</v>
      </c>
      <c r="J149">
        <f>D4*EXP(-F4*I149)+H4</f>
        <v>28.638826540535291</v>
      </c>
      <c r="K149">
        <f t="shared" si="2"/>
        <v>28.439520624185587</v>
      </c>
      <c r="L149">
        <v>29.196000000000002</v>
      </c>
      <c r="M149">
        <v>303.22899999999998</v>
      </c>
    </row>
    <row r="150" spans="9:13" x14ac:dyDescent="0.3">
      <c r="I150">
        <v>40.833333333333343</v>
      </c>
      <c r="J150">
        <f>D4*EXP(-F4*I150)+H4</f>
        <v>28.632679914165145</v>
      </c>
      <c r="K150">
        <f t="shared" si="2"/>
        <v>28.448742657925386</v>
      </c>
      <c r="L150">
        <v>29.202000000000002</v>
      </c>
      <c r="M150">
        <v>303.19299999999998</v>
      </c>
    </row>
    <row r="151" spans="9:13" x14ac:dyDescent="0.3">
      <c r="I151">
        <v>41.111111111111107</v>
      </c>
      <c r="J151">
        <f>D4*EXP(-F4*I151)+H4</f>
        <v>28.626537380649985</v>
      </c>
      <c r="K151">
        <f t="shared" si="2"/>
        <v>28.426608484822555</v>
      </c>
      <c r="L151">
        <v>29.189</v>
      </c>
      <c r="M151">
        <v>303.29399999999998</v>
      </c>
    </row>
    <row r="152" spans="9:13" x14ac:dyDescent="0.3">
      <c r="I152">
        <v>41.388888888888893</v>
      </c>
      <c r="J152">
        <f>D4*EXP(-F4*I152)+H4</f>
        <v>28.6203989372645</v>
      </c>
      <c r="K152">
        <f t="shared" si="2"/>
        <v>28.433768488761494</v>
      </c>
      <c r="L152">
        <v>29.207999999999998</v>
      </c>
      <c r="M152">
        <v>303.41500000000002</v>
      </c>
    </row>
    <row r="153" spans="9:13" x14ac:dyDescent="0.3">
      <c r="I153">
        <v>41.666666666666657</v>
      </c>
      <c r="J153">
        <f>D4*EXP(-F4*I153)+H4</f>
        <v>28.614264581285202</v>
      </c>
      <c r="K153">
        <f t="shared" si="2"/>
        <v>28.414185369674662</v>
      </c>
      <c r="L153">
        <v>29.19</v>
      </c>
      <c r="M153">
        <v>303.43700000000001</v>
      </c>
    </row>
    <row r="154" spans="9:13" x14ac:dyDescent="0.3">
      <c r="I154">
        <v>41.944444444444443</v>
      </c>
      <c r="J154">
        <f>D4*EXP(-F4*I154)+H4</f>
        <v>28.608134309990401</v>
      </c>
      <c r="K154">
        <f t="shared" si="2"/>
        <v>28.415363351765176</v>
      </c>
      <c r="L154">
        <v>29.193999999999999</v>
      </c>
      <c r="M154">
        <v>303.46600000000001</v>
      </c>
    </row>
    <row r="155" spans="9:13" x14ac:dyDescent="0.3">
      <c r="I155">
        <v>42.222222222222221</v>
      </c>
      <c r="J155">
        <f>D4*EXP(-F4*I155)+H4</f>
        <v>28.602008120660237</v>
      </c>
      <c r="K155">
        <f t="shared" si="2"/>
        <v>28.410987575261</v>
      </c>
      <c r="L155">
        <v>29.177</v>
      </c>
      <c r="M155">
        <v>303.33600000000001</v>
      </c>
    </row>
    <row r="156" spans="9:13" x14ac:dyDescent="0.3">
      <c r="I156">
        <v>42.5</v>
      </c>
      <c r="J156">
        <f>D4*EXP(-F4*I156)+H4</f>
        <v>28.595886010576642</v>
      </c>
      <c r="K156">
        <f t="shared" si="2"/>
        <v>28.396905484551535</v>
      </c>
      <c r="L156">
        <v>29.161000000000001</v>
      </c>
      <c r="M156">
        <v>303.32</v>
      </c>
    </row>
    <row r="157" spans="9:13" x14ac:dyDescent="0.3">
      <c r="I157">
        <v>42.777777777777779</v>
      </c>
      <c r="J157">
        <f>D4*EXP(-F4*I157)+H4</f>
        <v>28.589767977023371</v>
      </c>
      <c r="K157">
        <f t="shared" si="2"/>
        <v>28.402485496496944</v>
      </c>
      <c r="L157">
        <v>29.18</v>
      </c>
      <c r="M157">
        <v>303.45800000000003</v>
      </c>
    </row>
    <row r="158" spans="9:13" x14ac:dyDescent="0.3">
      <c r="I158">
        <v>43.055555555555557</v>
      </c>
      <c r="J158">
        <f>D4*EXP(-F4*I158)+H4</f>
        <v>28.583654017285983</v>
      </c>
      <c r="K158">
        <f t="shared" si="2"/>
        <v>28.382872518911878</v>
      </c>
      <c r="L158">
        <v>29.166</v>
      </c>
      <c r="M158">
        <v>303.52199999999999</v>
      </c>
    </row>
    <row r="159" spans="9:13" x14ac:dyDescent="0.3">
      <c r="I159">
        <v>43.333333333333343</v>
      </c>
      <c r="J159">
        <f>D4*EXP(-F4*I159)+H4</f>
        <v>28.577544128651851</v>
      </c>
      <c r="K159">
        <f t="shared" si="2"/>
        <v>28.341981151693489</v>
      </c>
      <c r="L159">
        <v>29.132999999999999</v>
      </c>
      <c r="M159">
        <v>303.61599999999999</v>
      </c>
    </row>
    <row r="160" spans="9:13" x14ac:dyDescent="0.3">
      <c r="I160">
        <v>43.611111111111107</v>
      </c>
      <c r="J160">
        <f>D4*EXP(-F4*I160)+H4</f>
        <v>28.571438308410144</v>
      </c>
      <c r="K160">
        <f t="shared" si="2"/>
        <v>28.357593036838267</v>
      </c>
      <c r="L160">
        <v>29.155000000000001</v>
      </c>
      <c r="M160">
        <v>303.678</v>
      </c>
    </row>
    <row r="161" spans="9:13" x14ac:dyDescent="0.3">
      <c r="I161">
        <v>43.888888888888893</v>
      </c>
      <c r="J161">
        <f>D4*EXP(-F4*I161)+H4</f>
        <v>28.565336553851839</v>
      </c>
      <c r="K161">
        <f t="shared" si="2"/>
        <v>28.333003942055129</v>
      </c>
      <c r="L161">
        <v>29.149000000000001</v>
      </c>
      <c r="M161">
        <v>303.87900000000002</v>
      </c>
    </row>
    <row r="162" spans="9:13" x14ac:dyDescent="0.3">
      <c r="I162">
        <v>44.166666666666657</v>
      </c>
      <c r="J162">
        <f>D4*EXP(-F4*I162)+H4</f>
        <v>28.559238862269723</v>
      </c>
      <c r="K162">
        <f t="shared" si="2"/>
        <v>28.334549493455928</v>
      </c>
      <c r="L162">
        <v>29.148</v>
      </c>
      <c r="M162">
        <v>303.85199999999998</v>
      </c>
    </row>
    <row r="163" spans="9:13" x14ac:dyDescent="0.3">
      <c r="I163">
        <v>44.444444444444443</v>
      </c>
      <c r="J163">
        <f>D4*EXP(-F4*I163)+H4</f>
        <v>28.553145230958382</v>
      </c>
      <c r="K163">
        <f t="shared" si="2"/>
        <v>28.307553073382859</v>
      </c>
      <c r="L163">
        <v>29.137</v>
      </c>
      <c r="M163">
        <v>304.02699999999999</v>
      </c>
    </row>
    <row r="164" spans="9:13" x14ac:dyDescent="0.3">
      <c r="I164">
        <v>44.721944444444453</v>
      </c>
      <c r="J164">
        <f>D4*EXP(-F4*I164)+H4</f>
        <v>28.54706174476209</v>
      </c>
      <c r="K164">
        <f t="shared" si="2"/>
        <v>28.327048007931818</v>
      </c>
      <c r="L164">
        <v>29.175000000000001</v>
      </c>
      <c r="M164">
        <v>304.214</v>
      </c>
    </row>
    <row r="165" spans="9:13" x14ac:dyDescent="0.3">
      <c r="I165">
        <v>45</v>
      </c>
      <c r="J165">
        <f>D4*EXP(-F4*I165)+H4</f>
        <v>28.540970138335368</v>
      </c>
      <c r="K165">
        <f t="shared" si="2"/>
        <v>28.281868909587054</v>
      </c>
      <c r="L165">
        <v>29.120999999999999</v>
      </c>
      <c r="M165">
        <v>304.13600000000002</v>
      </c>
    </row>
    <row r="166" spans="9:13" x14ac:dyDescent="0.3">
      <c r="I166">
        <v>45.277777777777779</v>
      </c>
      <c r="J166">
        <f>D4*EXP(-F4*I166)+H4</f>
        <v>28.534888671621864</v>
      </c>
      <c r="K166">
        <f t="shared" si="2"/>
        <v>28.32911602371399</v>
      </c>
      <c r="L166">
        <v>29.077000000000002</v>
      </c>
      <c r="M166">
        <v>303.17</v>
      </c>
    </row>
    <row r="167" spans="9:13" x14ac:dyDescent="0.3">
      <c r="I167">
        <v>45.555555555555557</v>
      </c>
      <c r="J167">
        <f>D4*EXP(-F4*I167)+H4</f>
        <v>28.528811254375483</v>
      </c>
      <c r="K167">
        <f t="shared" si="2"/>
        <v>28.370192316153183</v>
      </c>
      <c r="L167">
        <v>29.055</v>
      </c>
      <c r="M167">
        <v>302.50200000000001</v>
      </c>
    </row>
    <row r="168" spans="9:13" x14ac:dyDescent="0.3">
      <c r="I168">
        <v>45.833055555555553</v>
      </c>
      <c r="J168">
        <f>D4*EXP(-F4*I168)+H4</f>
        <v>28.522743955249808</v>
      </c>
      <c r="K168">
        <f t="shared" si="2"/>
        <v>28.401625952297163</v>
      </c>
      <c r="L168">
        <v>29.082000000000001</v>
      </c>
      <c r="M168">
        <v>302.44799999999998</v>
      </c>
    </row>
    <row r="169" spans="9:13" x14ac:dyDescent="0.3">
      <c r="I169">
        <v>46.111111111111107</v>
      </c>
      <c r="J169">
        <f>D4*EXP(-F4*I169)+H4</f>
        <v>28.516668557500189</v>
      </c>
      <c r="K169">
        <f t="shared" si="2"/>
        <v>28.405831634383496</v>
      </c>
      <c r="L169">
        <v>29.094000000000001</v>
      </c>
      <c r="M169">
        <v>302.52800000000002</v>
      </c>
    </row>
    <row r="170" spans="9:13" x14ac:dyDescent="0.3">
      <c r="I170">
        <v>46.388888888888893</v>
      </c>
      <c r="J170">
        <f>D4*EXP(-F4*I170)+H4</f>
        <v>28.510603272483827</v>
      </c>
      <c r="K170">
        <f t="shared" si="2"/>
        <v>28.394649080880495</v>
      </c>
      <c r="L170">
        <v>29.033999999999999</v>
      </c>
      <c r="M170">
        <v>302.02300000000002</v>
      </c>
    </row>
    <row r="171" spans="9:13" x14ac:dyDescent="0.3">
      <c r="I171">
        <v>46.666666666666657</v>
      </c>
      <c r="J171">
        <f>D4*EXP(-F4*I171)+H4</f>
        <v>28.504542026159669</v>
      </c>
      <c r="K171">
        <f t="shared" si="2"/>
        <v>28.394480546724349</v>
      </c>
      <c r="L171">
        <v>29.036999999999999</v>
      </c>
      <c r="M171">
        <v>302.05599999999998</v>
      </c>
    </row>
    <row r="172" spans="9:13" x14ac:dyDescent="0.3">
      <c r="I172">
        <v>46.944166666666668</v>
      </c>
      <c r="J172">
        <f>D4*EXP(-F4*I172)+H4</f>
        <v>28.498490871033709</v>
      </c>
      <c r="K172">
        <f t="shared" si="2"/>
        <v>28.43503882489297</v>
      </c>
      <c r="L172">
        <v>29.033999999999999</v>
      </c>
      <c r="M172">
        <v>301.59399999999999</v>
      </c>
    </row>
    <row r="173" spans="9:13" x14ac:dyDescent="0.3">
      <c r="I173">
        <v>47.222222222222221</v>
      </c>
      <c r="J173">
        <f>D4*EXP(-F4*I173)+H4</f>
        <v>28.492431638832795</v>
      </c>
      <c r="K173">
        <f t="shared" si="2"/>
        <v>28.368834912720853</v>
      </c>
      <c r="L173">
        <v>29.015000000000001</v>
      </c>
      <c r="M173">
        <v>302.10000000000002</v>
      </c>
    </row>
    <row r="174" spans="9:13" x14ac:dyDescent="0.3">
      <c r="I174">
        <v>47.5</v>
      </c>
      <c r="J174">
        <f>D4*EXP(-F4*I174)+H4</f>
        <v>28.486382492456958</v>
      </c>
      <c r="K174">
        <f t="shared" si="2"/>
        <v>28.398619086974289</v>
      </c>
      <c r="L174">
        <v>29.056999999999999</v>
      </c>
      <c r="M174">
        <v>302.22000000000003</v>
      </c>
    </row>
    <row r="175" spans="9:13" x14ac:dyDescent="0.3">
      <c r="I175">
        <v>47.777777777777779</v>
      </c>
      <c r="J175">
        <f>D4*EXP(-F4*I175)+H4</f>
        <v>28.480337374027094</v>
      </c>
      <c r="K175">
        <f t="shared" si="2"/>
        <v>28.365434389886833</v>
      </c>
      <c r="L175">
        <v>29.029</v>
      </c>
      <c r="M175">
        <v>302.28199999999998</v>
      </c>
    </row>
    <row r="176" spans="9:13" x14ac:dyDescent="0.3">
      <c r="I176">
        <v>48.055555555555557</v>
      </c>
      <c r="J176">
        <f>D4*EXP(-F4*I176)+H4</f>
        <v>28.474296280861108</v>
      </c>
      <c r="K176">
        <f t="shared" si="2"/>
        <v>28.326292967697711</v>
      </c>
      <c r="L176">
        <v>29.010999999999999</v>
      </c>
      <c r="M176">
        <v>302.512</v>
      </c>
    </row>
    <row r="177" spans="9:13" x14ac:dyDescent="0.3">
      <c r="I177">
        <v>48.333333333333343</v>
      </c>
      <c r="J177">
        <f>D4*EXP(-F4*I177)+H4</f>
        <v>28.468259210278699</v>
      </c>
      <c r="K177">
        <f t="shared" si="2"/>
        <v>28.402228918847126</v>
      </c>
      <c r="L177">
        <v>29.027999999999999</v>
      </c>
      <c r="M177">
        <v>301.88</v>
      </c>
    </row>
    <row r="178" spans="9:13" x14ac:dyDescent="0.3">
      <c r="I178">
        <v>48.610833333333332</v>
      </c>
      <c r="J178">
        <f>D4*EXP(-F4*I178)+H4</f>
        <v>28.462232190644976</v>
      </c>
      <c r="K178">
        <f t="shared" si="2"/>
        <v>28.411146190793609</v>
      </c>
      <c r="L178">
        <v>28.986999999999998</v>
      </c>
      <c r="M178">
        <v>301.35899999999998</v>
      </c>
    </row>
    <row r="179" spans="9:13" x14ac:dyDescent="0.3">
      <c r="I179">
        <v>48.888888888888893</v>
      </c>
      <c r="J179">
        <f>D4*EXP(-F4*I179)+H4</f>
        <v>28.456197126152329</v>
      </c>
      <c r="K179">
        <f t="shared" si="2"/>
        <v>28.454210033137159</v>
      </c>
      <c r="L179">
        <v>29.003</v>
      </c>
      <c r="M179">
        <v>301.06900000000002</v>
      </c>
    </row>
    <row r="180" spans="9:13" x14ac:dyDescent="0.3">
      <c r="I180">
        <v>49.166666666666657</v>
      </c>
      <c r="J180">
        <f>D4*EXP(-F4*I180)+H4</f>
        <v>28.450172107256677</v>
      </c>
      <c r="K180">
        <f t="shared" si="2"/>
        <v>28.424876247033811</v>
      </c>
      <c r="L180">
        <v>28.991</v>
      </c>
      <c r="M180">
        <v>301.255</v>
      </c>
    </row>
    <row r="181" spans="9:13" x14ac:dyDescent="0.3">
      <c r="I181">
        <v>49.444444444444443</v>
      </c>
      <c r="J181">
        <f>D4*EXP(-F4*I181)+H4</f>
        <v>28.444151100241228</v>
      </c>
      <c r="K181">
        <f t="shared" si="2"/>
        <v>28.41058216472695</v>
      </c>
      <c r="L181">
        <v>28.981999999999999</v>
      </c>
      <c r="M181">
        <v>301.31299999999999</v>
      </c>
    </row>
    <row r="182" spans="9:13" x14ac:dyDescent="0.3">
      <c r="I182">
        <v>49.721944444444453</v>
      </c>
      <c r="J182">
        <f>D4*EXP(-F4*I182)+H4</f>
        <v>28.438140117430681</v>
      </c>
      <c r="K182">
        <f t="shared" si="2"/>
        <v>28.420593851697596</v>
      </c>
      <c r="L182">
        <v>28.99</v>
      </c>
      <c r="M182">
        <v>301.29000000000002</v>
      </c>
    </row>
    <row r="183" spans="9:13" x14ac:dyDescent="0.3">
      <c r="I183">
        <v>50</v>
      </c>
      <c r="J183">
        <f>D4*EXP(-F4*I183)+H4</f>
        <v>28.432121111167142</v>
      </c>
      <c r="K183">
        <f t="shared" si="2"/>
        <v>28.420064963194132</v>
      </c>
      <c r="L183">
        <v>28.991</v>
      </c>
      <c r="M183">
        <v>301.30599999999998</v>
      </c>
    </row>
    <row r="184" spans="9:13" x14ac:dyDescent="0.3">
      <c r="I184">
        <v>50.277777777777779</v>
      </c>
      <c r="J184">
        <f>D4*EXP(-F4*I184)+H4</f>
        <v>28.426112123771063</v>
      </c>
      <c r="K184">
        <f t="shared" si="2"/>
        <v>28.439126272606117</v>
      </c>
      <c r="L184">
        <v>29.009</v>
      </c>
      <c r="M184">
        <v>301.291</v>
      </c>
    </row>
    <row r="185" spans="9:13" x14ac:dyDescent="0.3">
      <c r="I185">
        <v>50.555555555555557</v>
      </c>
      <c r="J185">
        <f>D4*EXP(-F4*I185)+H4</f>
        <v>28.420107137580288</v>
      </c>
      <c r="K185">
        <f t="shared" si="2"/>
        <v>28.441197036381332</v>
      </c>
      <c r="L185">
        <v>29.027000000000001</v>
      </c>
      <c r="M185">
        <v>301.45600000000002</v>
      </c>
    </row>
    <row r="186" spans="9:13" x14ac:dyDescent="0.3">
      <c r="I186">
        <v>50.833333333333343</v>
      </c>
      <c r="J186">
        <f>D4*EXP(-F4*I186)+H4</f>
        <v>28.414106149930532</v>
      </c>
      <c r="K186">
        <f t="shared" si="2"/>
        <v>28.440740087517977</v>
      </c>
      <c r="L186">
        <v>29.03</v>
      </c>
      <c r="M186">
        <v>301.49200000000002</v>
      </c>
    </row>
    <row r="187" spans="9:13" x14ac:dyDescent="0.3">
      <c r="I187">
        <v>51.111111111111107</v>
      </c>
      <c r="J187">
        <f>D4*EXP(-F4*I187)+H4</f>
        <v>28.408109158159288</v>
      </c>
      <c r="K187">
        <f t="shared" si="2"/>
        <v>28.427498224423619</v>
      </c>
      <c r="L187">
        <v>29.033999999999999</v>
      </c>
      <c r="M187">
        <v>301.67399999999998</v>
      </c>
    </row>
    <row r="188" spans="9:13" x14ac:dyDescent="0.3">
      <c r="I188">
        <v>51.388888888888893</v>
      </c>
      <c r="J188">
        <f>D4*EXP(-F4*I188)+H4</f>
        <v>28.402116159605818</v>
      </c>
      <c r="K188">
        <f t="shared" si="2"/>
        <v>28.389627189539457</v>
      </c>
      <c r="L188">
        <v>29.027999999999999</v>
      </c>
      <c r="M188">
        <v>302.01400000000001</v>
      </c>
    </row>
    <row r="189" spans="9:13" x14ac:dyDescent="0.3">
      <c r="I189">
        <v>51.666666666666657</v>
      </c>
      <c r="J189">
        <f>D4*EXP(-F4*I189)+H4</f>
        <v>28.396127151611161</v>
      </c>
      <c r="K189">
        <f t="shared" si="2"/>
        <v>28.403806272474828</v>
      </c>
      <c r="L189">
        <v>29.065000000000001</v>
      </c>
      <c r="M189">
        <v>302.24799999999999</v>
      </c>
    </row>
    <row r="190" spans="9:13" x14ac:dyDescent="0.3">
      <c r="I190">
        <v>51.944444444444443</v>
      </c>
      <c r="J190">
        <f>D4*EXP(-F4*I190)+H4</f>
        <v>28.390142131518125</v>
      </c>
      <c r="K190">
        <f t="shared" si="2"/>
        <v>28.402942213643041</v>
      </c>
      <c r="L190">
        <v>29.056999999999999</v>
      </c>
      <c r="M190">
        <v>302.17399999999998</v>
      </c>
    </row>
    <row r="191" spans="9:13" x14ac:dyDescent="0.3">
      <c r="I191">
        <v>52.222222222222221</v>
      </c>
      <c r="J191">
        <f>D4*EXP(-F4*I191)+H4</f>
        <v>28.384161096671278</v>
      </c>
      <c r="K191">
        <f t="shared" si="2"/>
        <v>28.392327756736705</v>
      </c>
      <c r="L191">
        <v>29.067</v>
      </c>
      <c r="M191">
        <v>302.39100000000002</v>
      </c>
    </row>
    <row r="192" spans="9:13" x14ac:dyDescent="0.3">
      <c r="I192">
        <v>52.5</v>
      </c>
      <c r="J192">
        <f>D4*EXP(-F4*I192)+H4</f>
        <v>28.378184044416969</v>
      </c>
      <c r="K192">
        <f t="shared" si="2"/>
        <v>28.423249661518057</v>
      </c>
      <c r="L192">
        <v>29.094999999999999</v>
      </c>
      <c r="M192">
        <v>302.35300000000001</v>
      </c>
    </row>
    <row r="193" spans="9:13" x14ac:dyDescent="0.3">
      <c r="I193">
        <v>52.777777777777779</v>
      </c>
      <c r="J193">
        <f>D4*EXP(-F4*I193)+H4</f>
        <v>28.372210972103304</v>
      </c>
      <c r="K193">
        <f t="shared" si="2"/>
        <v>28.371724879996997</v>
      </c>
      <c r="L193">
        <v>29.068000000000001</v>
      </c>
      <c r="M193">
        <v>302.62099999999998</v>
      </c>
    </row>
    <row r="194" spans="9:13" x14ac:dyDescent="0.3">
      <c r="I194">
        <v>53.055555555555557</v>
      </c>
      <c r="J194">
        <f>D4*EXP(-F4*I194)+H4</f>
        <v>28.366241877080164</v>
      </c>
      <c r="K194">
        <f t="shared" si="2"/>
        <v>28.380026727755194</v>
      </c>
      <c r="L194">
        <v>29.084</v>
      </c>
      <c r="M194">
        <v>302.69900000000001</v>
      </c>
    </row>
    <row r="195" spans="9:13" x14ac:dyDescent="0.3">
      <c r="I195">
        <v>53.333333333333343</v>
      </c>
      <c r="J195">
        <f>D4*EXP(-F4*I195)+H4</f>
        <v>28.360276756699186</v>
      </c>
      <c r="K195">
        <f t="shared" ref="K195:K258" si="3">L195*295.372222199999/ M195</f>
        <v>28.394008267027697</v>
      </c>
      <c r="L195">
        <v>29.103999999999999</v>
      </c>
      <c r="M195">
        <v>302.75799999999998</v>
      </c>
    </row>
    <row r="196" spans="9:13" x14ac:dyDescent="0.3">
      <c r="I196">
        <v>53.611111111111107</v>
      </c>
      <c r="J196">
        <f>D4*EXP(-F4*I196)+H4</f>
        <v>28.354315608313776</v>
      </c>
      <c r="K196">
        <f t="shared" si="3"/>
        <v>28.376064081903714</v>
      </c>
      <c r="L196">
        <v>29.097999999999999</v>
      </c>
      <c r="M196">
        <v>302.887</v>
      </c>
    </row>
    <row r="197" spans="9:13" x14ac:dyDescent="0.3">
      <c r="I197">
        <v>53.888888888888893</v>
      </c>
      <c r="J197">
        <f>D4*EXP(-F4*I197)+H4</f>
        <v>28.348358429279102</v>
      </c>
      <c r="K197">
        <f t="shared" si="3"/>
        <v>28.364093602946493</v>
      </c>
      <c r="L197">
        <v>29.096</v>
      </c>
      <c r="M197">
        <v>302.99400000000003</v>
      </c>
    </row>
    <row r="198" spans="9:13" x14ac:dyDescent="0.3">
      <c r="I198">
        <v>54.166666666666657</v>
      </c>
      <c r="J198">
        <f>D4*EXP(-F4*I198)+H4</f>
        <v>28.342405216952091</v>
      </c>
      <c r="K198">
        <f t="shared" si="3"/>
        <v>28.366939638028015</v>
      </c>
      <c r="L198">
        <v>29.08</v>
      </c>
      <c r="M198">
        <v>302.79700000000003</v>
      </c>
    </row>
    <row r="199" spans="9:13" x14ac:dyDescent="0.3">
      <c r="I199">
        <v>54.444444444444443</v>
      </c>
      <c r="J199">
        <f>D4*EXP(-F4*I199)+H4</f>
        <v>28.336455968691432</v>
      </c>
      <c r="K199">
        <f t="shared" si="3"/>
        <v>28.360483968225626</v>
      </c>
      <c r="L199">
        <v>29.085000000000001</v>
      </c>
      <c r="M199">
        <v>302.91800000000001</v>
      </c>
    </row>
    <row r="200" spans="9:13" x14ac:dyDescent="0.3">
      <c r="I200">
        <v>54.722222222222221</v>
      </c>
      <c r="J200">
        <f>D4*EXP(-F4*I200)+H4</f>
        <v>28.330510681857568</v>
      </c>
      <c r="K200">
        <f t="shared" si="3"/>
        <v>28.376004413750785</v>
      </c>
      <c r="L200">
        <v>29.094000000000001</v>
      </c>
      <c r="M200">
        <v>302.846</v>
      </c>
    </row>
    <row r="201" spans="9:13" x14ac:dyDescent="0.3">
      <c r="I201">
        <v>55</v>
      </c>
      <c r="J201">
        <f>D4*EXP(-F4*I201)+H4</f>
        <v>28.324569353812709</v>
      </c>
      <c r="K201">
        <f t="shared" si="3"/>
        <v>28.368206990075915</v>
      </c>
      <c r="L201">
        <v>29.074000000000002</v>
      </c>
      <c r="M201">
        <v>302.721</v>
      </c>
    </row>
    <row r="202" spans="9:13" x14ac:dyDescent="0.3">
      <c r="I202">
        <v>55.277777777777779</v>
      </c>
      <c r="J202">
        <f>D4*EXP(-F4*I202)+H4</f>
        <v>28.318631981920809</v>
      </c>
      <c r="K202">
        <f t="shared" si="3"/>
        <v>28.353236623517038</v>
      </c>
      <c r="L202">
        <v>29.071999999999999</v>
      </c>
      <c r="M202">
        <v>302.86</v>
      </c>
    </row>
    <row r="203" spans="9:13" x14ac:dyDescent="0.3">
      <c r="I203">
        <v>55.555555555555557</v>
      </c>
      <c r="J203">
        <f>D4*EXP(-F4*I203)+H4</f>
        <v>28.312698563547592</v>
      </c>
      <c r="K203">
        <f t="shared" si="3"/>
        <v>28.365053695592756</v>
      </c>
      <c r="L203">
        <v>29.07</v>
      </c>
      <c r="M203">
        <v>302.71300000000002</v>
      </c>
    </row>
    <row r="204" spans="9:13" x14ac:dyDescent="0.3">
      <c r="I204">
        <v>55.833333333333343</v>
      </c>
      <c r="J204">
        <f>D4*EXP(-F4*I204)+H4</f>
        <v>28.306769096060517</v>
      </c>
      <c r="K204">
        <f t="shared" si="3"/>
        <v>28.355545933952918</v>
      </c>
      <c r="L204">
        <v>29.052</v>
      </c>
      <c r="M204">
        <v>302.62700000000001</v>
      </c>
    </row>
    <row r="205" spans="9:13" x14ac:dyDescent="0.3">
      <c r="I205">
        <v>56.111111111111107</v>
      </c>
      <c r="J205">
        <f>D4*EXP(-F4*I205)+H4</f>
        <v>28.300843576828818</v>
      </c>
      <c r="K205">
        <f t="shared" si="3"/>
        <v>28.324299624277607</v>
      </c>
      <c r="L205">
        <v>29.021999999999998</v>
      </c>
      <c r="M205">
        <v>302.64800000000002</v>
      </c>
    </row>
    <row r="206" spans="9:13" x14ac:dyDescent="0.3">
      <c r="I206">
        <v>56.388888888888893</v>
      </c>
      <c r="J206">
        <f>D4*EXP(-F4*I206)+H4</f>
        <v>28.294922003223462</v>
      </c>
      <c r="K206">
        <f t="shared" si="3"/>
        <v>28.296037806589517</v>
      </c>
      <c r="L206">
        <v>28.994</v>
      </c>
      <c r="M206">
        <v>302.65800000000002</v>
      </c>
    </row>
    <row r="207" spans="9:13" x14ac:dyDescent="0.3">
      <c r="I207">
        <v>56.666388888888889</v>
      </c>
      <c r="J207">
        <f>D4*EXP(-F4*I207)+H4</f>
        <v>28.289010288279126</v>
      </c>
      <c r="K207">
        <f t="shared" si="3"/>
        <v>28.314784804209328</v>
      </c>
      <c r="L207">
        <v>28.981000000000002</v>
      </c>
      <c r="M207">
        <v>302.322</v>
      </c>
    </row>
    <row r="208" spans="9:13" x14ac:dyDescent="0.3">
      <c r="I208">
        <v>56.944444444444443</v>
      </c>
      <c r="J208">
        <f>D4*EXP(-F4*I208)+H4</f>
        <v>28.283090682384433</v>
      </c>
      <c r="K208">
        <f t="shared" si="3"/>
        <v>28.312663592336467</v>
      </c>
      <c r="L208">
        <v>28.960999999999999</v>
      </c>
      <c r="M208">
        <v>302.13600000000002</v>
      </c>
    </row>
    <row r="209" spans="9:13" x14ac:dyDescent="0.3">
      <c r="I209">
        <v>57.222222222222221</v>
      </c>
      <c r="J209">
        <f>D4*EXP(-F4*I209)+H4</f>
        <v>28.277180929901462</v>
      </c>
      <c r="K209">
        <f t="shared" si="3"/>
        <v>28.305225168213173</v>
      </c>
      <c r="L209">
        <v>28.943999999999999</v>
      </c>
      <c r="M209">
        <v>302.03800000000001</v>
      </c>
    </row>
    <row r="210" spans="9:13" x14ac:dyDescent="0.3">
      <c r="I210">
        <v>57.5</v>
      </c>
      <c r="J210">
        <f>D4*EXP(-F4*I210)+H4</f>
        <v>28.271275112546228</v>
      </c>
      <c r="K210">
        <f t="shared" si="3"/>
        <v>28.321004381528457</v>
      </c>
      <c r="L210">
        <v>28.94</v>
      </c>
      <c r="M210">
        <v>301.82799999999997</v>
      </c>
    </row>
    <row r="211" spans="9:13" x14ac:dyDescent="0.3">
      <c r="I211">
        <v>57.777777777777779</v>
      </c>
      <c r="J211">
        <f>D4*EXP(-F4*I211)+H4</f>
        <v>28.265373227698447</v>
      </c>
      <c r="K211">
        <f t="shared" si="3"/>
        <v>28.293993860979192</v>
      </c>
      <c r="L211">
        <v>28.901</v>
      </c>
      <c r="M211">
        <v>301.709</v>
      </c>
    </row>
    <row r="212" spans="9:13" x14ac:dyDescent="0.3">
      <c r="I212">
        <v>58.055555555555557</v>
      </c>
      <c r="J212">
        <f>D4*EXP(-F4*I212)+H4</f>
        <v>28.259475272739586</v>
      </c>
      <c r="K212">
        <f t="shared" si="3"/>
        <v>28.310952955171174</v>
      </c>
      <c r="L212">
        <v>28.905000000000001</v>
      </c>
      <c r="M212">
        <v>301.57</v>
      </c>
    </row>
    <row r="213" spans="9:13" x14ac:dyDescent="0.3">
      <c r="I213">
        <v>58.333055555555553</v>
      </c>
      <c r="J213">
        <f>D4*EXP(-F4*I213)+H4</f>
        <v>28.253587137119723</v>
      </c>
      <c r="K213">
        <f t="shared" si="3"/>
        <v>28.272263492052581</v>
      </c>
      <c r="L213">
        <v>28.861000000000001</v>
      </c>
      <c r="M213">
        <v>301.52300000000002</v>
      </c>
    </row>
    <row r="214" spans="9:13" x14ac:dyDescent="0.3">
      <c r="I214">
        <v>58.611111111111107</v>
      </c>
      <c r="J214">
        <f>D4*EXP(-F4*I214)+H4</f>
        <v>28.247691142023157</v>
      </c>
      <c r="K214">
        <f t="shared" si="3"/>
        <v>28.220169920853824</v>
      </c>
      <c r="L214">
        <v>28.803999999999998</v>
      </c>
      <c r="M214">
        <v>301.48299999999989</v>
      </c>
    </row>
    <row r="215" spans="9:13" x14ac:dyDescent="0.3">
      <c r="I215">
        <v>58.888888888888893</v>
      </c>
      <c r="J215">
        <f>D4*EXP(-F4*I215)+H4</f>
        <v>28.241804961037232</v>
      </c>
      <c r="K215">
        <f t="shared" si="3"/>
        <v>28.257206641910976</v>
      </c>
      <c r="L215">
        <v>28.821999999999999</v>
      </c>
      <c r="M215">
        <v>301.27600000000001</v>
      </c>
    </row>
    <row r="216" spans="9:13" x14ac:dyDescent="0.3">
      <c r="I216">
        <v>59.166666666666657</v>
      </c>
      <c r="J216">
        <f>D4*EXP(-F4*I216)+H4</f>
        <v>28.235922699483488</v>
      </c>
      <c r="K216">
        <f t="shared" si="3"/>
        <v>28.211522602280834</v>
      </c>
      <c r="L216">
        <v>28.800999999999998</v>
      </c>
      <c r="M216">
        <v>301.54399999999998</v>
      </c>
    </row>
    <row r="217" spans="9:13" x14ac:dyDescent="0.3">
      <c r="I217">
        <v>59.444444444444443</v>
      </c>
      <c r="J217">
        <f>D4*EXP(-F4*I217)+H4</f>
        <v>28.230044354752096</v>
      </c>
      <c r="K217">
        <f t="shared" si="3"/>
        <v>28.175577224042456</v>
      </c>
      <c r="L217">
        <v>28.783000000000001</v>
      </c>
      <c r="M217">
        <v>301.74</v>
      </c>
    </row>
    <row r="218" spans="9:13" x14ac:dyDescent="0.3">
      <c r="I218">
        <v>59.722222222222221</v>
      </c>
      <c r="J218">
        <f>D4*EXP(-F4*I218)+H4</f>
        <v>28.224169924234957</v>
      </c>
      <c r="K218">
        <f t="shared" si="3"/>
        <v>28.190804500371655</v>
      </c>
      <c r="L218">
        <v>28.806000000000001</v>
      </c>
      <c r="M218">
        <v>301.81799999999998</v>
      </c>
    </row>
    <row r="219" spans="9:13" x14ac:dyDescent="0.3">
      <c r="I219">
        <v>60</v>
      </c>
      <c r="J219">
        <f>D4*EXP(-F4*I219)+H4</f>
        <v>28.218299405325709</v>
      </c>
      <c r="K219">
        <f t="shared" si="3"/>
        <v>28.218610220989316</v>
      </c>
      <c r="L219">
        <v>28.809000000000001</v>
      </c>
      <c r="M219">
        <v>301.55200000000002</v>
      </c>
    </row>
    <row r="220" spans="9:13" x14ac:dyDescent="0.3">
      <c r="I220">
        <v>60.277777777777779</v>
      </c>
      <c r="J220">
        <f>D4*EXP(-F4*I220)+H4</f>
        <v>28.212432795419737</v>
      </c>
      <c r="K220">
        <f t="shared" si="3"/>
        <v>28.208007581492396</v>
      </c>
      <c r="L220">
        <v>28.821000000000002</v>
      </c>
      <c r="M220">
        <v>301.791</v>
      </c>
    </row>
    <row r="221" spans="9:13" x14ac:dyDescent="0.3">
      <c r="I221">
        <v>60.555555555555557</v>
      </c>
      <c r="J221">
        <f>D4*EXP(-F4*I221)+H4</f>
        <v>28.206570091914152</v>
      </c>
      <c r="K221">
        <f t="shared" si="3"/>
        <v>28.193487237664808</v>
      </c>
      <c r="L221">
        <v>28.818000000000001</v>
      </c>
      <c r="M221">
        <v>301.91500000000002</v>
      </c>
    </row>
    <row r="222" spans="9:13" x14ac:dyDescent="0.3">
      <c r="I222">
        <v>60.833333333333343</v>
      </c>
      <c r="J222">
        <f>D4*EXP(-F4*I222)+H4</f>
        <v>28.200711292207792</v>
      </c>
      <c r="K222">
        <f t="shared" si="3"/>
        <v>28.176145456769337</v>
      </c>
      <c r="L222">
        <v>28.837</v>
      </c>
      <c r="M222">
        <v>302.3</v>
      </c>
    </row>
    <row r="223" spans="9:13" x14ac:dyDescent="0.3">
      <c r="I223">
        <v>61.111111111111107</v>
      </c>
      <c r="J223">
        <f>D4*EXP(-F4*I223)+H4</f>
        <v>28.194856393701237</v>
      </c>
      <c r="K223">
        <f t="shared" si="3"/>
        <v>28.153917479108266</v>
      </c>
      <c r="L223">
        <v>28.798999999999999</v>
      </c>
      <c r="M223">
        <v>302.14</v>
      </c>
    </row>
    <row r="224" spans="9:13" x14ac:dyDescent="0.3">
      <c r="I224">
        <v>61.388888888888893</v>
      </c>
      <c r="J224">
        <f>D4*EXP(-F4*I224)+H4</f>
        <v>28.189005393796798</v>
      </c>
      <c r="K224">
        <f t="shared" si="3"/>
        <v>28.185942038876089</v>
      </c>
      <c r="L224">
        <v>28.785</v>
      </c>
      <c r="M224">
        <v>301.64999999999998</v>
      </c>
    </row>
    <row r="225" spans="9:13" x14ac:dyDescent="0.3">
      <c r="I225">
        <v>61.666666666666657</v>
      </c>
      <c r="J225">
        <f>D4*EXP(-F4*I225)+H4</f>
        <v>28.183158289898508</v>
      </c>
      <c r="K225">
        <f t="shared" si="3"/>
        <v>28.220475546508805</v>
      </c>
      <c r="L225">
        <v>28.826000000000001</v>
      </c>
      <c r="M225">
        <v>301.70999999999998</v>
      </c>
    </row>
    <row r="226" spans="9:13" x14ac:dyDescent="0.3">
      <c r="I226">
        <v>61.944444444444443</v>
      </c>
      <c r="J226">
        <f>D4*EXP(-F4*I226)+H4</f>
        <v>28.177315079412132</v>
      </c>
      <c r="K226">
        <f t="shared" si="3"/>
        <v>28.158124630820446</v>
      </c>
      <c r="L226">
        <v>28.785</v>
      </c>
      <c r="M226">
        <v>301.94799999999998</v>
      </c>
    </row>
    <row r="227" spans="9:13" x14ac:dyDescent="0.3">
      <c r="I227">
        <v>62.222222222222221</v>
      </c>
      <c r="J227">
        <f>D4*EXP(-F4*I227)+H4</f>
        <v>28.171475759745171</v>
      </c>
      <c r="K227">
        <f t="shared" si="3"/>
        <v>28.16815961839427</v>
      </c>
      <c r="L227">
        <v>28.78</v>
      </c>
      <c r="M227">
        <v>301.78800000000001</v>
      </c>
    </row>
    <row r="228" spans="9:13" x14ac:dyDescent="0.3">
      <c r="I228">
        <v>62.499722222222218</v>
      </c>
      <c r="J228">
        <f>D4*EXP(-F4*I228)+H4</f>
        <v>28.165646161796964</v>
      </c>
      <c r="K228">
        <f t="shared" si="3"/>
        <v>28.129755410248631</v>
      </c>
      <c r="L228">
        <v>28.731999999999999</v>
      </c>
      <c r="M228">
        <v>301.69600000000003</v>
      </c>
    </row>
    <row r="229" spans="9:13" x14ac:dyDescent="0.3">
      <c r="I229">
        <v>62.777777777777779</v>
      </c>
      <c r="J229">
        <f>D4*EXP(-F4*I229)+H4</f>
        <v>28.159808782508073</v>
      </c>
      <c r="K229">
        <f t="shared" si="3"/>
        <v>28.164299503741194</v>
      </c>
      <c r="L229">
        <v>28.768999999999998</v>
      </c>
      <c r="M229">
        <v>301.714</v>
      </c>
    </row>
    <row r="230" spans="9:13" x14ac:dyDescent="0.3">
      <c r="I230">
        <v>63.055277777777768</v>
      </c>
      <c r="J230">
        <f>D4*EXP(-F4*I230)+H4</f>
        <v>28.153986945485574</v>
      </c>
      <c r="K230">
        <f t="shared" si="3"/>
        <v>28.131340649063514</v>
      </c>
      <c r="L230">
        <v>28.728000000000002</v>
      </c>
      <c r="M230">
        <v>301.637</v>
      </c>
    </row>
    <row r="231" spans="9:13" x14ac:dyDescent="0.3">
      <c r="I231">
        <v>63.333333333333343</v>
      </c>
      <c r="J231">
        <f>D4*EXP(-F4*I231)+H4</f>
        <v>28.148157337481663</v>
      </c>
      <c r="K231">
        <f t="shared" si="3"/>
        <v>28.143609531778644</v>
      </c>
      <c r="L231">
        <v>28.728999999999999</v>
      </c>
      <c r="M231">
        <v>301.51600000000002</v>
      </c>
    </row>
    <row r="232" spans="9:13" x14ac:dyDescent="0.3">
      <c r="I232">
        <v>63.610833333333332</v>
      </c>
      <c r="J232">
        <f>D4*EXP(-F4*I232)+H4</f>
        <v>28.142343251052779</v>
      </c>
      <c r="K232">
        <f t="shared" si="3"/>
        <v>28.122894541089213</v>
      </c>
      <c r="L232">
        <v>28.696999999999999</v>
      </c>
      <c r="M232">
        <v>301.40199999999999</v>
      </c>
    </row>
    <row r="233" spans="9:13" x14ac:dyDescent="0.3">
      <c r="I233">
        <v>63.888888888888893</v>
      </c>
      <c r="J233">
        <f>D4*EXP(-F4*I233)+H4</f>
        <v>28.136521403987967</v>
      </c>
      <c r="K233">
        <f t="shared" si="3"/>
        <v>28.116046822686823</v>
      </c>
      <c r="L233">
        <v>28.713999999999999</v>
      </c>
      <c r="M233">
        <v>301.654</v>
      </c>
    </row>
    <row r="234" spans="9:13" x14ac:dyDescent="0.3">
      <c r="I234">
        <v>64.166666666666671</v>
      </c>
      <c r="J234">
        <f>D4*EXP(-F4*I234)+H4</f>
        <v>28.130709247611541</v>
      </c>
      <c r="K234">
        <f t="shared" si="3"/>
        <v>28.103220552407787</v>
      </c>
      <c r="L234">
        <v>28.696999999999999</v>
      </c>
      <c r="M234">
        <v>301.613</v>
      </c>
    </row>
    <row r="235" spans="9:13" x14ac:dyDescent="0.3">
      <c r="I235">
        <v>64.444166666666661</v>
      </c>
      <c r="J235">
        <f>D4*EXP(-F4*I235)+H4</f>
        <v>28.124906767730476</v>
      </c>
      <c r="K235">
        <f t="shared" si="3"/>
        <v>28.103203329773912</v>
      </c>
      <c r="L235">
        <v>28.678999999999998</v>
      </c>
      <c r="M235">
        <v>301.42399999999998</v>
      </c>
    </row>
    <row r="236" spans="9:13" x14ac:dyDescent="0.3">
      <c r="I236">
        <v>64.722222222222229</v>
      </c>
      <c r="J236">
        <f>D4*EXP(-F4*I236)+H4</f>
        <v>28.11909654270589</v>
      </c>
      <c r="K236">
        <f t="shared" si="3"/>
        <v>28.099144905741753</v>
      </c>
      <c r="L236">
        <v>28.675999999999998</v>
      </c>
      <c r="M236">
        <v>301.43599999999998</v>
      </c>
    </row>
    <row r="237" spans="9:13" x14ac:dyDescent="0.3">
      <c r="I237">
        <v>64.999722222222218</v>
      </c>
      <c r="J237">
        <f>D4*EXP(-F4*I237)+H4</f>
        <v>28.113301787648336</v>
      </c>
      <c r="K237">
        <f t="shared" si="3"/>
        <v>28.091752814350482</v>
      </c>
      <c r="L237">
        <v>28.654</v>
      </c>
      <c r="M237">
        <v>301.28399999999999</v>
      </c>
    </row>
    <row r="238" spans="9:13" x14ac:dyDescent="0.3">
      <c r="I238">
        <v>65.277777777777771</v>
      </c>
      <c r="J238">
        <f>D4*EXP(-F4*I238)+H4</f>
        <v>28.107499297758345</v>
      </c>
      <c r="K238">
        <f t="shared" si="3"/>
        <v>28.072331604525896</v>
      </c>
      <c r="L238">
        <v>28.634</v>
      </c>
      <c r="M238">
        <v>301.28199999999998</v>
      </c>
    </row>
    <row r="239" spans="9:13" x14ac:dyDescent="0.3">
      <c r="I239">
        <v>65.555555555555557</v>
      </c>
      <c r="J239">
        <f>D4*EXP(-F4*I239)+H4</f>
        <v>28.10170646633598</v>
      </c>
      <c r="K239">
        <f t="shared" si="3"/>
        <v>28.05104246092947</v>
      </c>
      <c r="L239">
        <v>28.611999999999998</v>
      </c>
      <c r="M239">
        <v>301.279</v>
      </c>
    </row>
    <row r="240" spans="9:13" x14ac:dyDescent="0.3">
      <c r="I240">
        <v>65.833333333333329</v>
      </c>
      <c r="J240">
        <f>D4*EXP(-F4*I240)+H4</f>
        <v>28.095917492187109</v>
      </c>
      <c r="K240">
        <f t="shared" si="3"/>
        <v>28.078034861567769</v>
      </c>
      <c r="L240">
        <v>28.643999999999998</v>
      </c>
      <c r="M240">
        <v>301.32600000000002</v>
      </c>
    </row>
    <row r="241" spans="9:13" x14ac:dyDescent="0.3">
      <c r="I241">
        <v>66.111111111111114</v>
      </c>
      <c r="J241">
        <f>D4*EXP(-F4*I241)+H4</f>
        <v>28.090132372743291</v>
      </c>
      <c r="K241">
        <f t="shared" si="3"/>
        <v>28.034479284230819</v>
      </c>
      <c r="L241">
        <v>28.611999999999998</v>
      </c>
      <c r="M241">
        <v>301.45699999999999</v>
      </c>
    </row>
    <row r="242" spans="9:13" x14ac:dyDescent="0.3">
      <c r="I242">
        <v>66.388888888888886</v>
      </c>
      <c r="J242">
        <f>D4*EXP(-F4*I242)+H4</f>
        <v>28.08435110543779</v>
      </c>
      <c r="K242">
        <f t="shared" si="3"/>
        <v>27.978910566964778</v>
      </c>
      <c r="L242">
        <v>28.652000000000001</v>
      </c>
      <c r="M242">
        <v>302.47800000000001</v>
      </c>
    </row>
    <row r="243" spans="9:13" x14ac:dyDescent="0.3">
      <c r="I243">
        <v>66.666666666666671</v>
      </c>
      <c r="J243">
        <f>D4*EXP(-F4*I243)+H4</f>
        <v>28.078573687705585</v>
      </c>
      <c r="K243">
        <f t="shared" si="3"/>
        <v>27.964805504187314</v>
      </c>
      <c r="L243">
        <v>28.667000000000002</v>
      </c>
      <c r="M243">
        <v>302.78899999999999</v>
      </c>
    </row>
    <row r="244" spans="9:13" x14ac:dyDescent="0.3">
      <c r="I244">
        <v>66.944444444444443</v>
      </c>
      <c r="J244">
        <f>D4*EXP(-F4*I244)+H4</f>
        <v>28.072800116983359</v>
      </c>
      <c r="K244">
        <f t="shared" si="3"/>
        <v>27.9392843742887</v>
      </c>
      <c r="L244">
        <v>28.645</v>
      </c>
      <c r="M244">
        <v>302.83300000000003</v>
      </c>
    </row>
    <row r="245" spans="9:13" x14ac:dyDescent="0.3">
      <c r="I245">
        <v>67.222222222222229</v>
      </c>
      <c r="J245">
        <f>D4*EXP(-F4*I245)+H4</f>
        <v>28.067030390709498</v>
      </c>
      <c r="K245">
        <f t="shared" si="3"/>
        <v>27.973262121861335</v>
      </c>
      <c r="L245">
        <v>28.693000000000001</v>
      </c>
      <c r="M245">
        <v>302.97199999999998</v>
      </c>
    </row>
    <row r="246" spans="9:13" x14ac:dyDescent="0.3">
      <c r="I246">
        <v>67.5</v>
      </c>
      <c r="J246">
        <f>D4*EXP(-F4*I246)+H4</f>
        <v>28.061264506324108</v>
      </c>
      <c r="K246">
        <f t="shared" si="3"/>
        <v>27.969894914580959</v>
      </c>
      <c r="L246">
        <v>28.71</v>
      </c>
      <c r="M246">
        <v>303.18799999999999</v>
      </c>
    </row>
    <row r="247" spans="9:13" x14ac:dyDescent="0.3">
      <c r="I247">
        <v>67.777777777777771</v>
      </c>
      <c r="J247">
        <f>D4*EXP(-F4*I247)+H4</f>
        <v>28.055502461268986</v>
      </c>
      <c r="K247">
        <f t="shared" si="3"/>
        <v>27.944326473234817</v>
      </c>
      <c r="L247">
        <v>28.696999999999999</v>
      </c>
      <c r="M247">
        <v>303.32799999999997</v>
      </c>
    </row>
    <row r="248" spans="9:13" x14ac:dyDescent="0.3">
      <c r="I248">
        <v>68.055555555555557</v>
      </c>
      <c r="J248">
        <f>D4*EXP(-F4*I248)+H4</f>
        <v>28.04974425298763</v>
      </c>
      <c r="K248">
        <f t="shared" si="3"/>
        <v>27.892932534461913</v>
      </c>
      <c r="L248">
        <v>28.687000000000001</v>
      </c>
      <c r="M248">
        <v>303.78099999999989</v>
      </c>
    </row>
    <row r="249" spans="9:13" x14ac:dyDescent="0.3">
      <c r="I249">
        <v>68.333055555555561</v>
      </c>
      <c r="J249">
        <f>D4*EXP(-F4*I249)+H4</f>
        <v>28.043995631384981</v>
      </c>
      <c r="K249">
        <f t="shared" si="3"/>
        <v>27.981501843109552</v>
      </c>
      <c r="L249">
        <v>28.678999999999998</v>
      </c>
      <c r="M249">
        <v>302.73500000000001</v>
      </c>
    </row>
    <row r="250" spans="9:13" x14ac:dyDescent="0.3">
      <c r="I250">
        <v>68.611111111111114</v>
      </c>
      <c r="J250">
        <f>D4*EXP(-F4*I250)+H4</f>
        <v>28.038239336528772</v>
      </c>
      <c r="K250">
        <f t="shared" si="3"/>
        <v>28.007310885978441</v>
      </c>
      <c r="L250">
        <v>28.646000000000001</v>
      </c>
      <c r="M250">
        <v>302.10799999999989</v>
      </c>
    </row>
    <row r="251" spans="9:13" x14ac:dyDescent="0.3">
      <c r="I251">
        <v>68.888888888888886</v>
      </c>
      <c r="J251">
        <f>D4*EXP(-F4*I251)+H4</f>
        <v>28.032492623246782</v>
      </c>
      <c r="K251">
        <f t="shared" si="3"/>
        <v>28.017557865693529</v>
      </c>
      <c r="L251">
        <v>28.634</v>
      </c>
      <c r="M251">
        <v>301.87099999999998</v>
      </c>
    </row>
    <row r="252" spans="9:13" x14ac:dyDescent="0.3">
      <c r="I252">
        <v>69.166666666666671</v>
      </c>
      <c r="J252">
        <f>D4*EXP(-F4*I252)+H4</f>
        <v>28.026749736529588</v>
      </c>
      <c r="K252">
        <f t="shared" si="3"/>
        <v>28.029249571554363</v>
      </c>
      <c r="L252">
        <v>28.645</v>
      </c>
      <c r="M252">
        <v>301.86099999999999</v>
      </c>
    </row>
    <row r="253" spans="9:13" x14ac:dyDescent="0.3">
      <c r="I253">
        <v>69.444166666666661</v>
      </c>
      <c r="J253">
        <f>D4*EXP(-F4*I253)+H4</f>
        <v>28.021016410982661</v>
      </c>
      <c r="K253">
        <f t="shared" si="3"/>
        <v>27.996670886039855</v>
      </c>
      <c r="L253">
        <v>28.59</v>
      </c>
      <c r="M253">
        <v>301.63199999999989</v>
      </c>
    </row>
    <row r="254" spans="9:13" x14ac:dyDescent="0.3">
      <c r="I254">
        <v>69.722222222222229</v>
      </c>
      <c r="J254">
        <f>D4*EXP(-F4*I254)+H4</f>
        <v>28.015275432599331</v>
      </c>
      <c r="K254">
        <f t="shared" si="3"/>
        <v>28.012526955602794</v>
      </c>
      <c r="L254">
        <v>28.584</v>
      </c>
      <c r="M254">
        <v>301.39800000000002</v>
      </c>
    </row>
    <row r="255" spans="9:13" x14ac:dyDescent="0.3">
      <c r="I255">
        <v>70</v>
      </c>
      <c r="J255">
        <f>D4*EXP(-F4*I255)+H4</f>
        <v>28.009544010295365</v>
      </c>
      <c r="K255">
        <f t="shared" si="3"/>
        <v>28.011107257454476</v>
      </c>
      <c r="L255">
        <v>28.588999999999999</v>
      </c>
      <c r="M255">
        <v>301.46600000000001</v>
      </c>
    </row>
    <row r="256" spans="9:13" x14ac:dyDescent="0.3">
      <c r="I256">
        <v>70.277777777777771</v>
      </c>
      <c r="J256">
        <f>D4*EXP(-F4*I256)+H4</f>
        <v>28.00381640437439</v>
      </c>
      <c r="K256">
        <f t="shared" si="3"/>
        <v>27.964720123265693</v>
      </c>
      <c r="L256">
        <v>28.596</v>
      </c>
      <c r="M256">
        <v>302.04000000000002</v>
      </c>
    </row>
    <row r="257" spans="9:13" x14ac:dyDescent="0.3">
      <c r="I257">
        <v>70.555555555555557</v>
      </c>
      <c r="J257">
        <f>D4*EXP(-F4*I257)+H4</f>
        <v>27.998092612295196</v>
      </c>
      <c r="K257">
        <f t="shared" si="3"/>
        <v>27.953863227055901</v>
      </c>
      <c r="L257">
        <v>28.629000000000001</v>
      </c>
      <c r="M257">
        <v>302.50599999999997</v>
      </c>
    </row>
    <row r="258" spans="9:13" x14ac:dyDescent="0.3">
      <c r="I258">
        <v>70.833333333333329</v>
      </c>
      <c r="J258">
        <f>D4*EXP(-F4*I258)+H4</f>
        <v>27.992372631518258</v>
      </c>
      <c r="K258">
        <f t="shared" si="3"/>
        <v>27.964870710151402</v>
      </c>
      <c r="L258">
        <v>28.59</v>
      </c>
      <c r="M258">
        <v>301.97500000000002</v>
      </c>
    </row>
    <row r="259" spans="9:13" x14ac:dyDescent="0.3">
      <c r="I259">
        <v>71.111111111111114</v>
      </c>
      <c r="J259">
        <f>D4*EXP(-F4*I259)+H4</f>
        <v>27.986656459505749</v>
      </c>
      <c r="K259">
        <f t="shared" ref="K259:K322" si="4">L259*295.372222199999/ M259</f>
        <v>27.996670398724611</v>
      </c>
      <c r="L259">
        <v>28.57</v>
      </c>
      <c r="M259">
        <v>301.42099999999999</v>
      </c>
    </row>
    <row r="260" spans="9:13" x14ac:dyDescent="0.3">
      <c r="I260">
        <v>71.388888888888886</v>
      </c>
      <c r="J260">
        <f>D4*EXP(-F4*I260)+H4</f>
        <v>27.980944093721519</v>
      </c>
      <c r="K260">
        <f t="shared" si="4"/>
        <v>28.013254146289238</v>
      </c>
      <c r="L260">
        <v>28.58</v>
      </c>
      <c r="M260">
        <v>301.34800000000001</v>
      </c>
    </row>
    <row r="261" spans="9:13" x14ac:dyDescent="0.3">
      <c r="I261">
        <v>71.666666666666671</v>
      </c>
      <c r="J261">
        <f>D4*EXP(-F4*I261)+H4</f>
        <v>27.975235531631121</v>
      </c>
      <c r="K261">
        <f t="shared" si="4"/>
        <v>27.995582843962264</v>
      </c>
      <c r="L261">
        <v>28.556000000000001</v>
      </c>
      <c r="M261">
        <v>301.28500000000003</v>
      </c>
    </row>
    <row r="262" spans="9:13" x14ac:dyDescent="0.3">
      <c r="I262">
        <v>71.944444444444443</v>
      </c>
      <c r="J262">
        <f>D4*EXP(-F4*I262)+H4</f>
        <v>27.969530770701784</v>
      </c>
      <c r="K262">
        <f t="shared" si="4"/>
        <v>28.011481289953881</v>
      </c>
      <c r="L262">
        <v>28.556000000000001</v>
      </c>
      <c r="M262">
        <v>301.11399999999998</v>
      </c>
    </row>
    <row r="263" spans="9:13" x14ac:dyDescent="0.3">
      <c r="I263">
        <v>72.222222222222229</v>
      </c>
      <c r="J263">
        <f>D4*EXP(-F4*I263)+H4</f>
        <v>27.96382980840243</v>
      </c>
      <c r="K263">
        <f t="shared" si="4"/>
        <v>28.031486128187659</v>
      </c>
      <c r="L263">
        <v>28.58</v>
      </c>
      <c r="M263">
        <v>301.15199999999999</v>
      </c>
    </row>
    <row r="264" spans="9:13" x14ac:dyDescent="0.3">
      <c r="I264">
        <v>72.5</v>
      </c>
      <c r="J264">
        <f>D4*EXP(-F4*I264)+H4</f>
        <v>27.958132642203665</v>
      </c>
      <c r="K264">
        <f t="shared" si="4"/>
        <v>28.024590880276122</v>
      </c>
      <c r="L264">
        <v>28.565000000000001</v>
      </c>
      <c r="M264">
        <v>301.06799999999998</v>
      </c>
    </row>
    <row r="265" spans="9:13" x14ac:dyDescent="0.3">
      <c r="I265">
        <v>72.777777777777771</v>
      </c>
      <c r="J265">
        <f>D4*EXP(-F4*I265)+H4</f>
        <v>27.952439269577777</v>
      </c>
      <c r="K265">
        <f t="shared" si="4"/>
        <v>28.023790430254696</v>
      </c>
      <c r="L265">
        <v>28.574999999999999</v>
      </c>
      <c r="M265">
        <v>301.18200000000002</v>
      </c>
    </row>
    <row r="266" spans="9:13" x14ac:dyDescent="0.3">
      <c r="I266">
        <v>73.055555555555557</v>
      </c>
      <c r="J266">
        <f>D4*EXP(-F4*I266)+H4</f>
        <v>27.946749687998739</v>
      </c>
      <c r="K266">
        <f t="shared" si="4"/>
        <v>28.023076093996067</v>
      </c>
      <c r="L266">
        <v>28.582999999999998</v>
      </c>
      <c r="M266">
        <v>301.274</v>
      </c>
    </row>
    <row r="267" spans="9:13" x14ac:dyDescent="0.3">
      <c r="I267">
        <v>73.333333333333329</v>
      </c>
      <c r="J267">
        <f>D4*EXP(-F4*I267)+H4</f>
        <v>27.941063894942211</v>
      </c>
      <c r="K267">
        <f t="shared" si="4"/>
        <v>28.039780104545088</v>
      </c>
      <c r="L267">
        <v>28.597000000000001</v>
      </c>
      <c r="M267">
        <v>301.24200000000002</v>
      </c>
    </row>
    <row r="268" spans="9:13" x14ac:dyDescent="0.3">
      <c r="I268">
        <v>73.610833333333332</v>
      </c>
      <c r="J268">
        <f>D4*EXP(-F4*I268)+H4</f>
        <v>27.935387568002312</v>
      </c>
      <c r="K268">
        <f t="shared" si="4"/>
        <v>28.019762845199349</v>
      </c>
      <c r="L268">
        <v>28.58</v>
      </c>
      <c r="M268">
        <v>301.27800000000002</v>
      </c>
    </row>
    <row r="269" spans="9:13" x14ac:dyDescent="0.3">
      <c r="I269">
        <v>73.888888888888886</v>
      </c>
      <c r="J269">
        <f>D4*EXP(-F4*I269)+H4</f>
        <v>27.929703664307695</v>
      </c>
      <c r="K269">
        <f t="shared" si="4"/>
        <v>28.010380707373972</v>
      </c>
      <c r="L269">
        <v>28.593</v>
      </c>
      <c r="M269">
        <v>301.51600000000002</v>
      </c>
    </row>
    <row r="270" spans="9:13" x14ac:dyDescent="0.3">
      <c r="I270">
        <v>74.166666666666671</v>
      </c>
      <c r="J270">
        <f>D4*EXP(-F4*I270)+H4</f>
        <v>27.92402922168942</v>
      </c>
      <c r="K270">
        <f t="shared" si="4"/>
        <v>28.009443305885107</v>
      </c>
      <c r="L270">
        <v>28.602</v>
      </c>
      <c r="M270">
        <v>301.62099999999998</v>
      </c>
    </row>
    <row r="271" spans="9:13" x14ac:dyDescent="0.3">
      <c r="I271">
        <v>74.444444444444443</v>
      </c>
      <c r="J271">
        <f>D4*EXP(-F4*I271)+H4</f>
        <v>27.91835855751307</v>
      </c>
      <c r="K271">
        <f t="shared" si="4"/>
        <v>28.035584975127779</v>
      </c>
      <c r="L271">
        <v>28.651</v>
      </c>
      <c r="M271">
        <v>301.85599999999999</v>
      </c>
    </row>
    <row r="272" spans="9:13" x14ac:dyDescent="0.3">
      <c r="I272">
        <v>74.722222222222229</v>
      </c>
      <c r="J272">
        <f>D4*EXP(-F4*I272)+H4</f>
        <v>27.912691669262692</v>
      </c>
      <c r="K272">
        <f t="shared" si="4"/>
        <v>28.022876877276293</v>
      </c>
      <c r="L272">
        <v>28.629000000000001</v>
      </c>
      <c r="M272">
        <v>301.76100000000002</v>
      </c>
    </row>
    <row r="273" spans="9:13" x14ac:dyDescent="0.3">
      <c r="I273">
        <v>75</v>
      </c>
      <c r="J273">
        <f>D4*EXP(-F4*I273)+H4</f>
        <v>27.907028554424009</v>
      </c>
      <c r="K273">
        <f t="shared" si="4"/>
        <v>27.999123722716838</v>
      </c>
      <c r="L273">
        <v>28.629000000000001</v>
      </c>
      <c r="M273">
        <v>302.017</v>
      </c>
    </row>
    <row r="274" spans="9:13" x14ac:dyDescent="0.3">
      <c r="I274">
        <v>75.277777777777771</v>
      </c>
      <c r="J274">
        <f>D4*EXP(-F4*I274)+H4</f>
        <v>27.901369210484425</v>
      </c>
      <c r="K274">
        <f t="shared" si="4"/>
        <v>28.012941205733764</v>
      </c>
      <c r="L274">
        <v>28.651</v>
      </c>
      <c r="M274">
        <v>302.10000000000002</v>
      </c>
    </row>
    <row r="275" spans="9:13" x14ac:dyDescent="0.3">
      <c r="I275">
        <v>75.555555555555557</v>
      </c>
      <c r="J275">
        <f>D4*EXP(-F4*I275)+H4</f>
        <v>27.895713634933003</v>
      </c>
      <c r="K275">
        <f t="shared" si="4"/>
        <v>28.017378847878078</v>
      </c>
      <c r="L275">
        <v>28.670999999999999</v>
      </c>
      <c r="M275">
        <v>302.26299999999998</v>
      </c>
    </row>
    <row r="276" spans="9:13" x14ac:dyDescent="0.3">
      <c r="I276">
        <v>75.833333333333329</v>
      </c>
      <c r="J276">
        <f>D4*EXP(-F4*I276)+H4</f>
        <v>27.890061825260489</v>
      </c>
      <c r="K276">
        <f t="shared" si="4"/>
        <v>27.991605172485173</v>
      </c>
      <c r="L276">
        <v>28.664999999999999</v>
      </c>
      <c r="M276">
        <v>302.47800000000001</v>
      </c>
    </row>
    <row r="277" spans="9:13" x14ac:dyDescent="0.3">
      <c r="I277">
        <v>76.111111111111114</v>
      </c>
      <c r="J277">
        <f>D4*EXP(-F4*I277)+H4</f>
        <v>27.884413778959299</v>
      </c>
      <c r="K277">
        <f t="shared" si="4"/>
        <v>27.972791225355049</v>
      </c>
      <c r="L277">
        <v>28.666</v>
      </c>
      <c r="M277">
        <v>302.69200000000001</v>
      </c>
    </row>
    <row r="278" spans="9:13" x14ac:dyDescent="0.3">
      <c r="I278">
        <v>76.388888888888886</v>
      </c>
      <c r="J278">
        <f>D4*EXP(-F4*I278)+H4</f>
        <v>27.878769493523514</v>
      </c>
      <c r="K278">
        <f t="shared" si="4"/>
        <v>27.946740662370583</v>
      </c>
      <c r="L278">
        <v>28.670999999999999</v>
      </c>
      <c r="M278">
        <v>303.02699999999999</v>
      </c>
    </row>
    <row r="279" spans="9:13" x14ac:dyDescent="0.3">
      <c r="I279">
        <v>76.666666666666671</v>
      </c>
      <c r="J279">
        <f>D4*EXP(-F4*I279)+H4</f>
        <v>27.873128966448881</v>
      </c>
      <c r="K279">
        <f t="shared" si="4"/>
        <v>27.993149087216171</v>
      </c>
      <c r="L279">
        <v>28.716999999999999</v>
      </c>
      <c r="M279">
        <v>303.01</v>
      </c>
    </row>
    <row r="280" spans="9:13" x14ac:dyDescent="0.3">
      <c r="I280">
        <v>76.944444444444443</v>
      </c>
      <c r="J280">
        <f>D4*EXP(-F4*I280)+H4</f>
        <v>27.867492195232831</v>
      </c>
      <c r="K280">
        <f t="shared" si="4"/>
        <v>28.006114679650516</v>
      </c>
      <c r="L280">
        <v>28.722999999999999</v>
      </c>
      <c r="M280">
        <v>302.93299999999999</v>
      </c>
    </row>
    <row r="281" spans="9:13" x14ac:dyDescent="0.3">
      <c r="I281">
        <v>77.222222222222229</v>
      </c>
      <c r="J281">
        <f>D4*EXP(-F4*I281)+H4</f>
        <v>27.861859177374441</v>
      </c>
      <c r="K281">
        <f t="shared" si="4"/>
        <v>27.962920322606198</v>
      </c>
      <c r="L281">
        <v>28.716000000000001</v>
      </c>
      <c r="M281">
        <v>303.327</v>
      </c>
    </row>
    <row r="282" spans="9:13" x14ac:dyDescent="0.3">
      <c r="I282">
        <v>77.5</v>
      </c>
      <c r="J282">
        <f>D4*EXP(-F4*I282)+H4</f>
        <v>27.856229910374466</v>
      </c>
      <c r="K282">
        <f t="shared" si="4"/>
        <v>27.950956057218004</v>
      </c>
      <c r="L282">
        <v>28.710999999999999</v>
      </c>
      <c r="M282">
        <v>303.404</v>
      </c>
    </row>
    <row r="283" spans="9:13" x14ac:dyDescent="0.3">
      <c r="I283">
        <v>77.777777777777771</v>
      </c>
      <c r="J283">
        <f>D4*EXP(-F4*I283)+H4</f>
        <v>27.850604391735317</v>
      </c>
      <c r="K283">
        <f t="shared" si="4"/>
        <v>27.956011733634124</v>
      </c>
      <c r="L283">
        <v>28.709</v>
      </c>
      <c r="M283">
        <v>303.32799999999997</v>
      </c>
    </row>
    <row r="284" spans="9:13" x14ac:dyDescent="0.3">
      <c r="I284">
        <v>78.055555555555557</v>
      </c>
      <c r="J284">
        <f>D4*EXP(-F4*I284)+H4</f>
        <v>27.84498261896108</v>
      </c>
      <c r="K284">
        <f t="shared" si="4"/>
        <v>27.966296374761601</v>
      </c>
      <c r="L284">
        <v>28.725999999999999</v>
      </c>
      <c r="M284">
        <v>303.39600000000002</v>
      </c>
    </row>
    <row r="285" spans="9:13" x14ac:dyDescent="0.3">
      <c r="I285">
        <v>78.333333333333329</v>
      </c>
      <c r="J285">
        <f>D4*EXP(-F4*I285)+H4</f>
        <v>27.839364589557491</v>
      </c>
      <c r="K285">
        <f t="shared" si="4"/>
        <v>27.955190873538619</v>
      </c>
      <c r="L285">
        <v>28.718</v>
      </c>
      <c r="M285">
        <v>303.43200000000002</v>
      </c>
    </row>
    <row r="286" spans="9:13" x14ac:dyDescent="0.3">
      <c r="I286">
        <v>78.611111111111114</v>
      </c>
      <c r="J286">
        <f>D4*EXP(-F4*I286)+H4</f>
        <v>27.833750301031948</v>
      </c>
      <c r="K286">
        <f t="shared" si="4"/>
        <v>27.974624723024625</v>
      </c>
      <c r="L286">
        <v>28.722999999999999</v>
      </c>
      <c r="M286">
        <v>303.274</v>
      </c>
    </row>
    <row r="287" spans="9:13" x14ac:dyDescent="0.3">
      <c r="I287">
        <v>78.888888888888886</v>
      </c>
      <c r="J287">
        <f>D4*EXP(-F4*I287)+H4</f>
        <v>27.828139750893516</v>
      </c>
      <c r="K287">
        <f t="shared" si="4"/>
        <v>27.968999087644256</v>
      </c>
      <c r="L287">
        <v>28.722999999999999</v>
      </c>
      <c r="M287">
        <v>303.33499999999998</v>
      </c>
    </row>
    <row r="288" spans="9:13" x14ac:dyDescent="0.3">
      <c r="I288">
        <v>79.166666666666671</v>
      </c>
      <c r="J288">
        <f>D4*EXP(-F4*I288)+H4</f>
        <v>27.822532936652912</v>
      </c>
      <c r="K288">
        <f t="shared" si="4"/>
        <v>27.945168474048174</v>
      </c>
      <c r="L288">
        <v>28.699000000000002</v>
      </c>
      <c r="M288">
        <v>303.33999999999997</v>
      </c>
    </row>
    <row r="289" spans="9:13" x14ac:dyDescent="0.3">
      <c r="I289">
        <v>79.444444444444443</v>
      </c>
      <c r="J289">
        <f>D4*EXP(-F4*I289)+H4</f>
        <v>27.816929855822522</v>
      </c>
      <c r="K289">
        <f t="shared" si="4"/>
        <v>27.961519257091972</v>
      </c>
      <c r="L289">
        <v>28.704999999999998</v>
      </c>
      <c r="M289">
        <v>303.226</v>
      </c>
    </row>
    <row r="290" spans="9:13" x14ac:dyDescent="0.3">
      <c r="I290">
        <v>79.722222222222229</v>
      </c>
      <c r="J290">
        <f>D4*EXP(-F4*I290)+H4</f>
        <v>27.811330505916366</v>
      </c>
      <c r="K290">
        <f t="shared" si="4"/>
        <v>27.965623745775677</v>
      </c>
      <c r="L290">
        <v>28.696999999999999</v>
      </c>
      <c r="M290">
        <v>303.09699999999998</v>
      </c>
    </row>
    <row r="291" spans="9:13" x14ac:dyDescent="0.3">
      <c r="I291">
        <v>80</v>
      </c>
      <c r="J291">
        <f>D4*EXP(-F4*I291)+H4</f>
        <v>27.805734884450143</v>
      </c>
      <c r="K291">
        <f t="shared" si="4"/>
        <v>27.930504575640274</v>
      </c>
      <c r="L291">
        <v>28.669</v>
      </c>
      <c r="M291">
        <v>303.18200000000002</v>
      </c>
    </row>
    <row r="292" spans="9:13" x14ac:dyDescent="0.3">
      <c r="I292">
        <v>80.277777777777771</v>
      </c>
      <c r="J292">
        <f>D4*EXP(-F4*I292)+H4</f>
        <v>27.80014298894119</v>
      </c>
      <c r="K292">
        <f t="shared" si="4"/>
        <v>27.936360363729641</v>
      </c>
      <c r="L292">
        <v>28.655999999999999</v>
      </c>
      <c r="M292">
        <v>302.98099999999999</v>
      </c>
    </row>
    <row r="293" spans="9:13" x14ac:dyDescent="0.3">
      <c r="I293">
        <v>80.555555555555557</v>
      </c>
      <c r="J293">
        <f>D4*EXP(-F4*I293)+H4</f>
        <v>27.794554816908509</v>
      </c>
      <c r="K293">
        <f t="shared" si="4"/>
        <v>27.924682494345095</v>
      </c>
      <c r="L293">
        <v>28.634</v>
      </c>
      <c r="M293">
        <v>302.875</v>
      </c>
    </row>
    <row r="294" spans="9:13" x14ac:dyDescent="0.3">
      <c r="I294">
        <v>80.833333333333329</v>
      </c>
      <c r="J294">
        <f>D4*EXP(-F4*I294)+H4</f>
        <v>27.788970365872743</v>
      </c>
      <c r="K294">
        <f t="shared" si="4"/>
        <v>27.945071107804999</v>
      </c>
      <c r="L294">
        <v>28.648</v>
      </c>
      <c r="M294">
        <v>302.80200000000002</v>
      </c>
    </row>
    <row r="295" spans="9:13" x14ac:dyDescent="0.3">
      <c r="I295">
        <v>81.111111111111114</v>
      </c>
      <c r="J295">
        <f>D4*EXP(-F4*I295)+H4</f>
        <v>27.783389633356194</v>
      </c>
      <c r="K295">
        <f t="shared" si="4"/>
        <v>27.931965978420372</v>
      </c>
      <c r="L295">
        <v>28.626999999999999</v>
      </c>
      <c r="M295">
        <v>302.72199999999998</v>
      </c>
    </row>
    <row r="296" spans="9:13" x14ac:dyDescent="0.3">
      <c r="I296">
        <v>81.388888888888886</v>
      </c>
      <c r="J296">
        <f>D4*EXP(-F4*I296)+H4</f>
        <v>27.777812616882812</v>
      </c>
      <c r="K296">
        <f t="shared" si="4"/>
        <v>27.903251548496609</v>
      </c>
      <c r="L296">
        <v>28.58</v>
      </c>
      <c r="M296">
        <v>302.536</v>
      </c>
    </row>
    <row r="297" spans="9:13" x14ac:dyDescent="0.3">
      <c r="I297">
        <v>81.666666666666671</v>
      </c>
      <c r="J297">
        <f>D4*EXP(-F4*I297)+H4</f>
        <v>27.772239313978194</v>
      </c>
      <c r="K297">
        <f t="shared" si="4"/>
        <v>27.908086798668872</v>
      </c>
      <c r="L297">
        <v>28.579000000000001</v>
      </c>
      <c r="M297">
        <v>302.47300000000001</v>
      </c>
    </row>
    <row r="298" spans="9:13" x14ac:dyDescent="0.3">
      <c r="I298">
        <v>81.944166666666661</v>
      </c>
      <c r="J298">
        <f>D4*EXP(-F4*I298)+H4</f>
        <v>27.766675289908523</v>
      </c>
      <c r="K298">
        <f t="shared" si="4"/>
        <v>27.876283131220408</v>
      </c>
      <c r="L298">
        <v>28.552</v>
      </c>
      <c r="M298">
        <v>302.53199999999998</v>
      </c>
    </row>
    <row r="299" spans="9:13" x14ac:dyDescent="0.3">
      <c r="I299">
        <v>82.222222222222229</v>
      </c>
      <c r="J299">
        <f>D4*EXP(-F4*I299)+H4</f>
        <v>27.761103838985875</v>
      </c>
      <c r="K299">
        <f t="shared" si="4"/>
        <v>27.887032536165918</v>
      </c>
      <c r="L299">
        <v>28.526</v>
      </c>
      <c r="M299">
        <v>302.14</v>
      </c>
    </row>
    <row r="300" spans="9:13" x14ac:dyDescent="0.3">
      <c r="I300">
        <v>82.5</v>
      </c>
      <c r="J300">
        <f>D4*EXP(-F4*I300)+H4</f>
        <v>27.755541661957604</v>
      </c>
      <c r="K300">
        <f t="shared" si="4"/>
        <v>27.838628820966928</v>
      </c>
      <c r="L300">
        <v>28.472999999999999</v>
      </c>
      <c r="M300">
        <v>302.10300000000001</v>
      </c>
    </row>
    <row r="301" spans="9:13" x14ac:dyDescent="0.3">
      <c r="I301">
        <v>82.777777777777771</v>
      </c>
      <c r="J301">
        <f>D4*EXP(-F4*I301)+H4</f>
        <v>27.749983188616952</v>
      </c>
      <c r="K301">
        <f t="shared" si="4"/>
        <v>27.826478636724275</v>
      </c>
      <c r="L301">
        <v>28.452000000000002</v>
      </c>
      <c r="M301">
        <v>302.012</v>
      </c>
    </row>
    <row r="302" spans="9:13" x14ac:dyDescent="0.3">
      <c r="I302">
        <v>83.055555555555557</v>
      </c>
      <c r="J302">
        <f>D4*EXP(-F4*I302)+H4</f>
        <v>27.744428416497747</v>
      </c>
      <c r="K302">
        <f t="shared" si="4"/>
        <v>27.830253052007333</v>
      </c>
      <c r="L302">
        <v>28.434000000000001</v>
      </c>
      <c r="M302">
        <v>301.77999999999997</v>
      </c>
    </row>
    <row r="303" spans="9:13" x14ac:dyDescent="0.3">
      <c r="I303">
        <v>83.333333333333329</v>
      </c>
      <c r="J303">
        <f>D4*EXP(-F4*I303)+H4</f>
        <v>27.738877343135453</v>
      </c>
      <c r="K303">
        <f t="shared" si="4"/>
        <v>27.82141331835928</v>
      </c>
      <c r="L303">
        <v>28.405000000000001</v>
      </c>
      <c r="M303">
        <v>301.56799999999998</v>
      </c>
    </row>
    <row r="304" spans="9:13" x14ac:dyDescent="0.3">
      <c r="I304">
        <v>83.611111111111114</v>
      </c>
      <c r="J304">
        <f>D4*EXP(-F4*I304)+H4</f>
        <v>27.733329966067181</v>
      </c>
      <c r="K304">
        <f t="shared" si="4"/>
        <v>27.787743278673656</v>
      </c>
      <c r="L304">
        <v>28.370999999999999</v>
      </c>
      <c r="M304">
        <v>301.572</v>
      </c>
    </row>
    <row r="305" spans="9:13" x14ac:dyDescent="0.3">
      <c r="I305">
        <v>83.888888888888886</v>
      </c>
      <c r="J305">
        <f>D4*EXP(-F4*I305)+H4</f>
        <v>27.727786282831676</v>
      </c>
      <c r="K305">
        <f t="shared" si="4"/>
        <v>27.8034749971983</v>
      </c>
      <c r="L305">
        <v>28.364000000000001</v>
      </c>
      <c r="M305">
        <v>301.327</v>
      </c>
    </row>
    <row r="306" spans="9:13" x14ac:dyDescent="0.3">
      <c r="I306">
        <v>84.166666666666671</v>
      </c>
      <c r="J306">
        <f>D4*EXP(-F4*I306)+H4</f>
        <v>27.722246290969327</v>
      </c>
      <c r="K306">
        <f t="shared" si="4"/>
        <v>27.797247808516193</v>
      </c>
      <c r="L306">
        <v>28.36</v>
      </c>
      <c r="M306">
        <v>301.35199999999998</v>
      </c>
    </row>
    <row r="307" spans="9:13" x14ac:dyDescent="0.3">
      <c r="I307">
        <v>84.444444444444443</v>
      </c>
      <c r="J307">
        <f>D4*EXP(-F4*I307)+H4</f>
        <v>27.71670998802216</v>
      </c>
      <c r="K307">
        <f t="shared" si="4"/>
        <v>27.780807600866375</v>
      </c>
      <c r="L307">
        <v>28.331</v>
      </c>
      <c r="M307">
        <v>301.22199999999998</v>
      </c>
    </row>
    <row r="308" spans="9:13" x14ac:dyDescent="0.3">
      <c r="I308">
        <v>84.722222222222229</v>
      </c>
      <c r="J308">
        <f>D4*EXP(-F4*I308)+H4</f>
        <v>27.711177371533829</v>
      </c>
      <c r="K308">
        <f t="shared" si="4"/>
        <v>27.793828614217528</v>
      </c>
      <c r="L308">
        <v>28.327999999999999</v>
      </c>
      <c r="M308">
        <v>301.04899999999998</v>
      </c>
    </row>
    <row r="309" spans="9:13" x14ac:dyDescent="0.3">
      <c r="I309">
        <v>85</v>
      </c>
      <c r="J309">
        <f>D4*EXP(-F4*I309)+H4</f>
        <v>27.705648439049646</v>
      </c>
      <c r="K309">
        <f t="shared" si="4"/>
        <v>27.740773022004102</v>
      </c>
      <c r="L309">
        <v>28.315999999999999</v>
      </c>
      <c r="M309">
        <v>301.49700000000001</v>
      </c>
    </row>
    <row r="310" spans="9:13" x14ac:dyDescent="0.3">
      <c r="I310">
        <v>85.277777777777771</v>
      </c>
      <c r="J310">
        <f>D4*EXP(-F4*I310)+H4</f>
        <v>27.700123188116528</v>
      </c>
      <c r="K310">
        <f t="shared" si="4"/>
        <v>27.702720477034951</v>
      </c>
      <c r="L310">
        <v>28.271999999999998</v>
      </c>
      <c r="M310">
        <v>301.44200000000001</v>
      </c>
    </row>
    <row r="311" spans="9:13" x14ac:dyDescent="0.3">
      <c r="I311">
        <v>85.555555555555557</v>
      </c>
      <c r="J311">
        <f>D4*EXP(-F4*I311)+H4</f>
        <v>27.694601616283045</v>
      </c>
      <c r="K311">
        <f t="shared" si="4"/>
        <v>27.725771177646521</v>
      </c>
      <c r="L311">
        <v>28.276</v>
      </c>
      <c r="M311">
        <v>301.23399999999998</v>
      </c>
    </row>
    <row r="312" spans="9:13" x14ac:dyDescent="0.3">
      <c r="I312">
        <v>85.833333333333329</v>
      </c>
      <c r="J312">
        <f>D4*EXP(-F4*I312)+H4</f>
        <v>27.689083721099397</v>
      </c>
      <c r="K312">
        <f t="shared" si="4"/>
        <v>27.746567644271607</v>
      </c>
      <c r="L312">
        <v>28.302</v>
      </c>
      <c r="M312">
        <v>301.28500000000003</v>
      </c>
    </row>
    <row r="313" spans="9:13" x14ac:dyDescent="0.3">
      <c r="I313">
        <v>86.111111111111114</v>
      </c>
      <c r="J313">
        <f>D4*EXP(-F4*I313)+H4</f>
        <v>27.683569500117414</v>
      </c>
      <c r="K313">
        <f t="shared" si="4"/>
        <v>27.738303985745755</v>
      </c>
      <c r="L313">
        <v>28.306999999999999</v>
      </c>
      <c r="M313">
        <v>301.428</v>
      </c>
    </row>
    <row r="314" spans="9:13" x14ac:dyDescent="0.3">
      <c r="I314">
        <v>86.388888888888886</v>
      </c>
      <c r="J314">
        <f>D4*EXP(-F4*I314)+H4</f>
        <v>27.678058950890545</v>
      </c>
      <c r="K314">
        <f t="shared" si="4"/>
        <v>27.743397201243422</v>
      </c>
      <c r="L314">
        <v>28.34</v>
      </c>
      <c r="M314">
        <v>301.72399999999999</v>
      </c>
    </row>
    <row r="315" spans="9:13" x14ac:dyDescent="0.3">
      <c r="I315">
        <v>86.666666666666671</v>
      </c>
      <c r="J315">
        <f>D4*EXP(-F4*I315)+H4</f>
        <v>27.672552070973889</v>
      </c>
      <c r="K315">
        <f t="shared" si="4"/>
        <v>27.710399351180254</v>
      </c>
      <c r="L315">
        <v>28.335000000000001</v>
      </c>
      <c r="M315">
        <v>302.02999999999997</v>
      </c>
    </row>
    <row r="316" spans="9:13" x14ac:dyDescent="0.3">
      <c r="I316">
        <v>86.944444444444443</v>
      </c>
      <c r="J316">
        <f>D4*EXP(-F4*I316)+H4</f>
        <v>27.667048857924158</v>
      </c>
      <c r="K316">
        <f t="shared" si="4"/>
        <v>27.703252613433445</v>
      </c>
      <c r="L316">
        <v>28.317</v>
      </c>
      <c r="M316">
        <v>301.916</v>
      </c>
    </row>
    <row r="317" spans="9:13" x14ac:dyDescent="0.3">
      <c r="I317">
        <v>87.222222222222229</v>
      </c>
      <c r="J317">
        <f>D4*EXP(-F4*I317)+H4</f>
        <v>27.661549309299691</v>
      </c>
      <c r="K317">
        <f t="shared" si="4"/>
        <v>27.707245299050221</v>
      </c>
      <c r="L317">
        <v>28.289000000000001</v>
      </c>
      <c r="M317">
        <v>301.57400000000001</v>
      </c>
    </row>
    <row r="318" spans="9:13" x14ac:dyDescent="0.3">
      <c r="I318">
        <v>87.5</v>
      </c>
      <c r="J318">
        <f>D4*EXP(-F4*I318)+H4</f>
        <v>27.656053422660463</v>
      </c>
      <c r="K318">
        <f t="shared" si="4"/>
        <v>27.738614530647297</v>
      </c>
      <c r="L318">
        <v>28.323</v>
      </c>
      <c r="M318">
        <v>301.59500000000003</v>
      </c>
    </row>
    <row r="319" spans="9:13" x14ac:dyDescent="0.3">
      <c r="I319">
        <v>87.777777777777771</v>
      </c>
      <c r="J319">
        <f>D4*EXP(-F4*I319)+H4</f>
        <v>27.650561195568059</v>
      </c>
      <c r="K319">
        <f t="shared" si="4"/>
        <v>27.700288668236158</v>
      </c>
      <c r="L319">
        <v>28.309000000000001</v>
      </c>
      <c r="M319">
        <v>301.863</v>
      </c>
    </row>
    <row r="320" spans="9:13" x14ac:dyDescent="0.3">
      <c r="I320">
        <v>88.055555555555557</v>
      </c>
      <c r="J320">
        <f>D4*EXP(-F4*I320)+H4</f>
        <v>27.645072625585705</v>
      </c>
      <c r="K320">
        <f t="shared" si="4"/>
        <v>27.692094140352332</v>
      </c>
      <c r="L320">
        <v>28.289000000000001</v>
      </c>
      <c r="M320">
        <v>301.73899999999998</v>
      </c>
    </row>
    <row r="321" spans="9:13" x14ac:dyDescent="0.3">
      <c r="I321">
        <v>88.333333333333329</v>
      </c>
      <c r="J321">
        <f>D4*EXP(-F4*I321)+H4</f>
        <v>27.639587710278239</v>
      </c>
      <c r="K321">
        <f t="shared" si="4"/>
        <v>27.699591724367686</v>
      </c>
      <c r="L321">
        <v>28.286999999999999</v>
      </c>
      <c r="M321">
        <v>301.63600000000002</v>
      </c>
    </row>
    <row r="322" spans="9:13" x14ac:dyDescent="0.3">
      <c r="I322">
        <v>88.611111111111114</v>
      </c>
      <c r="J322">
        <f>D4*EXP(-F4*I322)+H4</f>
        <v>27.634106447212115</v>
      </c>
      <c r="K322">
        <f t="shared" si="4"/>
        <v>27.734655637077505</v>
      </c>
      <c r="L322">
        <v>28.326000000000001</v>
      </c>
      <c r="M322">
        <v>301.67</v>
      </c>
    </row>
    <row r="323" spans="9:13" x14ac:dyDescent="0.3">
      <c r="I323">
        <v>88.888888888888886</v>
      </c>
      <c r="J323">
        <f>D4*EXP(-F4*I323)+H4</f>
        <v>27.628628833955425</v>
      </c>
      <c r="K323">
        <f t="shared" ref="K323:K386" si="5">L323*295.372222199999/ M323</f>
        <v>27.662259577885383</v>
      </c>
      <c r="L323">
        <v>28.25</v>
      </c>
      <c r="M323">
        <v>301.64800000000002</v>
      </c>
    </row>
    <row r="324" spans="9:13" x14ac:dyDescent="0.3">
      <c r="I324">
        <v>89.166666666666671</v>
      </c>
      <c r="J324">
        <f>D4*EXP(-F4*I324)+H4</f>
        <v>27.623154868077862</v>
      </c>
      <c r="K324">
        <f t="shared" si="5"/>
        <v>27.673787260093906</v>
      </c>
      <c r="L324">
        <v>28.248000000000001</v>
      </c>
      <c r="M324">
        <v>301.50099999999998</v>
      </c>
    </row>
    <row r="325" spans="9:13" x14ac:dyDescent="0.3">
      <c r="I325">
        <v>89.444444444444443</v>
      </c>
      <c r="J325">
        <f>D4*EXP(-F4*I325)+H4</f>
        <v>27.617684547150745</v>
      </c>
      <c r="K325">
        <f t="shared" si="5"/>
        <v>27.669714856760944</v>
      </c>
      <c r="L325">
        <v>28.242999999999999</v>
      </c>
      <c r="M325">
        <v>301.49200000000002</v>
      </c>
    </row>
    <row r="326" spans="9:13" x14ac:dyDescent="0.3">
      <c r="I326">
        <v>89.722222222222229</v>
      </c>
      <c r="J326">
        <f>D4*EXP(-F4*I326)+H4</f>
        <v>27.612217868747013</v>
      </c>
      <c r="K326">
        <f t="shared" si="5"/>
        <v>27.670511001269581</v>
      </c>
      <c r="L326">
        <v>28.244</v>
      </c>
      <c r="M326">
        <v>301.49400000000003</v>
      </c>
    </row>
    <row r="327" spans="9:13" x14ac:dyDescent="0.3">
      <c r="I327">
        <v>90</v>
      </c>
      <c r="J327">
        <f>D4*EXP(-F4*I327)+H4</f>
        <v>27.606754830441218</v>
      </c>
      <c r="K327">
        <f t="shared" si="5"/>
        <v>27.675830270846788</v>
      </c>
      <c r="L327">
        <v>28.234999999999999</v>
      </c>
      <c r="M327">
        <v>301.33999999999997</v>
      </c>
    </row>
    <row r="328" spans="9:13" x14ac:dyDescent="0.3">
      <c r="I328">
        <v>90.277777777777771</v>
      </c>
      <c r="J328">
        <f>D4*EXP(-F4*I328)+H4</f>
        <v>27.601295429809532</v>
      </c>
      <c r="K328">
        <f t="shared" si="5"/>
        <v>27.638232813737964</v>
      </c>
      <c r="L328">
        <v>28.206</v>
      </c>
      <c r="M328">
        <v>301.44</v>
      </c>
    </row>
    <row r="329" spans="9:13" x14ac:dyDescent="0.3">
      <c r="I329">
        <v>90.555555555555557</v>
      </c>
      <c r="J329">
        <f>D4*EXP(-F4*I329)+H4</f>
        <v>27.595839664429725</v>
      </c>
      <c r="K329">
        <f t="shared" si="5"/>
        <v>27.665542292605448</v>
      </c>
      <c r="L329">
        <v>28.228999999999999</v>
      </c>
      <c r="M329">
        <v>301.38799999999998</v>
      </c>
    </row>
    <row r="330" spans="9:13" x14ac:dyDescent="0.3">
      <c r="I330">
        <v>90.833333333333329</v>
      </c>
      <c r="J330">
        <f>D4*EXP(-F4*I330)+H4</f>
        <v>27.590387531881206</v>
      </c>
      <c r="K330">
        <f t="shared" si="5"/>
        <v>27.634687433343075</v>
      </c>
      <c r="L330">
        <v>28.221</v>
      </c>
      <c r="M330">
        <v>301.63900000000001</v>
      </c>
    </row>
    <row r="331" spans="9:13" x14ac:dyDescent="0.3">
      <c r="I331">
        <v>91.111111111111114</v>
      </c>
      <c r="J331">
        <f>D4*EXP(-F4*I331)+H4</f>
        <v>27.584939029744966</v>
      </c>
      <c r="K331">
        <f t="shared" si="5"/>
        <v>27.60475244559608</v>
      </c>
      <c r="L331">
        <v>28.187999999999999</v>
      </c>
      <c r="M331">
        <v>301.613</v>
      </c>
    </row>
    <row r="332" spans="9:13" x14ac:dyDescent="0.3">
      <c r="I332">
        <v>91.388888888888886</v>
      </c>
      <c r="J332">
        <f>D4*EXP(-F4*I332)+H4</f>
        <v>27.579494155603633</v>
      </c>
      <c r="K332">
        <f t="shared" si="5"/>
        <v>27.645820797153196</v>
      </c>
      <c r="L332">
        <v>28.21</v>
      </c>
      <c r="M332">
        <v>301.39999999999998</v>
      </c>
    </row>
    <row r="333" spans="9:13" x14ac:dyDescent="0.3">
      <c r="I333">
        <v>91.666666666666671</v>
      </c>
      <c r="J333">
        <f>D4*EXP(-F4*I333)+H4</f>
        <v>27.57405290704143</v>
      </c>
      <c r="K333">
        <f t="shared" si="5"/>
        <v>27.615476671559616</v>
      </c>
      <c r="L333">
        <v>28.181000000000001</v>
      </c>
      <c r="M333">
        <v>301.42099999999999</v>
      </c>
    </row>
    <row r="334" spans="9:13" x14ac:dyDescent="0.3">
      <c r="I334">
        <v>91.944444444444443</v>
      </c>
      <c r="J334">
        <f>D4*EXP(-F4*I334)+H4</f>
        <v>27.568615281644192</v>
      </c>
      <c r="K334">
        <f t="shared" si="5"/>
        <v>27.616624023849518</v>
      </c>
      <c r="L334">
        <v>28.175999999999998</v>
      </c>
      <c r="M334">
        <v>301.35500000000002</v>
      </c>
    </row>
    <row r="335" spans="9:13" x14ac:dyDescent="0.3">
      <c r="I335">
        <v>92.222222222222229</v>
      </c>
      <c r="J335">
        <f>D4*EXP(-F4*I335)+H4</f>
        <v>27.563181276999362</v>
      </c>
      <c r="K335">
        <f t="shared" si="5"/>
        <v>27.585190282429732</v>
      </c>
      <c r="L335">
        <v>28.15</v>
      </c>
      <c r="M335">
        <v>301.42</v>
      </c>
    </row>
    <row r="336" spans="9:13" x14ac:dyDescent="0.3">
      <c r="I336">
        <v>92.5</v>
      </c>
      <c r="J336">
        <f>D4*EXP(-F4*I336)+H4</f>
        <v>27.557750890695988</v>
      </c>
      <c r="K336">
        <f t="shared" si="5"/>
        <v>27.610642971377558</v>
      </c>
      <c r="L336">
        <v>28.167000000000002</v>
      </c>
      <c r="M336">
        <v>301.32400000000001</v>
      </c>
    </row>
    <row r="337" spans="9:13" x14ac:dyDescent="0.3">
      <c r="I337">
        <v>92.777777777777771</v>
      </c>
      <c r="J337">
        <f>D4*EXP(-F4*I337)+H4</f>
        <v>27.552324120324727</v>
      </c>
      <c r="K337">
        <f t="shared" si="5"/>
        <v>27.585674651656152</v>
      </c>
      <c r="L337">
        <v>28.149000000000001</v>
      </c>
      <c r="M337">
        <v>301.404</v>
      </c>
    </row>
    <row r="338" spans="9:13" x14ac:dyDescent="0.3">
      <c r="I338">
        <v>93.055555555555557</v>
      </c>
      <c r="J338">
        <f>D4*EXP(-F4*I338)+H4</f>
        <v>27.546900963477832</v>
      </c>
      <c r="K338">
        <f t="shared" si="5"/>
        <v>27.565762888242048</v>
      </c>
      <c r="L338">
        <v>28.148</v>
      </c>
      <c r="M338">
        <v>301.61099999999999</v>
      </c>
    </row>
    <row r="339" spans="9:13" x14ac:dyDescent="0.3">
      <c r="I339">
        <v>93.333333333333329</v>
      </c>
      <c r="J339">
        <f>D4*EXP(-F4*I339)+H4</f>
        <v>27.541481417749171</v>
      </c>
      <c r="K339">
        <f t="shared" si="5"/>
        <v>27.578032234117359</v>
      </c>
      <c r="L339">
        <v>28.137</v>
      </c>
      <c r="M339">
        <v>301.35899999999998</v>
      </c>
    </row>
    <row r="340" spans="9:13" x14ac:dyDescent="0.3">
      <c r="I340">
        <v>93.611111111111114</v>
      </c>
      <c r="J340">
        <f>D4*EXP(-F4*I340)+H4</f>
        <v>27.536065480734205</v>
      </c>
      <c r="K340">
        <f t="shared" si="5"/>
        <v>27.570518684135486</v>
      </c>
      <c r="L340">
        <v>28.12</v>
      </c>
      <c r="M340">
        <v>301.25900000000001</v>
      </c>
    </row>
    <row r="341" spans="9:13" x14ac:dyDescent="0.3">
      <c r="I341">
        <v>93.888888888888886</v>
      </c>
      <c r="J341">
        <f>D4*EXP(-F4*I341)+H4</f>
        <v>27.530653150030002</v>
      </c>
      <c r="K341">
        <f t="shared" si="5"/>
        <v>27.60331387463324</v>
      </c>
      <c r="L341">
        <v>28.157</v>
      </c>
      <c r="M341">
        <v>301.29700000000003</v>
      </c>
    </row>
    <row r="342" spans="9:13" x14ac:dyDescent="0.3">
      <c r="I342">
        <v>94.166666666666671</v>
      </c>
      <c r="J342">
        <f>D4*EXP(-F4*I342)+H4</f>
        <v>27.525244423235222</v>
      </c>
      <c r="K342">
        <f t="shared" si="5"/>
        <v>27.552245977616746</v>
      </c>
      <c r="L342">
        <v>28.13</v>
      </c>
      <c r="M342">
        <v>301.56599999999997</v>
      </c>
    </row>
    <row r="343" spans="9:13" x14ac:dyDescent="0.3">
      <c r="I343">
        <v>94.444444444444443</v>
      </c>
      <c r="J343">
        <f>D4*EXP(-F4*I343)+H4</f>
        <v>27.519839297950139</v>
      </c>
      <c r="K343">
        <f t="shared" si="5"/>
        <v>27.565630327823882</v>
      </c>
      <c r="L343">
        <v>28.125</v>
      </c>
      <c r="M343">
        <v>301.36599999999999</v>
      </c>
    </row>
    <row r="344" spans="9:13" x14ac:dyDescent="0.3">
      <c r="I344">
        <v>94.722222222222229</v>
      </c>
      <c r="J344">
        <f>D4*EXP(-F4*I344)+H4</f>
        <v>27.514437771776606</v>
      </c>
      <c r="K344">
        <f t="shared" si="5"/>
        <v>27.586498391505405</v>
      </c>
      <c r="L344">
        <v>28.149000000000001</v>
      </c>
      <c r="M344">
        <v>301.39499999999998</v>
      </c>
    </row>
    <row r="345" spans="9:13" x14ac:dyDescent="0.3">
      <c r="I345">
        <v>95</v>
      </c>
      <c r="J345">
        <f>D4*EXP(-F4*I345)+H4</f>
        <v>27.509039842318082</v>
      </c>
      <c r="K345">
        <f t="shared" si="5"/>
        <v>27.553839423451841</v>
      </c>
      <c r="L345">
        <v>28.132000000000001</v>
      </c>
      <c r="M345">
        <v>301.57</v>
      </c>
    </row>
    <row r="346" spans="9:13" x14ac:dyDescent="0.3">
      <c r="I346">
        <v>95.277777777777771</v>
      </c>
      <c r="J346">
        <f>D4*EXP(-F4*I346)+H4</f>
        <v>27.503645507179627</v>
      </c>
      <c r="K346">
        <f t="shared" si="5"/>
        <v>27.51281433611523</v>
      </c>
      <c r="L346">
        <v>28.126999999999999</v>
      </c>
      <c r="M346">
        <v>301.96600000000001</v>
      </c>
    </row>
    <row r="347" spans="9:13" x14ac:dyDescent="0.3">
      <c r="I347">
        <v>95.555555555555557</v>
      </c>
      <c r="J347">
        <f>D4*EXP(-F4*I347)+H4</f>
        <v>27.498254763967893</v>
      </c>
      <c r="K347">
        <f t="shared" si="5"/>
        <v>27.53094987809606</v>
      </c>
      <c r="L347">
        <v>28.131</v>
      </c>
      <c r="M347">
        <v>301.81</v>
      </c>
    </row>
    <row r="348" spans="9:13" x14ac:dyDescent="0.3">
      <c r="I348">
        <v>95.833333333333329</v>
      </c>
      <c r="J348">
        <f>D4*EXP(-F4*I348)+H4</f>
        <v>27.492867610291114</v>
      </c>
      <c r="K348">
        <f t="shared" si="5"/>
        <v>27.546196462197074</v>
      </c>
      <c r="L348">
        <v>28.12</v>
      </c>
      <c r="M348">
        <v>301.52499999999998</v>
      </c>
    </row>
    <row r="349" spans="9:13" x14ac:dyDescent="0.3">
      <c r="I349">
        <v>96.110833333333332</v>
      </c>
      <c r="J349">
        <f>D4*EXP(-F4*I349)+H4</f>
        <v>27.487489425534683</v>
      </c>
      <c r="K349">
        <f t="shared" si="5"/>
        <v>27.523623509833936</v>
      </c>
      <c r="L349">
        <v>28.094999999999999</v>
      </c>
      <c r="M349">
        <v>301.50400000000002</v>
      </c>
    </row>
    <row r="350" spans="9:13" x14ac:dyDescent="0.3">
      <c r="I350">
        <v>96.388888888888886</v>
      </c>
      <c r="J350">
        <f>D4*EXP(-F4*I350)+H4</f>
        <v>27.482104061983375</v>
      </c>
      <c r="K350">
        <f t="shared" si="5"/>
        <v>27.536991615106249</v>
      </c>
      <c r="L350">
        <v>28.09</v>
      </c>
      <c r="M350">
        <v>301.30399999999997</v>
      </c>
    </row>
    <row r="351" spans="9:13" x14ac:dyDescent="0.3">
      <c r="I351">
        <v>96.666666666666671</v>
      </c>
      <c r="J351">
        <f>D4*EXP(-F4*I351)+H4</f>
        <v>27.476727662576856</v>
      </c>
      <c r="K351">
        <f t="shared" si="5"/>
        <v>27.53296150353928</v>
      </c>
      <c r="L351">
        <v>28.071999999999999</v>
      </c>
      <c r="M351">
        <v>301.15499999999997</v>
      </c>
    </row>
    <row r="352" spans="9:13" x14ac:dyDescent="0.3">
      <c r="I352">
        <v>96.944444444444443</v>
      </c>
      <c r="J352">
        <f>D4*EXP(-F4*I352)+H4</f>
        <v>27.471354843154188</v>
      </c>
      <c r="K352">
        <f t="shared" si="5"/>
        <v>27.491413407087364</v>
      </c>
      <c r="L352">
        <v>28.053000000000001</v>
      </c>
      <c r="M352">
        <v>301.40599999999989</v>
      </c>
    </row>
    <row r="353" spans="9:13" x14ac:dyDescent="0.3">
      <c r="I353">
        <v>97.221944444444446</v>
      </c>
      <c r="J353">
        <f>D4*EXP(-F4*I353)+H4</f>
        <v>27.465990968787168</v>
      </c>
      <c r="K353">
        <f t="shared" si="5"/>
        <v>27.467684102118099</v>
      </c>
      <c r="L353">
        <v>28.013999999999999</v>
      </c>
      <c r="M353">
        <v>301.24700000000001</v>
      </c>
    </row>
    <row r="354" spans="9:13" x14ac:dyDescent="0.3">
      <c r="I354">
        <v>97.5</v>
      </c>
      <c r="J354">
        <f>D4*EXP(-F4*I354)+H4</f>
        <v>27.460619934726765</v>
      </c>
      <c r="K354">
        <f t="shared" si="5"/>
        <v>27.486979960292167</v>
      </c>
      <c r="L354">
        <v>28.02</v>
      </c>
      <c r="M354">
        <v>301.10000000000002</v>
      </c>
    </row>
    <row r="355" spans="9:13" x14ac:dyDescent="0.3">
      <c r="I355">
        <v>97.777777777777771</v>
      </c>
      <c r="J355">
        <f>D4*EXP(-F4*I355)+H4</f>
        <v>27.455257840959163</v>
      </c>
      <c r="K355">
        <f t="shared" si="5"/>
        <v>27.497169790787627</v>
      </c>
      <c r="L355">
        <v>28.01</v>
      </c>
      <c r="M355">
        <v>300.88099999999997</v>
      </c>
    </row>
    <row r="356" spans="9:13" x14ac:dyDescent="0.3">
      <c r="I356">
        <v>98.055555555555557</v>
      </c>
      <c r="J356">
        <f>D4*EXP(-F4*I356)+H4</f>
        <v>27.449899317649709</v>
      </c>
      <c r="K356">
        <f t="shared" si="5"/>
        <v>27.445578962404465</v>
      </c>
      <c r="L356">
        <v>27.962</v>
      </c>
      <c r="M356">
        <v>300.92999999999989</v>
      </c>
    </row>
    <row r="357" spans="9:13" x14ac:dyDescent="0.3">
      <c r="I357">
        <v>98.333333333333329</v>
      </c>
      <c r="J357">
        <f>D4*EXP(-F4*I357)+H4</f>
        <v>27.444544362420949</v>
      </c>
      <c r="K357">
        <f t="shared" si="5"/>
        <v>27.479019784326766</v>
      </c>
      <c r="L357">
        <v>27.992999999999999</v>
      </c>
      <c r="M357">
        <v>300.89699999999999</v>
      </c>
    </row>
    <row r="358" spans="9:13" x14ac:dyDescent="0.3">
      <c r="I358">
        <v>98.611111111111114</v>
      </c>
      <c r="J358">
        <f>D4*EXP(-F4*I358)+H4</f>
        <v>27.439192972896997</v>
      </c>
      <c r="K358">
        <f t="shared" si="5"/>
        <v>27.463716076507641</v>
      </c>
      <c r="L358">
        <v>27.959</v>
      </c>
      <c r="M358">
        <v>300.69900000000001</v>
      </c>
    </row>
    <row r="359" spans="9:13" x14ac:dyDescent="0.3">
      <c r="I359">
        <v>98.888888888888886</v>
      </c>
      <c r="J359">
        <f>D4*EXP(-F4*I359)+H4</f>
        <v>27.433845146703554</v>
      </c>
      <c r="K359">
        <f t="shared" si="5"/>
        <v>27.475641223805123</v>
      </c>
      <c r="L359">
        <v>27.992999999999999</v>
      </c>
      <c r="M359">
        <v>300.93400000000003</v>
      </c>
    </row>
    <row r="360" spans="9:13" x14ac:dyDescent="0.3">
      <c r="I360">
        <v>99.166666666666671</v>
      </c>
      <c r="J360">
        <f>D4*EXP(-F4*I360)+H4</f>
        <v>27.428500881467919</v>
      </c>
      <c r="K360">
        <f t="shared" si="5"/>
        <v>27.448803070873204</v>
      </c>
      <c r="L360">
        <v>27.994</v>
      </c>
      <c r="M360">
        <v>301.23899999999998</v>
      </c>
    </row>
    <row r="361" spans="9:13" x14ac:dyDescent="0.3">
      <c r="I361">
        <v>99.444444444444443</v>
      </c>
      <c r="J361">
        <f>D4*EXP(-F4*I361)+H4</f>
        <v>27.423160174818939</v>
      </c>
      <c r="K361">
        <f t="shared" si="5"/>
        <v>27.420034802575724</v>
      </c>
      <c r="L361">
        <v>28.003</v>
      </c>
      <c r="M361">
        <v>301.65199999999999</v>
      </c>
    </row>
    <row r="362" spans="9:13" x14ac:dyDescent="0.3">
      <c r="I362">
        <v>99.722222222222229</v>
      </c>
      <c r="J362">
        <f>D4*EXP(-F4*I362)+H4</f>
        <v>27.417823024387069</v>
      </c>
      <c r="K362">
        <f t="shared" si="5"/>
        <v>27.439120914962626</v>
      </c>
      <c r="L362">
        <v>28.007999999999999</v>
      </c>
      <c r="M362">
        <v>301.49599999999998</v>
      </c>
    </row>
    <row r="363" spans="9:13" x14ac:dyDescent="0.3">
      <c r="I363">
        <v>100</v>
      </c>
      <c r="J363">
        <f>D4*EXP(-F4*I363)+H4</f>
        <v>27.412489427804328</v>
      </c>
      <c r="K363">
        <f t="shared" si="5"/>
        <v>27.466665724804542</v>
      </c>
      <c r="L363">
        <v>28.035</v>
      </c>
      <c r="M363">
        <v>301.48399999999998</v>
      </c>
    </row>
    <row r="364" spans="9:13" x14ac:dyDescent="0.3">
      <c r="I364">
        <v>100.2777777777778</v>
      </c>
      <c r="J364">
        <f>D4*EXP(-F4*I364)+H4</f>
        <v>27.407159382704315</v>
      </c>
      <c r="K364">
        <f t="shared" si="5"/>
        <v>27.427343695849689</v>
      </c>
      <c r="L364">
        <v>28.01</v>
      </c>
      <c r="M364">
        <v>301.64699999999999</v>
      </c>
    </row>
    <row r="365" spans="9:13" x14ac:dyDescent="0.3">
      <c r="I365">
        <v>100.5555555555556</v>
      </c>
      <c r="J365">
        <f>D4*EXP(-F4*I365)+H4</f>
        <v>27.401832886722197</v>
      </c>
      <c r="K365">
        <f t="shared" si="5"/>
        <v>27.420481324444545</v>
      </c>
      <c r="L365">
        <v>27.998999999999999</v>
      </c>
      <c r="M365">
        <v>301.60399999999998</v>
      </c>
    </row>
    <row r="366" spans="9:13" x14ac:dyDescent="0.3">
      <c r="I366">
        <v>100.8333333333333</v>
      </c>
      <c r="J366">
        <f>D4*EXP(-F4*I366)+H4</f>
        <v>27.396509937494727</v>
      </c>
      <c r="K366">
        <f t="shared" si="5"/>
        <v>27.424109421630337</v>
      </c>
      <c r="L366">
        <v>27.981999999999999</v>
      </c>
      <c r="M366">
        <v>301.38099999999997</v>
      </c>
    </row>
    <row r="367" spans="9:13" x14ac:dyDescent="0.3">
      <c r="I367">
        <v>101.1111111111111</v>
      </c>
      <c r="J367">
        <f>D4*EXP(-F4*I367)+H4</f>
        <v>27.391190532660229</v>
      </c>
      <c r="K367">
        <f t="shared" si="5"/>
        <v>27.418692176524942</v>
      </c>
      <c r="L367">
        <v>27.98</v>
      </c>
      <c r="M367">
        <v>301.41899999999998</v>
      </c>
    </row>
    <row r="368" spans="9:13" x14ac:dyDescent="0.3">
      <c r="I368">
        <v>101.3888888888889</v>
      </c>
      <c r="J368">
        <f>D4*EXP(-F4*I368)+H4</f>
        <v>27.385874669858595</v>
      </c>
      <c r="K368">
        <f t="shared" si="5"/>
        <v>27.419370359705272</v>
      </c>
      <c r="L368">
        <v>27.978000000000002</v>
      </c>
      <c r="M368">
        <v>301.39</v>
      </c>
    </row>
    <row r="369" spans="9:13" x14ac:dyDescent="0.3">
      <c r="I369">
        <v>101.6666666666667</v>
      </c>
      <c r="J369">
        <f>D4*EXP(-F4*I369)+H4</f>
        <v>27.380562346731288</v>
      </c>
      <c r="K369">
        <f t="shared" si="5"/>
        <v>27.42333977872331</v>
      </c>
      <c r="L369">
        <v>27.984000000000002</v>
      </c>
      <c r="M369">
        <v>301.411</v>
      </c>
    </row>
    <row r="370" spans="9:13" x14ac:dyDescent="0.3">
      <c r="I370">
        <v>101.9444444444444</v>
      </c>
      <c r="J370">
        <f>D4*EXP(-F4*I370)+H4</f>
        <v>27.375253560921355</v>
      </c>
      <c r="K370">
        <f t="shared" si="5"/>
        <v>27.412973964080884</v>
      </c>
      <c r="L370">
        <v>27.975000000000001</v>
      </c>
      <c r="M370">
        <v>301.428</v>
      </c>
    </row>
    <row r="371" spans="9:13" x14ac:dyDescent="0.3">
      <c r="I371">
        <v>102.2222222222222</v>
      </c>
      <c r="J371">
        <f>D4*EXP(-F4*I371)+H4</f>
        <v>27.36994831007339</v>
      </c>
      <c r="K371">
        <f t="shared" si="5"/>
        <v>27.457726973865658</v>
      </c>
      <c r="L371">
        <v>28.015000000000001</v>
      </c>
      <c r="M371">
        <v>301.36700000000002</v>
      </c>
    </row>
    <row r="372" spans="9:13" x14ac:dyDescent="0.3">
      <c r="I372">
        <v>102.5</v>
      </c>
      <c r="J372">
        <f>D4*EXP(-F4*I372)+H4</f>
        <v>27.364646591833573</v>
      </c>
      <c r="K372">
        <f t="shared" si="5"/>
        <v>27.406144852239674</v>
      </c>
      <c r="L372">
        <v>27.971</v>
      </c>
      <c r="M372">
        <v>301.45999999999998</v>
      </c>
    </row>
    <row r="373" spans="9:13" x14ac:dyDescent="0.3">
      <c r="I373">
        <v>102.7777777777778</v>
      </c>
      <c r="J373">
        <f>D4*EXP(-F4*I373)+H4</f>
        <v>27.359348403849644</v>
      </c>
      <c r="K373">
        <f t="shared" si="5"/>
        <v>27.419862131848245</v>
      </c>
      <c r="L373">
        <v>27.984999999999999</v>
      </c>
      <c r="M373">
        <v>301.45999999999998</v>
      </c>
    </row>
    <row r="374" spans="9:13" x14ac:dyDescent="0.3">
      <c r="I374">
        <v>103.0555555555556</v>
      </c>
      <c r="J374">
        <f>D4*EXP(-F4*I374)+H4</f>
        <v>27.354053743770912</v>
      </c>
      <c r="K374">
        <f t="shared" si="5"/>
        <v>27.417414072903689</v>
      </c>
      <c r="L374">
        <v>27.966999999999999</v>
      </c>
      <c r="M374">
        <v>301.29300000000001</v>
      </c>
    </row>
    <row r="375" spans="9:13" x14ac:dyDescent="0.3">
      <c r="I375">
        <v>103.3333333333333</v>
      </c>
      <c r="J375">
        <f>D4*EXP(-F4*I375)+H4</f>
        <v>27.348762609248254</v>
      </c>
      <c r="K375">
        <f t="shared" si="5"/>
        <v>27.423828927067909</v>
      </c>
      <c r="L375">
        <v>27.978000000000002</v>
      </c>
      <c r="M375">
        <v>301.34100000000001</v>
      </c>
    </row>
    <row r="376" spans="9:13" x14ac:dyDescent="0.3">
      <c r="I376">
        <v>103.6111111111111</v>
      </c>
      <c r="J376">
        <f>D4*EXP(-F4*I376)+H4</f>
        <v>27.343474997934102</v>
      </c>
      <c r="K376">
        <f t="shared" si="5"/>
        <v>27.374407727441071</v>
      </c>
      <c r="L376">
        <v>27.920999999999999</v>
      </c>
      <c r="M376">
        <v>301.27</v>
      </c>
    </row>
    <row r="377" spans="9:13" x14ac:dyDescent="0.3">
      <c r="I377">
        <v>103.8888888888889</v>
      </c>
      <c r="J377">
        <f>D4*EXP(-F4*I377)+H4</f>
        <v>27.338190907482456</v>
      </c>
      <c r="K377">
        <f t="shared" si="5"/>
        <v>27.350677533945621</v>
      </c>
      <c r="L377">
        <v>27.902999999999999</v>
      </c>
      <c r="M377">
        <v>301.33699999999999</v>
      </c>
    </row>
    <row r="378" spans="9:13" x14ac:dyDescent="0.3">
      <c r="I378">
        <v>104.1666666666667</v>
      </c>
      <c r="J378">
        <f>D4*EXP(-F4*I378)+H4</f>
        <v>27.332910335548885</v>
      </c>
      <c r="K378">
        <f t="shared" si="5"/>
        <v>27.371747074328088</v>
      </c>
      <c r="L378">
        <v>27.908000000000001</v>
      </c>
      <c r="M378">
        <v>301.15899999999999</v>
      </c>
    </row>
    <row r="379" spans="9:13" x14ac:dyDescent="0.3">
      <c r="I379">
        <v>104.4444444444444</v>
      </c>
      <c r="J379">
        <f>D4*EXP(-F4*I379)+H4</f>
        <v>27.327633279790508</v>
      </c>
      <c r="K379">
        <f t="shared" si="5"/>
        <v>27.369235647565699</v>
      </c>
      <c r="L379">
        <v>27.887</v>
      </c>
      <c r="M379">
        <v>300.95999999999998</v>
      </c>
    </row>
    <row r="380" spans="9:13" x14ac:dyDescent="0.3">
      <c r="I380">
        <v>104.7222222222222</v>
      </c>
      <c r="J380">
        <f>D4*EXP(-F4*I380)+H4</f>
        <v>27.322359737866009</v>
      </c>
      <c r="K380">
        <f t="shared" si="5"/>
        <v>27.350951027844808</v>
      </c>
      <c r="L380">
        <v>27.882999999999999</v>
      </c>
      <c r="M380">
        <v>301.11799999999999</v>
      </c>
    </row>
    <row r="381" spans="9:13" x14ac:dyDescent="0.3">
      <c r="I381">
        <v>105</v>
      </c>
      <c r="J381">
        <f>D4*EXP(-F4*I381)+H4</f>
        <v>27.317089707435631</v>
      </c>
      <c r="K381">
        <f t="shared" si="5"/>
        <v>27.354625324804459</v>
      </c>
      <c r="L381">
        <v>27.861000000000001</v>
      </c>
      <c r="M381">
        <v>300.83999999999997</v>
      </c>
    </row>
    <row r="382" spans="9:13" x14ac:dyDescent="0.3">
      <c r="I382">
        <v>105.2777777777778</v>
      </c>
      <c r="J382">
        <f>D4*EXP(-F4*I382)+H4</f>
        <v>27.311823186161178</v>
      </c>
      <c r="K382">
        <f t="shared" si="5"/>
        <v>27.335009047234216</v>
      </c>
      <c r="L382">
        <v>27.844999999999999</v>
      </c>
      <c r="M382">
        <v>300.88299999999998</v>
      </c>
    </row>
    <row r="383" spans="9:13" x14ac:dyDescent="0.3">
      <c r="I383">
        <v>105.5555555555556</v>
      </c>
      <c r="J383">
        <f>D4*EXP(-F4*I383)+H4</f>
        <v>27.306560171706003</v>
      </c>
      <c r="K383">
        <f t="shared" si="5"/>
        <v>27.31304887971422</v>
      </c>
      <c r="L383">
        <v>27.823</v>
      </c>
      <c r="M383">
        <v>300.887</v>
      </c>
    </row>
    <row r="384" spans="9:13" x14ac:dyDescent="0.3">
      <c r="I384">
        <v>105.8330555555556</v>
      </c>
      <c r="J384">
        <f>D4*EXP(-F4*I384)+H4</f>
        <v>27.301305919495281</v>
      </c>
      <c r="K384">
        <f t="shared" si="5"/>
        <v>27.345570346889307</v>
      </c>
      <c r="L384">
        <v>27.849</v>
      </c>
      <c r="M384">
        <v>300.81</v>
      </c>
    </row>
    <row r="385" spans="9:13" x14ac:dyDescent="0.3">
      <c r="I385">
        <v>106.1111111111111</v>
      </c>
      <c r="J385">
        <f>D4*EXP(-F4*I385)+H4</f>
        <v>27.296044653914706</v>
      </c>
      <c r="K385">
        <f t="shared" si="5"/>
        <v>27.338667010869891</v>
      </c>
      <c r="L385">
        <v>27.859000000000002</v>
      </c>
      <c r="M385">
        <v>300.99400000000003</v>
      </c>
    </row>
    <row r="386" spans="9:13" x14ac:dyDescent="0.3">
      <c r="I386">
        <v>106.3888888888889</v>
      </c>
      <c r="J386">
        <f>D4*EXP(-F4*I386)+H4</f>
        <v>27.290792145913077</v>
      </c>
      <c r="K386">
        <f t="shared" si="5"/>
        <v>27.301756624249151</v>
      </c>
      <c r="L386">
        <v>27.831</v>
      </c>
      <c r="M386">
        <v>301.09800000000001</v>
      </c>
    </row>
    <row r="387" spans="9:13" x14ac:dyDescent="0.3">
      <c r="I387">
        <v>106.6666666666667</v>
      </c>
      <c r="J387">
        <f>D4*EXP(-F4*I387)+H4</f>
        <v>27.285543135399706</v>
      </c>
      <c r="K387">
        <f t="shared" ref="K387:K450" si="6">L387*295.372222199999/ M387</f>
        <v>27.293831799257056</v>
      </c>
      <c r="L387">
        <v>27.838999999999999</v>
      </c>
      <c r="M387">
        <v>301.27199999999999</v>
      </c>
    </row>
    <row r="388" spans="9:13" x14ac:dyDescent="0.3">
      <c r="I388">
        <v>106.9444444444444</v>
      </c>
      <c r="J388">
        <f>D4*EXP(-F4*I388)+H4</f>
        <v>27.280297620045722</v>
      </c>
      <c r="K388">
        <f t="shared" si="6"/>
        <v>27.283448864460119</v>
      </c>
      <c r="L388">
        <v>27.814</v>
      </c>
      <c r="M388">
        <v>301.11599999999999</v>
      </c>
    </row>
    <row r="389" spans="9:13" x14ac:dyDescent="0.3">
      <c r="I389">
        <v>107.2222222222222</v>
      </c>
      <c r="J389">
        <f>D4*EXP(-F4*I389)+H4</f>
        <v>27.275055597523806</v>
      </c>
      <c r="K389">
        <f t="shared" si="6"/>
        <v>27.285186345590866</v>
      </c>
      <c r="L389">
        <v>27.812999999999999</v>
      </c>
      <c r="M389">
        <v>301.08600000000001</v>
      </c>
    </row>
    <row r="390" spans="9:13" x14ac:dyDescent="0.3">
      <c r="I390">
        <v>107.5</v>
      </c>
      <c r="J390">
        <f>D4*EXP(-F4*I390)+H4</f>
        <v>27.269817065508182</v>
      </c>
      <c r="K390">
        <f t="shared" si="6"/>
        <v>27.300042756969205</v>
      </c>
      <c r="L390">
        <v>27.835999999999999</v>
      </c>
      <c r="M390">
        <v>301.17099999999999</v>
      </c>
    </row>
    <row r="391" spans="9:13" x14ac:dyDescent="0.3">
      <c r="I391">
        <v>107.7777777777778</v>
      </c>
      <c r="J391">
        <f>D4*EXP(-F4*I391)+H4</f>
        <v>27.264582021674624</v>
      </c>
      <c r="K391">
        <f t="shared" si="6"/>
        <v>27.279931248999056</v>
      </c>
      <c r="L391">
        <v>27.812999999999999</v>
      </c>
      <c r="M391">
        <v>301.14400000000001</v>
      </c>
    </row>
    <row r="392" spans="9:13" x14ac:dyDescent="0.3">
      <c r="I392">
        <v>108.0555555555556</v>
      </c>
      <c r="J392">
        <f>D4*EXP(-F4*I392)+H4</f>
        <v>27.259350463700461</v>
      </c>
      <c r="K392">
        <f t="shared" si="6"/>
        <v>27.28024015486594</v>
      </c>
      <c r="L392">
        <v>27.827999999999999</v>
      </c>
      <c r="M392">
        <v>301.303</v>
      </c>
    </row>
    <row r="393" spans="9:13" x14ac:dyDescent="0.3">
      <c r="I393">
        <v>108.3333333333333</v>
      </c>
      <c r="J393">
        <f>D4*EXP(-F4*I393)+H4</f>
        <v>27.254122389264559</v>
      </c>
      <c r="K393">
        <f t="shared" si="6"/>
        <v>27.285594529311748</v>
      </c>
      <c r="L393">
        <v>27.832999999999998</v>
      </c>
      <c r="M393">
        <v>301.298</v>
      </c>
    </row>
    <row r="394" spans="9:13" x14ac:dyDescent="0.3">
      <c r="I394">
        <v>108.6108333333333</v>
      </c>
      <c r="J394">
        <f>D4*EXP(-F4*I394)+H4</f>
        <v>27.24890301890246</v>
      </c>
      <c r="K394">
        <f t="shared" si="6"/>
        <v>27.280851515474779</v>
      </c>
      <c r="L394">
        <v>27.841000000000001</v>
      </c>
      <c r="M394">
        <v>301.43700000000001</v>
      </c>
    </row>
    <row r="395" spans="9:13" x14ac:dyDescent="0.3">
      <c r="I395">
        <v>108.8888888888889</v>
      </c>
      <c r="J395">
        <f>D4*EXP(-F4*I395)+H4</f>
        <v>27.243676681730754</v>
      </c>
      <c r="K395">
        <f t="shared" si="6"/>
        <v>27.274550661842515</v>
      </c>
      <c r="L395">
        <v>27.832999999999998</v>
      </c>
      <c r="M395">
        <v>301.42</v>
      </c>
    </row>
    <row r="396" spans="9:13" x14ac:dyDescent="0.3">
      <c r="I396">
        <v>109.1666666666667</v>
      </c>
      <c r="J396">
        <f>D4*EXP(-F4*I396)+H4</f>
        <v>27.238459043998315</v>
      </c>
      <c r="K396">
        <f t="shared" si="6"/>
        <v>27.269212981642408</v>
      </c>
      <c r="L396">
        <v>27.832999999999998</v>
      </c>
      <c r="M396">
        <v>301.47899999999998</v>
      </c>
    </row>
    <row r="397" spans="9:13" x14ac:dyDescent="0.3">
      <c r="I397">
        <v>109.4444444444444</v>
      </c>
      <c r="J397">
        <f>D4*EXP(-F4*I397)+H4</f>
        <v>27.233244880535068</v>
      </c>
      <c r="K397">
        <f t="shared" si="6"/>
        <v>27.257127421070823</v>
      </c>
      <c r="L397">
        <v>27.831</v>
      </c>
      <c r="M397">
        <v>301.59100000000001</v>
      </c>
    </row>
    <row r="398" spans="9:13" x14ac:dyDescent="0.3">
      <c r="I398">
        <v>109.7222222222222</v>
      </c>
      <c r="J398">
        <f>D4*EXP(-F4*I398)+H4</f>
        <v>27.228034189027593</v>
      </c>
      <c r="K398">
        <f t="shared" si="6"/>
        <v>27.258964783845322</v>
      </c>
      <c r="L398">
        <v>27.829000000000001</v>
      </c>
      <c r="M398">
        <v>301.54899999999998</v>
      </c>
    </row>
    <row r="399" spans="9:13" x14ac:dyDescent="0.3">
      <c r="I399">
        <v>110</v>
      </c>
      <c r="J399">
        <f>D4*EXP(-F4*I399)+H4</f>
        <v>27.222826967164025</v>
      </c>
      <c r="K399">
        <f t="shared" si="6"/>
        <v>27.23134314701289</v>
      </c>
      <c r="L399">
        <v>27.789000000000001</v>
      </c>
      <c r="M399">
        <v>301.42099999999999</v>
      </c>
    </row>
    <row r="400" spans="9:13" x14ac:dyDescent="0.3">
      <c r="I400">
        <v>110.2777777777778</v>
      </c>
      <c r="J400">
        <f>D4*EXP(-F4*I400)+H4</f>
        <v>27.217623212634031</v>
      </c>
      <c r="K400">
        <f t="shared" si="6"/>
        <v>27.288476002223138</v>
      </c>
      <c r="L400">
        <v>27.817</v>
      </c>
      <c r="M400">
        <v>301.09300000000002</v>
      </c>
    </row>
    <row r="401" spans="9:13" x14ac:dyDescent="0.3">
      <c r="I401">
        <v>110.5555555555556</v>
      </c>
      <c r="J401">
        <f>D4*EXP(-F4*I401)+H4</f>
        <v>27.212422923128816</v>
      </c>
      <c r="K401">
        <f t="shared" si="6"/>
        <v>27.23115431895933</v>
      </c>
      <c r="L401">
        <v>27.77</v>
      </c>
      <c r="M401">
        <v>301.21699999999998</v>
      </c>
    </row>
    <row r="402" spans="9:13" x14ac:dyDescent="0.3">
      <c r="I402">
        <v>110.8333333333333</v>
      </c>
      <c r="J402">
        <f>D4*EXP(-F4*I402)+H4</f>
        <v>27.207226096341127</v>
      </c>
      <c r="K402">
        <f t="shared" si="6"/>
        <v>27.243525991942324</v>
      </c>
      <c r="L402">
        <v>27.783999999999999</v>
      </c>
      <c r="M402">
        <v>301.23200000000003</v>
      </c>
    </row>
    <row r="403" spans="9:13" x14ac:dyDescent="0.3">
      <c r="I403">
        <v>111.1111111111111</v>
      </c>
      <c r="J403">
        <f>D4*EXP(-F4*I403)+H4</f>
        <v>27.202032729965236</v>
      </c>
      <c r="K403">
        <f t="shared" si="6"/>
        <v>27.25012167438889</v>
      </c>
      <c r="L403">
        <v>27.797000000000001</v>
      </c>
      <c r="M403">
        <v>301.3</v>
      </c>
    </row>
    <row r="404" spans="9:13" x14ac:dyDescent="0.3">
      <c r="I404">
        <v>111.3888888888889</v>
      </c>
      <c r="J404">
        <f>D4*EXP(-F4*I404)+H4</f>
        <v>27.196842821696965</v>
      </c>
      <c r="K404">
        <f t="shared" si="6"/>
        <v>27.239366371274272</v>
      </c>
      <c r="L404">
        <v>27.783999999999999</v>
      </c>
      <c r="M404">
        <v>301.27800000000002</v>
      </c>
    </row>
    <row r="405" spans="9:13" x14ac:dyDescent="0.3">
      <c r="I405">
        <v>111.6666666666667</v>
      </c>
      <c r="J405">
        <f>D4*EXP(-F4*I405)+H4</f>
        <v>27.191656369233662</v>
      </c>
      <c r="K405">
        <f t="shared" si="6"/>
        <v>27.220857822227511</v>
      </c>
      <c r="L405">
        <v>27.783000000000001</v>
      </c>
      <c r="M405">
        <v>301.47199999999998</v>
      </c>
    </row>
    <row r="406" spans="9:13" x14ac:dyDescent="0.3">
      <c r="I406">
        <v>111.9444444444444</v>
      </c>
      <c r="J406">
        <f>D4*EXP(-F4*I406)+H4</f>
        <v>27.186473370274207</v>
      </c>
      <c r="K406">
        <f t="shared" si="6"/>
        <v>27.243021456487796</v>
      </c>
      <c r="L406">
        <v>27.794</v>
      </c>
      <c r="M406">
        <v>301.346</v>
      </c>
    </row>
    <row r="407" spans="9:13" x14ac:dyDescent="0.3">
      <c r="I407">
        <v>112.2222222222222</v>
      </c>
      <c r="J407">
        <f>D4*EXP(-F4*I407)+H4</f>
        <v>27.181293822519017</v>
      </c>
      <c r="K407">
        <f t="shared" si="6"/>
        <v>27.219212844160381</v>
      </c>
      <c r="L407">
        <v>27.771000000000001</v>
      </c>
      <c r="M407">
        <v>301.36</v>
      </c>
    </row>
    <row r="408" spans="9:13" x14ac:dyDescent="0.3">
      <c r="I408">
        <v>112.4997222222222</v>
      </c>
      <c r="J408">
        <f>D4*EXP(-F4*I408)+H4</f>
        <v>27.176122898046923</v>
      </c>
      <c r="K408">
        <f t="shared" si="6"/>
        <v>27.214554316912878</v>
      </c>
      <c r="L408">
        <v>27.774999999999999</v>
      </c>
      <c r="M408">
        <v>301.45499999999998</v>
      </c>
    </row>
    <row r="409" spans="9:13" x14ac:dyDescent="0.3">
      <c r="I409">
        <v>112.7777777777778</v>
      </c>
      <c r="J409">
        <f>D4*EXP(-F4*I409)+H4</f>
        <v>27.170945071430747</v>
      </c>
      <c r="K409">
        <f t="shared" si="6"/>
        <v>27.188304046900196</v>
      </c>
      <c r="L409">
        <v>27.745999999999999</v>
      </c>
      <c r="M409">
        <v>301.43099999999998</v>
      </c>
    </row>
    <row r="410" spans="9:13" x14ac:dyDescent="0.3">
      <c r="I410">
        <v>113.0555555555556</v>
      </c>
      <c r="J410">
        <f>D4*EXP(-F4*I410)+H4</f>
        <v>27.165775863506148</v>
      </c>
      <c r="K410">
        <f t="shared" si="6"/>
        <v>27.165912230122441</v>
      </c>
      <c r="L410">
        <v>27.725999999999999</v>
      </c>
      <c r="M410">
        <v>301.46199999999999</v>
      </c>
    </row>
    <row r="411" spans="9:13" x14ac:dyDescent="0.3">
      <c r="I411">
        <v>113.3333333333333</v>
      </c>
      <c r="J411">
        <f>D4*EXP(-F4*I411)+H4</f>
        <v>27.160610097602778</v>
      </c>
      <c r="K411">
        <f t="shared" si="6"/>
        <v>27.178889568835199</v>
      </c>
      <c r="L411">
        <v>27.734000000000002</v>
      </c>
      <c r="M411">
        <v>301.40499999999997</v>
      </c>
    </row>
    <row r="412" spans="9:13" x14ac:dyDescent="0.3">
      <c r="I412">
        <v>113.6111111111111</v>
      </c>
      <c r="J412">
        <f>D4*EXP(-F4*I412)+H4</f>
        <v>27.15544777142869</v>
      </c>
      <c r="K412">
        <f t="shared" si="6"/>
        <v>27.174115069854668</v>
      </c>
      <c r="L412">
        <v>27.725999999999999</v>
      </c>
      <c r="M412">
        <v>301.37099999999998</v>
      </c>
    </row>
    <row r="413" spans="9:13" x14ac:dyDescent="0.3">
      <c r="I413">
        <v>113.8888888888889</v>
      </c>
      <c r="J413">
        <f>D4*EXP(-F4*I413)+H4</f>
        <v>27.150288882693477</v>
      </c>
      <c r="K413">
        <f t="shared" si="6"/>
        <v>27.185478872658226</v>
      </c>
      <c r="L413">
        <v>27.741</v>
      </c>
      <c r="M413">
        <v>301.40800000000002</v>
      </c>
    </row>
    <row r="414" spans="9:13" x14ac:dyDescent="0.3">
      <c r="I414">
        <v>114.1666666666667</v>
      </c>
      <c r="J414">
        <f>D4*EXP(-F4*I414)+H4</f>
        <v>27.145133429108252</v>
      </c>
      <c r="K414">
        <f t="shared" si="6"/>
        <v>27.1530034702945</v>
      </c>
      <c r="L414">
        <v>27.704000000000001</v>
      </c>
      <c r="M414">
        <v>301.36599999999999</v>
      </c>
    </row>
    <row r="415" spans="9:13" x14ac:dyDescent="0.3">
      <c r="I415">
        <v>114.4444444444444</v>
      </c>
      <c r="J415">
        <f>D4*EXP(-F4*I415)+H4</f>
        <v>27.139981408385651</v>
      </c>
      <c r="K415">
        <f t="shared" si="6"/>
        <v>27.162930069362169</v>
      </c>
      <c r="L415">
        <v>27.695</v>
      </c>
      <c r="M415">
        <v>301.15800000000002</v>
      </c>
    </row>
    <row r="416" spans="9:13" x14ac:dyDescent="0.3">
      <c r="I416">
        <v>114.7222222222222</v>
      </c>
      <c r="J416">
        <f>D4*EXP(-F4*I416)+H4</f>
        <v>27.134832818239829</v>
      </c>
      <c r="K416">
        <f t="shared" si="6"/>
        <v>27.138108677266384</v>
      </c>
      <c r="L416">
        <v>27.672999999999998</v>
      </c>
      <c r="M416">
        <v>301.19400000000002</v>
      </c>
    </row>
    <row r="417" spans="9:13" x14ac:dyDescent="0.3">
      <c r="I417">
        <v>115</v>
      </c>
      <c r="J417">
        <f>D4*EXP(-F4*I417)+H4</f>
        <v>27.129687656386469</v>
      </c>
      <c r="K417">
        <f t="shared" si="6"/>
        <v>27.123358973623422</v>
      </c>
      <c r="L417">
        <v>27.661999999999999</v>
      </c>
      <c r="M417">
        <v>301.238</v>
      </c>
    </row>
    <row r="418" spans="9:13" x14ac:dyDescent="0.3">
      <c r="I418">
        <v>115.2777777777778</v>
      </c>
      <c r="J418">
        <f>D4*EXP(-F4*I418)+H4</f>
        <v>27.124545920542779</v>
      </c>
      <c r="K418">
        <f t="shared" si="6"/>
        <v>27.117295768036023</v>
      </c>
      <c r="L418">
        <v>27.655999999999999</v>
      </c>
      <c r="M418">
        <v>301.24</v>
      </c>
    </row>
    <row r="419" spans="9:13" x14ac:dyDescent="0.3">
      <c r="I419">
        <v>115.5555555555556</v>
      </c>
      <c r="J419">
        <f>D4*EXP(-F4*I419)+H4</f>
        <v>27.119407608427473</v>
      </c>
      <c r="K419">
        <f t="shared" si="6"/>
        <v>27.10438747038766</v>
      </c>
      <c r="L419">
        <v>27.640999999999998</v>
      </c>
      <c r="M419">
        <v>301.22000000000003</v>
      </c>
    </row>
    <row r="420" spans="9:13" x14ac:dyDescent="0.3">
      <c r="I420">
        <v>115.8333333333333</v>
      </c>
      <c r="J420">
        <f>D4*EXP(-F4*I420)+H4</f>
        <v>27.114272717760798</v>
      </c>
      <c r="K420">
        <f t="shared" si="6"/>
        <v>27.105935797363617</v>
      </c>
      <c r="L420">
        <v>27.638999999999999</v>
      </c>
      <c r="M420">
        <v>301.18099999999998</v>
      </c>
    </row>
    <row r="421" spans="9:13" x14ac:dyDescent="0.3">
      <c r="I421">
        <v>116.1111111111111</v>
      </c>
      <c r="J421">
        <f>D4*EXP(-F4*I421)+H4</f>
        <v>27.10914124626451</v>
      </c>
      <c r="K421">
        <f t="shared" si="6"/>
        <v>27.103342639201088</v>
      </c>
      <c r="L421">
        <v>27.646999999999998</v>
      </c>
      <c r="M421">
        <v>301.29700000000003</v>
      </c>
    </row>
    <row r="422" spans="9:13" x14ac:dyDescent="0.3">
      <c r="I422">
        <v>116.3888888888889</v>
      </c>
      <c r="J422">
        <f>D4*EXP(-F4*I422)+H4</f>
        <v>27.104013191661888</v>
      </c>
      <c r="K422">
        <f t="shared" si="6"/>
        <v>27.086861143659906</v>
      </c>
      <c r="L422">
        <v>27.619</v>
      </c>
      <c r="M422">
        <v>301.17500000000001</v>
      </c>
    </row>
    <row r="423" spans="9:13" x14ac:dyDescent="0.3">
      <c r="I423">
        <v>116.6666666666667</v>
      </c>
      <c r="J423">
        <f>D4*EXP(-F4*I423)+H4</f>
        <v>27.098888551677724</v>
      </c>
      <c r="K423">
        <f t="shared" si="6"/>
        <v>27.066808554974703</v>
      </c>
      <c r="L423">
        <v>27.609000000000002</v>
      </c>
      <c r="M423">
        <v>301.28899999999999</v>
      </c>
    </row>
    <row r="424" spans="9:13" x14ac:dyDescent="0.3">
      <c r="I424">
        <v>116.9444444444444</v>
      </c>
      <c r="J424">
        <f>D4*EXP(-F4*I424)+H4</f>
        <v>27.093767324038328</v>
      </c>
      <c r="K424">
        <f t="shared" si="6"/>
        <v>27.067870876319446</v>
      </c>
      <c r="L424">
        <v>27.611000000000001</v>
      </c>
      <c r="M424">
        <v>301.29899999999998</v>
      </c>
    </row>
    <row r="425" spans="9:13" x14ac:dyDescent="0.3">
      <c r="I425">
        <v>117.2222222222222</v>
      </c>
      <c r="J425">
        <f>D4*EXP(-F4*I425)+H4</f>
        <v>27.088649506471516</v>
      </c>
      <c r="K425">
        <f t="shared" si="6"/>
        <v>27.058426807421867</v>
      </c>
      <c r="L425">
        <v>27.600999999999999</v>
      </c>
      <c r="M425">
        <v>301.29500000000002</v>
      </c>
    </row>
    <row r="426" spans="9:13" x14ac:dyDescent="0.3">
      <c r="I426">
        <v>117.5</v>
      </c>
      <c r="J426">
        <f>D4*EXP(-F4*I426)+H4</f>
        <v>27.083535096706626</v>
      </c>
      <c r="K426">
        <f t="shared" si="6"/>
        <v>27.104242224733799</v>
      </c>
      <c r="L426">
        <v>27.646999999999998</v>
      </c>
      <c r="M426">
        <v>301.28699999999998</v>
      </c>
    </row>
    <row r="427" spans="9:13" x14ac:dyDescent="0.3">
      <c r="I427">
        <v>117.7777777777778</v>
      </c>
      <c r="J427">
        <f>D4*EXP(-F4*I427)+H4</f>
        <v>27.078424092474503</v>
      </c>
      <c r="K427">
        <f t="shared" si="6"/>
        <v>27.056698293988855</v>
      </c>
      <c r="L427">
        <v>27.616</v>
      </c>
      <c r="M427">
        <v>301.47800000000001</v>
      </c>
    </row>
    <row r="428" spans="9:13" x14ac:dyDescent="0.3">
      <c r="I428">
        <v>118.0555555555556</v>
      </c>
      <c r="J428">
        <f>D4*EXP(-F4*I428)+H4</f>
        <v>27.073316491507505</v>
      </c>
      <c r="K428">
        <f t="shared" si="6"/>
        <v>27.070145380259362</v>
      </c>
      <c r="L428">
        <v>27.63</v>
      </c>
      <c r="M428">
        <v>301.48099999999999</v>
      </c>
    </row>
    <row r="429" spans="9:13" x14ac:dyDescent="0.3">
      <c r="I429">
        <v>118.3333333333333</v>
      </c>
      <c r="J429">
        <f>D4*EXP(-F4*I429)+H4</f>
        <v>27.068212291539503</v>
      </c>
      <c r="K429">
        <f t="shared" si="6"/>
        <v>27.037986627336135</v>
      </c>
      <c r="L429">
        <v>27.597999999999999</v>
      </c>
      <c r="M429">
        <v>301.49</v>
      </c>
    </row>
    <row r="430" spans="9:13" x14ac:dyDescent="0.3">
      <c r="I430">
        <v>118.6108333333333</v>
      </c>
      <c r="J430">
        <f>D4*EXP(-F4*I430)+H4</f>
        <v>27.063116589410185</v>
      </c>
      <c r="K430">
        <f t="shared" si="6"/>
        <v>27.039876333034996</v>
      </c>
      <c r="L430">
        <v>27.584</v>
      </c>
      <c r="M430">
        <v>301.31599999999997</v>
      </c>
    </row>
    <row r="431" spans="9:13" x14ac:dyDescent="0.3">
      <c r="I431">
        <v>118.8888888888889</v>
      </c>
      <c r="J431">
        <f>D4*EXP(-F4*I431)+H4</f>
        <v>27.058014085543483</v>
      </c>
      <c r="K431">
        <f t="shared" si="6"/>
        <v>27.057895101490512</v>
      </c>
      <c r="L431">
        <v>27.611999999999998</v>
      </c>
      <c r="M431">
        <v>301.42099999999999</v>
      </c>
    </row>
    <row r="432" spans="9:13" x14ac:dyDescent="0.3">
      <c r="I432">
        <v>119.1666666666667</v>
      </c>
      <c r="J432">
        <f>D4*EXP(-F4*I432)+H4</f>
        <v>27.052920074990745</v>
      </c>
      <c r="K432">
        <f t="shared" si="6"/>
        <v>27.023797472478098</v>
      </c>
      <c r="L432">
        <v>27.588000000000001</v>
      </c>
      <c r="M432">
        <v>301.53899999999999</v>
      </c>
    </row>
    <row r="433" spans="9:13" x14ac:dyDescent="0.3">
      <c r="I433">
        <v>119.4444444444444</v>
      </c>
      <c r="J433">
        <f>D4*EXP(-F4*I433)+H4</f>
        <v>27.04782945638755</v>
      </c>
      <c r="K433">
        <f t="shared" si="6"/>
        <v>27.02146756438437</v>
      </c>
      <c r="L433">
        <v>27.588000000000001</v>
      </c>
      <c r="M433">
        <v>301.565</v>
      </c>
    </row>
    <row r="434" spans="9:13" x14ac:dyDescent="0.3">
      <c r="I434">
        <v>119.7219444444444</v>
      </c>
      <c r="J434">
        <f>D4*EXP(-F4*I434)+H4</f>
        <v>27.042747313011809</v>
      </c>
      <c r="K434">
        <f t="shared" si="6"/>
        <v>27.033081480282895</v>
      </c>
      <c r="L434">
        <v>27.594000000000001</v>
      </c>
      <c r="M434">
        <v>301.50099999999998</v>
      </c>
    </row>
    <row r="435" spans="9:13" x14ac:dyDescent="0.3">
      <c r="I435">
        <v>120</v>
      </c>
      <c r="J435">
        <f>D4*EXP(-F4*I435)+H4</f>
        <v>27.037658385996892</v>
      </c>
      <c r="K435">
        <f t="shared" si="6"/>
        <v>27.043041844337818</v>
      </c>
      <c r="L435">
        <v>27.632000000000001</v>
      </c>
      <c r="M435">
        <v>301.80499999999989</v>
      </c>
    </row>
    <row r="436" spans="9:13" x14ac:dyDescent="0.3">
      <c r="I436">
        <v>120.2777777777778</v>
      </c>
      <c r="J436">
        <f>D4*EXP(-F4*I436)+H4</f>
        <v>27.03257792969675</v>
      </c>
      <c r="K436">
        <f t="shared" si="6"/>
        <v>26.985173211044923</v>
      </c>
      <c r="L436">
        <v>27.599</v>
      </c>
      <c r="M436">
        <v>302.09100000000001</v>
      </c>
    </row>
    <row r="437" spans="9:13" x14ac:dyDescent="0.3">
      <c r="I437">
        <v>120.5555555555556</v>
      </c>
      <c r="J437">
        <f>D4*EXP(-F4*I437)+H4</f>
        <v>27.027500856320771</v>
      </c>
      <c r="K437">
        <f t="shared" si="6"/>
        <v>27.005449127372785</v>
      </c>
      <c r="L437">
        <v>27.585999999999999</v>
      </c>
      <c r="M437">
        <v>301.72199999999998</v>
      </c>
    </row>
    <row r="438" spans="9:13" x14ac:dyDescent="0.3">
      <c r="I438">
        <v>120.8333333333333</v>
      </c>
      <c r="J438">
        <f>D4*EXP(-F4*I438)+H4</f>
        <v>27.022427163616378</v>
      </c>
      <c r="K438">
        <f t="shared" si="6"/>
        <v>26.985939940198406</v>
      </c>
      <c r="L438">
        <v>27.57</v>
      </c>
      <c r="M438">
        <v>301.76499999999999</v>
      </c>
    </row>
    <row r="439" spans="9:13" x14ac:dyDescent="0.3">
      <c r="I439">
        <v>121.1108333333333</v>
      </c>
      <c r="J439">
        <f>D4*EXP(-F4*I439)+H4</f>
        <v>27.017361917959988</v>
      </c>
      <c r="K439">
        <f t="shared" si="6"/>
        <v>26.990666768544219</v>
      </c>
      <c r="L439">
        <v>27.555</v>
      </c>
      <c r="M439">
        <v>301.548</v>
      </c>
    </row>
    <row r="440" spans="9:13" x14ac:dyDescent="0.3">
      <c r="I440">
        <v>121.3888888888889</v>
      </c>
      <c r="J440">
        <f>D4*EXP(-F4*I440)+H4</f>
        <v>27.012289911219479</v>
      </c>
      <c r="K440">
        <f t="shared" si="6"/>
        <v>27.009109968223086</v>
      </c>
      <c r="L440">
        <v>27.571999999999999</v>
      </c>
      <c r="M440">
        <v>301.52800000000002</v>
      </c>
    </row>
    <row r="441" spans="9:13" x14ac:dyDescent="0.3">
      <c r="I441">
        <v>121.6666666666667</v>
      </c>
      <c r="J441">
        <f>D4*EXP(-F4*I441)+H4</f>
        <v>27.007226347029292</v>
      </c>
      <c r="K441">
        <f t="shared" si="6"/>
        <v>27.004156543967845</v>
      </c>
      <c r="L441">
        <v>27.577000000000002</v>
      </c>
      <c r="M441">
        <v>301.63799999999998</v>
      </c>
    </row>
    <row r="442" spans="9:13" x14ac:dyDescent="0.3">
      <c r="I442">
        <v>121.9444444444444</v>
      </c>
      <c r="J442">
        <f>D4*EXP(-F4*I442)+H4</f>
        <v>27.002166154515326</v>
      </c>
      <c r="K442">
        <f t="shared" si="6"/>
        <v>27.01283312195055</v>
      </c>
      <c r="L442">
        <v>27.594000000000001</v>
      </c>
      <c r="M442">
        <v>301.72699999999998</v>
      </c>
    </row>
    <row r="443" spans="9:13" x14ac:dyDescent="0.3">
      <c r="I443">
        <v>122.2219444444444</v>
      </c>
      <c r="J443">
        <f>D4*EXP(-F4*I443)+H4</f>
        <v>26.997114386573276</v>
      </c>
      <c r="K443">
        <f t="shared" si="6"/>
        <v>27.017082971843749</v>
      </c>
      <c r="L443">
        <v>27.602</v>
      </c>
      <c r="M443">
        <v>301.767</v>
      </c>
    </row>
    <row r="444" spans="9:13" x14ac:dyDescent="0.3">
      <c r="I444">
        <v>122.5</v>
      </c>
      <c r="J444">
        <f>D4*EXP(-F4*I444)+H4</f>
        <v>26.99205587553714</v>
      </c>
      <c r="K444">
        <f t="shared" si="6"/>
        <v>26.982916367251562</v>
      </c>
      <c r="L444">
        <v>27.603999999999999</v>
      </c>
      <c r="M444">
        <v>302.17099999999999</v>
      </c>
    </row>
    <row r="445" spans="9:13" x14ac:dyDescent="0.3">
      <c r="I445">
        <v>122.7777777777778</v>
      </c>
      <c r="J445">
        <f>D4*EXP(-F4*I445)+H4</f>
        <v>26.987005784587211</v>
      </c>
      <c r="K445">
        <f t="shared" si="6"/>
        <v>26.972833992406109</v>
      </c>
      <c r="L445">
        <v>27.603000000000002</v>
      </c>
      <c r="M445">
        <v>302.27300000000002</v>
      </c>
    </row>
    <row r="446" spans="9:13" x14ac:dyDescent="0.3">
      <c r="I446">
        <v>123.0555555555556</v>
      </c>
      <c r="J446">
        <f>D4*EXP(-F4*I446)+H4</f>
        <v>26.981959056342074</v>
      </c>
      <c r="K446">
        <f t="shared" si="6"/>
        <v>27.010989917682121</v>
      </c>
      <c r="L446">
        <v>27.634</v>
      </c>
      <c r="M446">
        <v>302.185</v>
      </c>
    </row>
    <row r="447" spans="9:13" x14ac:dyDescent="0.3">
      <c r="I447">
        <v>123.3333333333333</v>
      </c>
      <c r="J447">
        <f>D4*EXP(-F4*I447)+H4</f>
        <v>26.976915688562602</v>
      </c>
      <c r="K447">
        <f t="shared" si="6"/>
        <v>26.98103192980329</v>
      </c>
      <c r="L447">
        <v>27.625</v>
      </c>
      <c r="M447">
        <v>302.42200000000003</v>
      </c>
    </row>
    <row r="448" spans="9:13" x14ac:dyDescent="0.3">
      <c r="I448">
        <v>123.6111111111111</v>
      </c>
      <c r="J448">
        <f>D4*EXP(-F4*I448)+H4</f>
        <v>26.971875679011159</v>
      </c>
      <c r="K448">
        <f t="shared" si="6"/>
        <v>26.970508489042675</v>
      </c>
      <c r="L448">
        <v>27.625</v>
      </c>
      <c r="M448">
        <v>302.54000000000002</v>
      </c>
    </row>
    <row r="449" spans="9:13" x14ac:dyDescent="0.3">
      <c r="I449">
        <v>123.8888888888889</v>
      </c>
      <c r="J449">
        <f>D4*EXP(-F4*I449)+H4</f>
        <v>26.966839025451602</v>
      </c>
      <c r="K449">
        <f t="shared" si="6"/>
        <v>26.974097420267928</v>
      </c>
      <c r="L449">
        <v>27.64</v>
      </c>
      <c r="M449">
        <v>302.66399999999999</v>
      </c>
    </row>
    <row r="450" spans="9:13" x14ac:dyDescent="0.3">
      <c r="I450">
        <v>124.1666666666667</v>
      </c>
      <c r="J450">
        <f>D4*EXP(-F4*I450)+H4</f>
        <v>26.961805725649278</v>
      </c>
      <c r="K450">
        <f t="shared" si="6"/>
        <v>26.971354631238391</v>
      </c>
      <c r="L450">
        <v>27.655999999999999</v>
      </c>
      <c r="M450">
        <v>302.87</v>
      </c>
    </row>
    <row r="451" spans="9:13" x14ac:dyDescent="0.3">
      <c r="I451">
        <v>124.4444444444444</v>
      </c>
      <c r="J451">
        <f>D4*EXP(-F4*I451)+H4</f>
        <v>26.956775777371021</v>
      </c>
      <c r="K451">
        <f t="shared" ref="K451:K514" si="7">L451*295.372222199999/ M451</f>
        <v>26.95337799982569</v>
      </c>
      <c r="L451">
        <v>27.655999999999999</v>
      </c>
      <c r="M451">
        <v>303.072</v>
      </c>
    </row>
    <row r="452" spans="9:13" x14ac:dyDescent="0.3">
      <c r="I452">
        <v>124.7222222222222</v>
      </c>
      <c r="J452">
        <f>D4*EXP(-F4*I452)+H4</f>
        <v>26.951749178385146</v>
      </c>
      <c r="K452">
        <f t="shared" si="7"/>
        <v>26.998073579659696</v>
      </c>
      <c r="L452">
        <v>27.693999999999999</v>
      </c>
      <c r="M452">
        <v>302.98599999999999</v>
      </c>
    </row>
    <row r="453" spans="9:13" x14ac:dyDescent="0.3">
      <c r="I453">
        <v>125</v>
      </c>
      <c r="J453">
        <f>D4*EXP(-F4*I453)+H4</f>
        <v>26.946725926461461</v>
      </c>
      <c r="K453">
        <f t="shared" si="7"/>
        <v>27.005666392212895</v>
      </c>
      <c r="L453">
        <v>27.707000000000001</v>
      </c>
      <c r="M453">
        <v>303.04300000000001</v>
      </c>
    </row>
    <row r="454" spans="9:13" x14ac:dyDescent="0.3">
      <c r="I454">
        <v>125.2777777777778</v>
      </c>
      <c r="J454">
        <f>D4*EXP(-F4*I454)+H4</f>
        <v>26.941706019371264</v>
      </c>
      <c r="K454">
        <f t="shared" si="7"/>
        <v>27.003043935657949</v>
      </c>
      <c r="L454">
        <v>27.713999999999999</v>
      </c>
      <c r="M454">
        <v>303.149</v>
      </c>
    </row>
    <row r="455" spans="9:13" x14ac:dyDescent="0.3">
      <c r="I455">
        <v>125.5555555555556</v>
      </c>
      <c r="J455">
        <f>D4*EXP(-F4*I455)+H4</f>
        <v>26.936689454887322</v>
      </c>
      <c r="K455">
        <f t="shared" si="7"/>
        <v>27.000828038760663</v>
      </c>
      <c r="L455">
        <v>27.712</v>
      </c>
      <c r="M455">
        <v>303.15199999999999</v>
      </c>
    </row>
    <row r="456" spans="9:13" x14ac:dyDescent="0.3">
      <c r="I456">
        <v>125.8333333333333</v>
      </c>
      <c r="J456">
        <f>D4*EXP(-F4*I456)+H4</f>
        <v>26.9316762307839</v>
      </c>
      <c r="K456">
        <f t="shared" si="7"/>
        <v>26.99318897501113</v>
      </c>
      <c r="L456">
        <v>27.690999999999999</v>
      </c>
      <c r="M456">
        <v>303.00799999999998</v>
      </c>
    </row>
    <row r="457" spans="9:13" x14ac:dyDescent="0.3">
      <c r="I457">
        <v>126.1111111111111</v>
      </c>
      <c r="J457">
        <f>D4*EXP(-F4*I457)+H4</f>
        <v>26.926666344836732</v>
      </c>
      <c r="K457">
        <f t="shared" si="7"/>
        <v>27.001181368998434</v>
      </c>
      <c r="L457">
        <v>27.728999999999999</v>
      </c>
      <c r="M457">
        <v>303.334</v>
      </c>
    </row>
    <row r="458" spans="9:13" x14ac:dyDescent="0.3">
      <c r="I458">
        <v>126.3888888888889</v>
      </c>
      <c r="J458">
        <f>D4*EXP(-F4*I458)+H4</f>
        <v>26.921659794823043</v>
      </c>
      <c r="K458">
        <f t="shared" si="7"/>
        <v>26.993114152046164</v>
      </c>
      <c r="L458">
        <v>27.722999999999999</v>
      </c>
      <c r="M458">
        <v>303.35899999999998</v>
      </c>
    </row>
    <row r="459" spans="9:13" x14ac:dyDescent="0.3">
      <c r="I459">
        <v>126.6666666666667</v>
      </c>
      <c r="J459">
        <f>D4*EXP(-F4*I459)+H4</f>
        <v>26.916656578521533</v>
      </c>
      <c r="K459">
        <f t="shared" si="7"/>
        <v>26.98858184710026</v>
      </c>
      <c r="L459">
        <v>27.722000000000001</v>
      </c>
      <c r="M459">
        <v>303.399</v>
      </c>
    </row>
    <row r="460" spans="9:13" x14ac:dyDescent="0.3">
      <c r="I460">
        <v>126.9444444444444</v>
      </c>
      <c r="J460">
        <f>D4*EXP(-F4*I460)+H4</f>
        <v>26.911656693712388</v>
      </c>
      <c r="K460">
        <f t="shared" si="7"/>
        <v>26.982912478061671</v>
      </c>
      <c r="L460">
        <v>27.736000000000001</v>
      </c>
      <c r="M460">
        <v>303.61599999999999</v>
      </c>
    </row>
    <row r="461" spans="9:13" x14ac:dyDescent="0.3">
      <c r="I461">
        <v>127.2222222222222</v>
      </c>
      <c r="J461">
        <f>D4*EXP(-F4*I461)+H4</f>
        <v>26.906660138177259</v>
      </c>
      <c r="K461">
        <f t="shared" si="7"/>
        <v>26.939143786949767</v>
      </c>
      <c r="L461">
        <v>27.687999999999999</v>
      </c>
      <c r="M461">
        <v>303.58300000000003</v>
      </c>
    </row>
    <row r="462" spans="9:13" x14ac:dyDescent="0.3">
      <c r="I462">
        <v>127.5</v>
      </c>
      <c r="J462">
        <f>D4*EXP(-F4*I462)+H4</f>
        <v>26.90166690969928</v>
      </c>
      <c r="K462">
        <f t="shared" si="7"/>
        <v>26.951966123561796</v>
      </c>
      <c r="L462">
        <v>27.702000000000002</v>
      </c>
      <c r="M462">
        <v>303.59199999999998</v>
      </c>
    </row>
    <row r="463" spans="9:13" x14ac:dyDescent="0.3">
      <c r="I463">
        <v>127.7777777777778</v>
      </c>
      <c r="J463">
        <f>D4*EXP(-F4*I463)+H4</f>
        <v>26.896677006063072</v>
      </c>
      <c r="K463">
        <f t="shared" si="7"/>
        <v>26.950009622417692</v>
      </c>
      <c r="L463">
        <v>27.702999999999999</v>
      </c>
      <c r="M463">
        <v>303.625</v>
      </c>
    </row>
    <row r="464" spans="9:13" x14ac:dyDescent="0.3">
      <c r="I464">
        <v>128.05555555555549</v>
      </c>
      <c r="J464">
        <f>D4*EXP(-F4*I464)+H4</f>
        <v>26.891690425054719</v>
      </c>
      <c r="K464">
        <f t="shared" si="7"/>
        <v>26.945650317036904</v>
      </c>
      <c r="L464">
        <v>27.68</v>
      </c>
      <c r="M464">
        <v>303.42200000000003</v>
      </c>
    </row>
    <row r="465" spans="9:13" x14ac:dyDescent="0.3">
      <c r="I465">
        <v>128.33333333333329</v>
      </c>
      <c r="J465">
        <f>D4*EXP(-F4*I465)+H4</f>
        <v>26.886707164461779</v>
      </c>
      <c r="K465">
        <f t="shared" si="7"/>
        <v>26.925360994961011</v>
      </c>
      <c r="L465">
        <v>27.667999999999999</v>
      </c>
      <c r="M465">
        <v>303.51900000000001</v>
      </c>
    </row>
    <row r="466" spans="9:13" x14ac:dyDescent="0.3">
      <c r="I466">
        <v>128.61111111111109</v>
      </c>
      <c r="J466">
        <f>D4*EXP(-F4*I466)+H4</f>
        <v>26.881727222073291</v>
      </c>
      <c r="K466">
        <f t="shared" si="7"/>
        <v>26.934504281759935</v>
      </c>
      <c r="L466">
        <v>27.667000000000002</v>
      </c>
      <c r="M466">
        <v>303.40499999999997</v>
      </c>
    </row>
    <row r="467" spans="9:13" x14ac:dyDescent="0.3">
      <c r="I467">
        <v>128.88888888888891</v>
      </c>
      <c r="J467">
        <f>D4*EXP(-F4*I467)+H4</f>
        <v>26.876750595679756</v>
      </c>
      <c r="K467">
        <f t="shared" si="7"/>
        <v>26.919484695554974</v>
      </c>
      <c r="L467">
        <v>27.640999999999998</v>
      </c>
      <c r="M467">
        <v>303.28899999999999</v>
      </c>
    </row>
    <row r="468" spans="9:13" x14ac:dyDescent="0.3">
      <c r="I468">
        <v>129.16666666666671</v>
      </c>
      <c r="J468">
        <f>D4*EXP(-F4*I468)+H4</f>
        <v>26.871777283073158</v>
      </c>
      <c r="K468">
        <f t="shared" si="7"/>
        <v>26.878757303773753</v>
      </c>
      <c r="L468">
        <v>27.6</v>
      </c>
      <c r="M468">
        <v>303.298</v>
      </c>
    </row>
    <row r="469" spans="9:13" x14ac:dyDescent="0.3">
      <c r="I469">
        <v>129.44444444444451</v>
      </c>
      <c r="J469">
        <f>D4*EXP(-F4*I469)+H4</f>
        <v>26.866807282046942</v>
      </c>
      <c r="K469">
        <f t="shared" si="7"/>
        <v>26.909529608733752</v>
      </c>
      <c r="L469">
        <v>27.606999999999999</v>
      </c>
      <c r="M469">
        <v>303.02800000000002</v>
      </c>
    </row>
    <row r="470" spans="9:13" x14ac:dyDescent="0.3">
      <c r="I470">
        <v>129.7222222222222</v>
      </c>
      <c r="J470">
        <f>D4*EXP(-F4*I470)+H4</f>
        <v>26.861840590396028</v>
      </c>
      <c r="K470">
        <f t="shared" si="7"/>
        <v>26.912395687432678</v>
      </c>
      <c r="L470">
        <v>27.596</v>
      </c>
      <c r="M470">
        <v>302.875</v>
      </c>
    </row>
    <row r="471" spans="9:13" x14ac:dyDescent="0.3">
      <c r="I471">
        <v>130</v>
      </c>
      <c r="J471">
        <f>D4*EXP(-F4*I471)+H4</f>
        <v>26.856877205916796</v>
      </c>
      <c r="K471">
        <f t="shared" si="7"/>
        <v>26.907450838265099</v>
      </c>
      <c r="L471">
        <v>27.581</v>
      </c>
      <c r="M471">
        <v>302.76600000000002</v>
      </c>
    </row>
    <row r="472" spans="9:13" x14ac:dyDescent="0.3">
      <c r="I472">
        <v>130.2777777777778</v>
      </c>
      <c r="J472">
        <f>D4*EXP(-F4*I472)+H4</f>
        <v>26.851917126407105</v>
      </c>
      <c r="K472">
        <f t="shared" si="7"/>
        <v>26.879680668310566</v>
      </c>
      <c r="L472">
        <v>27.562999999999999</v>
      </c>
      <c r="M472">
        <v>302.88099999999997</v>
      </c>
    </row>
    <row r="473" spans="9:13" x14ac:dyDescent="0.3">
      <c r="I473">
        <v>130.55555555555549</v>
      </c>
      <c r="J473">
        <f>D4*EXP(-F4*I473)+H4</f>
        <v>26.846960349666276</v>
      </c>
      <c r="K473">
        <f t="shared" si="7"/>
        <v>26.866746468651911</v>
      </c>
      <c r="L473">
        <v>27.532</v>
      </c>
      <c r="M473">
        <v>302.68599999999998</v>
      </c>
    </row>
    <row r="474" spans="9:13" x14ac:dyDescent="0.3">
      <c r="I474">
        <v>130.83333333333329</v>
      </c>
      <c r="J474">
        <f>D4*EXP(-F4*I474)+H4</f>
        <v>26.842006873495087</v>
      </c>
      <c r="K474">
        <f t="shared" si="7"/>
        <v>26.839856224549884</v>
      </c>
      <c r="L474">
        <v>27.481000000000002</v>
      </c>
      <c r="M474">
        <v>302.428</v>
      </c>
    </row>
    <row r="475" spans="9:13" x14ac:dyDescent="0.3">
      <c r="I475">
        <v>131.11111111111109</v>
      </c>
      <c r="J475">
        <f>D4*EXP(-F4*I475)+H4</f>
        <v>26.837056695695789</v>
      </c>
      <c r="K475">
        <f t="shared" si="7"/>
        <v>26.824753765522143</v>
      </c>
      <c r="L475">
        <v>27.457000000000001</v>
      </c>
      <c r="M475">
        <v>302.334</v>
      </c>
    </row>
    <row r="476" spans="9:13" x14ac:dyDescent="0.3">
      <c r="I476">
        <v>131.38861111111109</v>
      </c>
      <c r="J476">
        <f>D4*EXP(-F4*I476)+H4</f>
        <v>26.832114759308013</v>
      </c>
      <c r="K476">
        <f t="shared" si="7"/>
        <v>26.85842062856462</v>
      </c>
      <c r="L476">
        <v>27.466999999999999</v>
      </c>
      <c r="M476">
        <v>302.065</v>
      </c>
    </row>
    <row r="477" spans="9:13" x14ac:dyDescent="0.3">
      <c r="I477">
        <v>131.66638888888889</v>
      </c>
      <c r="J477">
        <f>D4*EXP(-F4*I477)+H4</f>
        <v>26.827171168372217</v>
      </c>
      <c r="K477">
        <f t="shared" si="7"/>
        <v>26.824115441688587</v>
      </c>
      <c r="L477">
        <v>27.44</v>
      </c>
      <c r="M477">
        <v>302.154</v>
      </c>
    </row>
    <row r="478" spans="9:13" x14ac:dyDescent="0.3">
      <c r="I478">
        <v>131.94416666666669</v>
      </c>
      <c r="J478">
        <f>D4*EXP(-F4*I478)+H4</f>
        <v>26.822230869226033</v>
      </c>
      <c r="K478">
        <f t="shared" si="7"/>
        <v>26.791581312113586</v>
      </c>
      <c r="L478">
        <v>27.402999999999999</v>
      </c>
      <c r="M478">
        <v>302.113</v>
      </c>
    </row>
    <row r="479" spans="9:13" x14ac:dyDescent="0.3">
      <c r="I479">
        <v>132.2222222222222</v>
      </c>
      <c r="J479">
        <f>D4*EXP(-F4*I479)+H4</f>
        <v>26.817288924313715</v>
      </c>
      <c r="K479">
        <f t="shared" si="7"/>
        <v>26.816528951739695</v>
      </c>
      <c r="L479">
        <v>27.407</v>
      </c>
      <c r="M479">
        <v>301.87599999999998</v>
      </c>
    </row>
    <row r="480" spans="9:13" x14ac:dyDescent="0.3">
      <c r="I480">
        <v>132.5</v>
      </c>
      <c r="J480">
        <f>D4*EXP(-F4*I480)+H4</f>
        <v>26.812355205458804</v>
      </c>
      <c r="K480">
        <f t="shared" si="7"/>
        <v>26.768841565998454</v>
      </c>
      <c r="L480">
        <v>27.355</v>
      </c>
      <c r="M480">
        <v>301.83999999999997</v>
      </c>
    </row>
    <row r="481" spans="9:13" x14ac:dyDescent="0.3">
      <c r="I481">
        <v>132.7777777777778</v>
      </c>
      <c r="J481">
        <f>D4*EXP(-F4*I481)+H4</f>
        <v>26.807424771819981</v>
      </c>
      <c r="K481">
        <f t="shared" si="7"/>
        <v>26.767211325879067</v>
      </c>
      <c r="L481">
        <v>27.344000000000001</v>
      </c>
      <c r="M481">
        <v>301.73700000000002</v>
      </c>
    </row>
    <row r="482" spans="9:13" x14ac:dyDescent="0.3">
      <c r="I482">
        <v>133.05555555555549</v>
      </c>
      <c r="J482">
        <f>D4*EXP(-F4*I482)+H4</f>
        <v>26.802497621209717</v>
      </c>
      <c r="K482">
        <f t="shared" si="7"/>
        <v>26.77739786194887</v>
      </c>
      <c r="L482">
        <v>27.337</v>
      </c>
      <c r="M482">
        <v>301.54500000000002</v>
      </c>
    </row>
    <row r="483" spans="9:13" x14ac:dyDescent="0.3">
      <c r="I483">
        <v>133.33333333333329</v>
      </c>
      <c r="J483">
        <f>D4*EXP(-F4*I483)+H4</f>
        <v>26.797573751441938</v>
      </c>
      <c r="K483">
        <f t="shared" si="7"/>
        <v>26.763978452168281</v>
      </c>
      <c r="L483">
        <v>27.303999999999998</v>
      </c>
      <c r="M483">
        <v>301.33199999999999</v>
      </c>
    </row>
    <row r="484" spans="9:13" x14ac:dyDescent="0.3">
      <c r="I484">
        <v>133.61111111111109</v>
      </c>
      <c r="J484">
        <f>D4*EXP(-F4*I484)+H4</f>
        <v>26.79265316033203</v>
      </c>
      <c r="K484">
        <f t="shared" si="7"/>
        <v>26.756840089766321</v>
      </c>
      <c r="L484">
        <v>27.294</v>
      </c>
      <c r="M484">
        <v>301.30200000000002</v>
      </c>
    </row>
    <row r="485" spans="9:13" x14ac:dyDescent="0.3">
      <c r="I485">
        <v>133.88888888888891</v>
      </c>
      <c r="J485">
        <f>D4*EXP(-F4*I485)+H4</f>
        <v>26.787735845696837</v>
      </c>
      <c r="K485">
        <f t="shared" si="7"/>
        <v>26.756840089766321</v>
      </c>
      <c r="L485">
        <v>27.294</v>
      </c>
      <c r="M485">
        <v>301.30200000000002</v>
      </c>
    </row>
    <row r="486" spans="9:13" x14ac:dyDescent="0.3">
      <c r="I486">
        <v>134.16666666666671</v>
      </c>
      <c r="J486">
        <f>D4*EXP(-F4*I486)+H4</f>
        <v>26.782821805354647</v>
      </c>
      <c r="K486">
        <f t="shared" si="7"/>
        <v>26.76514583355479</v>
      </c>
      <c r="L486">
        <v>27.308</v>
      </c>
      <c r="M486">
        <v>301.363</v>
      </c>
    </row>
    <row r="487" spans="9:13" x14ac:dyDescent="0.3">
      <c r="I487">
        <v>134.44444444444451</v>
      </c>
      <c r="J487">
        <f>D4*EXP(-F4*I487)+H4</f>
        <v>26.777911037125211</v>
      </c>
      <c r="K487">
        <f t="shared" si="7"/>
        <v>26.723075933256304</v>
      </c>
      <c r="L487">
        <v>27.280999999999999</v>
      </c>
      <c r="M487">
        <v>301.53899999999999</v>
      </c>
    </row>
    <row r="488" spans="9:13" x14ac:dyDescent="0.3">
      <c r="I488">
        <v>134.7222222222222</v>
      </c>
      <c r="J488">
        <f>D4*EXP(-F4*I488)+H4</f>
        <v>26.773003538829723</v>
      </c>
      <c r="K488">
        <f t="shared" si="7"/>
        <v>26.730114514491138</v>
      </c>
      <c r="L488">
        <v>27.289000000000001</v>
      </c>
      <c r="M488">
        <v>301.548</v>
      </c>
    </row>
    <row r="489" spans="9:13" x14ac:dyDescent="0.3">
      <c r="I489">
        <v>135</v>
      </c>
      <c r="J489">
        <f>D4*EXP(-F4*I489)+H4</f>
        <v>26.768099308290832</v>
      </c>
      <c r="K489">
        <f t="shared" si="7"/>
        <v>26.731027083220319</v>
      </c>
      <c r="L489">
        <v>27.315000000000001</v>
      </c>
      <c r="M489">
        <v>301.82499999999999</v>
      </c>
    </row>
    <row r="490" spans="9:13" x14ac:dyDescent="0.3">
      <c r="I490">
        <v>135.2777777777778</v>
      </c>
      <c r="J490">
        <f>D4*EXP(-F4*I490)+H4</f>
        <v>26.76319834333264</v>
      </c>
      <c r="K490">
        <f t="shared" si="7"/>
        <v>26.735987624285372</v>
      </c>
      <c r="L490">
        <v>27.315000000000001</v>
      </c>
      <c r="M490">
        <v>301.76900000000001</v>
      </c>
    </row>
    <row r="491" spans="9:13" x14ac:dyDescent="0.3">
      <c r="I491">
        <v>135.55555555555549</v>
      </c>
      <c r="J491">
        <f>D4*EXP(-F4*I491)+H4</f>
        <v>26.758300641780689</v>
      </c>
      <c r="K491">
        <f t="shared" si="7"/>
        <v>26.747166320571573</v>
      </c>
      <c r="L491">
        <v>27.341000000000001</v>
      </c>
      <c r="M491">
        <v>301.92999999999989</v>
      </c>
    </row>
    <row r="492" spans="9:13" x14ac:dyDescent="0.3">
      <c r="I492">
        <v>135.83333333333329</v>
      </c>
      <c r="J492">
        <f>D4*EXP(-F4*I492)+H4</f>
        <v>26.753406201461978</v>
      </c>
      <c r="K492">
        <f t="shared" si="7"/>
        <v>26.720226560929476</v>
      </c>
      <c r="L492">
        <v>27.315000000000001</v>
      </c>
      <c r="M492">
        <v>301.947</v>
      </c>
    </row>
    <row r="493" spans="9:13" x14ac:dyDescent="0.3">
      <c r="I493">
        <v>136.11111111111109</v>
      </c>
      <c r="J493">
        <f>D4*EXP(-F4*I493)+H4</f>
        <v>26.748515020204948</v>
      </c>
      <c r="K493">
        <f t="shared" si="7"/>
        <v>26.733394817680161</v>
      </c>
      <c r="L493">
        <v>27.33</v>
      </c>
      <c r="M493">
        <v>301.964</v>
      </c>
    </row>
    <row r="494" spans="9:13" x14ac:dyDescent="0.3">
      <c r="I494">
        <v>136.38888888888891</v>
      </c>
      <c r="J494">
        <f>D4*EXP(-F4*I494)+H4</f>
        <v>26.743627095839486</v>
      </c>
      <c r="K494">
        <f t="shared" si="7"/>
        <v>26.735014059239937</v>
      </c>
      <c r="L494">
        <v>27.335999999999999</v>
      </c>
      <c r="M494">
        <v>302.012</v>
      </c>
    </row>
    <row r="495" spans="9:13" x14ac:dyDescent="0.3">
      <c r="I495">
        <v>136.66666666666671</v>
      </c>
      <c r="J495">
        <f>D4*EXP(-F4*I495)+H4</f>
        <v>26.738742426196925</v>
      </c>
      <c r="K495">
        <f t="shared" si="7"/>
        <v>26.716495558049424</v>
      </c>
      <c r="L495">
        <v>27.312000000000001</v>
      </c>
      <c r="M495">
        <v>301.95600000000002</v>
      </c>
    </row>
    <row r="496" spans="9:13" x14ac:dyDescent="0.3">
      <c r="I496">
        <v>136.94416666666669</v>
      </c>
      <c r="J496">
        <f>D4*EXP(-F4*I496)+H4</f>
        <v>26.733865888903203</v>
      </c>
      <c r="K496">
        <f t="shared" si="7"/>
        <v>26.719906283352444</v>
      </c>
      <c r="L496">
        <v>27.321999999999999</v>
      </c>
      <c r="M496">
        <v>302.02800000000002</v>
      </c>
    </row>
    <row r="497" spans="9:13" x14ac:dyDescent="0.3">
      <c r="I497">
        <v>137.2222222222222</v>
      </c>
      <c r="J497">
        <f>D4*EXP(-F4*I497)+H4</f>
        <v>26.728982842413068</v>
      </c>
      <c r="K497">
        <f t="shared" si="7"/>
        <v>26.69448498171883</v>
      </c>
      <c r="L497">
        <v>27.297000000000001</v>
      </c>
      <c r="M497">
        <v>302.03899999999999</v>
      </c>
    </row>
    <row r="498" spans="9:13" x14ac:dyDescent="0.3">
      <c r="I498">
        <v>137.5</v>
      </c>
      <c r="J498">
        <f>D4*EXP(-F4*I498)+H4</f>
        <v>26.724107923941649</v>
      </c>
      <c r="K498">
        <f t="shared" si="7"/>
        <v>26.68920631355757</v>
      </c>
      <c r="L498">
        <v>27.286000000000001</v>
      </c>
      <c r="M498">
        <v>301.97699999999998</v>
      </c>
    </row>
    <row r="499" spans="9:13" x14ac:dyDescent="0.3">
      <c r="I499">
        <v>137.7777777777778</v>
      </c>
      <c r="J499">
        <f>D4*EXP(-F4*I499)+H4</f>
        <v>26.719236251532898</v>
      </c>
      <c r="K499">
        <f t="shared" si="7"/>
        <v>26.67358609431713</v>
      </c>
      <c r="L499">
        <v>27.260999999999999</v>
      </c>
      <c r="M499">
        <v>301.87700000000001</v>
      </c>
    </row>
    <row r="500" spans="9:13" x14ac:dyDescent="0.3">
      <c r="I500">
        <v>138.05555555555549</v>
      </c>
      <c r="J500">
        <f>D4*EXP(-F4*I500)+H4</f>
        <v>26.714367823025356</v>
      </c>
      <c r="K500">
        <f t="shared" si="7"/>
        <v>26.699954434696274</v>
      </c>
      <c r="L500">
        <v>27.279</v>
      </c>
      <c r="M500">
        <v>301.77800000000002</v>
      </c>
    </row>
    <row r="501" spans="9:13" x14ac:dyDescent="0.3">
      <c r="I501">
        <v>138.33333333333329</v>
      </c>
      <c r="J501">
        <f>D4*EXP(-F4*I501)+H4</f>
        <v>26.709502636259003</v>
      </c>
      <c r="K501">
        <f t="shared" si="7"/>
        <v>26.668320385149386</v>
      </c>
      <c r="L501">
        <v>27.253</v>
      </c>
      <c r="M501">
        <v>301.84800000000001</v>
      </c>
    </row>
    <row r="502" spans="9:13" x14ac:dyDescent="0.3">
      <c r="I502">
        <v>138.61111111111109</v>
      </c>
      <c r="J502">
        <f>D4*EXP(-F4*I502)+H4</f>
        <v>26.704640689075269</v>
      </c>
      <c r="K502">
        <f t="shared" si="7"/>
        <v>26.67715279141273</v>
      </c>
      <c r="L502">
        <v>27.265999999999998</v>
      </c>
      <c r="M502">
        <v>301.892</v>
      </c>
    </row>
    <row r="503" spans="9:13" x14ac:dyDescent="0.3">
      <c r="I503">
        <v>138.88888888888891</v>
      </c>
      <c r="J503">
        <f>D4*EXP(-F4*I503)+H4</f>
        <v>26.699781979317002</v>
      </c>
      <c r="K503">
        <f t="shared" si="7"/>
        <v>26.673566586473715</v>
      </c>
      <c r="L503">
        <v>27.257999999999999</v>
      </c>
      <c r="M503">
        <v>301.84399999999999</v>
      </c>
    </row>
    <row r="504" spans="9:13" x14ac:dyDescent="0.3">
      <c r="I504">
        <v>139.16666666666671</v>
      </c>
      <c r="J504">
        <f>D4*EXP(-F4*I504)+H4</f>
        <v>26.694926504828508</v>
      </c>
      <c r="K504">
        <f t="shared" si="7"/>
        <v>26.66745127254412</v>
      </c>
      <c r="L504">
        <v>27.242000000000001</v>
      </c>
      <c r="M504">
        <v>301.73599999999999</v>
      </c>
    </row>
    <row r="505" spans="9:13" x14ac:dyDescent="0.3">
      <c r="I505">
        <v>139.44444444444451</v>
      </c>
      <c r="J505">
        <f>D4*EXP(-F4*I505)+H4</f>
        <v>26.690074263455507</v>
      </c>
      <c r="K505">
        <f t="shared" si="7"/>
        <v>26.647519827428823</v>
      </c>
      <c r="L505">
        <v>27.222000000000001</v>
      </c>
      <c r="M505">
        <v>301.74</v>
      </c>
    </row>
    <row r="506" spans="9:13" x14ac:dyDescent="0.3">
      <c r="I506">
        <v>139.7222222222222</v>
      </c>
      <c r="J506">
        <f>D4*EXP(-F4*I506)+H4</f>
        <v>26.685225253045175</v>
      </c>
      <c r="K506">
        <f t="shared" si="7"/>
        <v>26.638322879988774</v>
      </c>
      <c r="L506">
        <v>27.22</v>
      </c>
      <c r="M506">
        <v>301.822</v>
      </c>
    </row>
    <row r="507" spans="9:13" x14ac:dyDescent="0.3">
      <c r="I507">
        <v>140</v>
      </c>
      <c r="J507">
        <f>D4*EXP(-F4*I507)+H4</f>
        <v>26.680379471446098</v>
      </c>
      <c r="K507">
        <f t="shared" si="7"/>
        <v>26.627235932912143</v>
      </c>
      <c r="L507">
        <v>27.202000000000002</v>
      </c>
      <c r="M507">
        <v>301.74799999999999</v>
      </c>
    </row>
    <row r="508" spans="9:13" x14ac:dyDescent="0.3">
      <c r="I508">
        <v>140.2777777777778</v>
      </c>
      <c r="J508">
        <f>D4*EXP(-F4*I508)+H4</f>
        <v>26.675536916508317</v>
      </c>
      <c r="K508">
        <f t="shared" si="7"/>
        <v>26.645244352126433</v>
      </c>
      <c r="L508">
        <v>27.213000000000001</v>
      </c>
      <c r="M508">
        <v>301.666</v>
      </c>
    </row>
    <row r="509" spans="9:13" x14ac:dyDescent="0.3">
      <c r="I509">
        <v>140.55555555555549</v>
      </c>
      <c r="J509">
        <f>D4*EXP(-F4*I509)+H4</f>
        <v>26.670697586083293</v>
      </c>
      <c r="K509">
        <f t="shared" si="7"/>
        <v>26.647328278814701</v>
      </c>
      <c r="L509">
        <v>27.22</v>
      </c>
      <c r="M509">
        <v>301.72000000000003</v>
      </c>
    </row>
    <row r="510" spans="9:13" x14ac:dyDescent="0.3">
      <c r="I510">
        <v>140.83333333333329</v>
      </c>
      <c r="J510">
        <f>D4*EXP(-F4*I510)+H4</f>
        <v>26.665861478023913</v>
      </c>
      <c r="K510">
        <f t="shared" si="7"/>
        <v>26.573252438184181</v>
      </c>
      <c r="L510">
        <v>27.175999999999998</v>
      </c>
      <c r="M510">
        <v>302.072</v>
      </c>
    </row>
    <row r="511" spans="9:13" x14ac:dyDescent="0.3">
      <c r="I511">
        <v>141.11083333333329</v>
      </c>
      <c r="J511">
        <f>D4*EXP(-F4*I511)+H4</f>
        <v>26.661033421464559</v>
      </c>
      <c r="K511">
        <f t="shared" si="7"/>
        <v>26.620438291432876</v>
      </c>
      <c r="L511">
        <v>27.190999999999999</v>
      </c>
      <c r="M511">
        <v>301.70299999999997</v>
      </c>
    </row>
    <row r="512" spans="9:13" x14ac:dyDescent="0.3">
      <c r="I512">
        <v>141.38888888888891</v>
      </c>
      <c r="J512">
        <f>D4*EXP(-F4*I512)+H4</f>
        <v>26.65619892042082</v>
      </c>
      <c r="K512">
        <f t="shared" si="7"/>
        <v>26.653275893272959</v>
      </c>
      <c r="L512">
        <v>27.224</v>
      </c>
      <c r="M512">
        <v>301.697</v>
      </c>
    </row>
    <row r="513" spans="9:13" x14ac:dyDescent="0.3">
      <c r="I513">
        <v>141.66666666666671</v>
      </c>
      <c r="J513">
        <f>D4*EXP(-F4*I513)+H4</f>
        <v>26.651372466590036</v>
      </c>
      <c r="K513">
        <f t="shared" si="7"/>
        <v>26.613724186975485</v>
      </c>
      <c r="L513">
        <v>27.2</v>
      </c>
      <c r="M513">
        <v>301.87900000000002</v>
      </c>
    </row>
    <row r="514" spans="9:13" x14ac:dyDescent="0.3">
      <c r="I514">
        <v>141.94444444444451</v>
      </c>
      <c r="J514">
        <f>D4*EXP(-F4*I514)+H4</f>
        <v>26.646549226550761</v>
      </c>
      <c r="K514">
        <f t="shared" si="7"/>
        <v>26.582571016155256</v>
      </c>
      <c r="L514">
        <v>27.184000000000001</v>
      </c>
      <c r="M514">
        <v>302.05499999999989</v>
      </c>
    </row>
    <row r="515" spans="9:13" x14ac:dyDescent="0.3">
      <c r="I515">
        <v>142.2219444444444</v>
      </c>
      <c r="J515">
        <f>D4*EXP(-F4*I515)+H4</f>
        <v>26.641734016587908</v>
      </c>
      <c r="K515">
        <f t="shared" ref="K515:K578" si="8">L515*295.372222199999/ M515</f>
        <v>26.586054655339222</v>
      </c>
      <c r="L515">
        <v>27.161999999999999</v>
      </c>
      <c r="M515">
        <v>301.77100000000002</v>
      </c>
    </row>
    <row r="516" spans="9:13" x14ac:dyDescent="0.3">
      <c r="I516">
        <v>142.5</v>
      </c>
      <c r="J516">
        <f>D4*EXP(-F4*I516)+H4</f>
        <v>26.63691237928829</v>
      </c>
      <c r="K516">
        <f t="shared" si="8"/>
        <v>26.602253852096744</v>
      </c>
      <c r="L516">
        <v>27.15</v>
      </c>
      <c r="M516">
        <v>301.45400000000001</v>
      </c>
    </row>
    <row r="517" spans="9:13" x14ac:dyDescent="0.3">
      <c r="I517">
        <v>142.7777777777778</v>
      </c>
      <c r="J517">
        <f>D4*EXP(-F4*I517)+H4</f>
        <v>26.632098767789433</v>
      </c>
      <c r="K517">
        <f t="shared" si="8"/>
        <v>26.590810657965587</v>
      </c>
      <c r="L517">
        <v>27.134</v>
      </c>
      <c r="M517">
        <v>301.40599999999989</v>
      </c>
    </row>
    <row r="518" spans="9:13" x14ac:dyDescent="0.3">
      <c r="I518">
        <v>143.05555555555549</v>
      </c>
      <c r="J518">
        <f>D4*EXP(-F4*I518)+H4</f>
        <v>26.627288361530759</v>
      </c>
      <c r="K518">
        <f t="shared" si="8"/>
        <v>26.577189128268479</v>
      </c>
      <c r="L518">
        <v>27.120999999999999</v>
      </c>
      <c r="M518">
        <v>301.416</v>
      </c>
    </row>
    <row r="519" spans="9:13" x14ac:dyDescent="0.3">
      <c r="I519">
        <v>143.33305555555549</v>
      </c>
      <c r="J519">
        <f>D4*EXP(-F4*I519)+H4</f>
        <v>26.622485963981905</v>
      </c>
      <c r="K519">
        <f t="shared" si="8"/>
        <v>26.574448875304352</v>
      </c>
      <c r="L519">
        <v>27.129000000000001</v>
      </c>
      <c r="M519">
        <v>301.536</v>
      </c>
    </row>
    <row r="520" spans="9:13" x14ac:dyDescent="0.3">
      <c r="I520">
        <v>143.61111111111109</v>
      </c>
      <c r="J520">
        <f>D4*EXP(-F4*I520)+H4</f>
        <v>26.617677156198287</v>
      </c>
      <c r="K520">
        <f t="shared" si="8"/>
        <v>26.574542946835376</v>
      </c>
      <c r="L520">
        <v>27.146999999999998</v>
      </c>
      <c r="M520">
        <v>301.73500000000001</v>
      </c>
    </row>
    <row r="521" spans="9:13" x14ac:dyDescent="0.3">
      <c r="I521">
        <v>143.88888888888891</v>
      </c>
      <c r="J521">
        <f>D4*EXP(-F4*I521)+H4</f>
        <v>26.612876352860201</v>
      </c>
      <c r="K521">
        <f t="shared" si="8"/>
        <v>26.571948253926063</v>
      </c>
      <c r="L521">
        <v>27.143000000000001</v>
      </c>
      <c r="M521">
        <v>301.72000000000003</v>
      </c>
    </row>
    <row r="522" spans="9:13" x14ac:dyDescent="0.3">
      <c r="I522">
        <v>144.16666666666671</v>
      </c>
      <c r="J522">
        <f>D4*EXP(-F4*I522)+H4</f>
        <v>26.608078746233726</v>
      </c>
      <c r="K522">
        <f t="shared" si="8"/>
        <v>26.583304179767222</v>
      </c>
      <c r="L522">
        <v>27.151</v>
      </c>
      <c r="M522">
        <v>301.67999999999989</v>
      </c>
    </row>
    <row r="523" spans="9:13" x14ac:dyDescent="0.3">
      <c r="I523">
        <v>144.44444444444451</v>
      </c>
      <c r="J523">
        <f>D4*EXP(-F4*I523)+H4</f>
        <v>26.60328433419027</v>
      </c>
      <c r="K523">
        <f t="shared" si="8"/>
        <v>26.585867970045822</v>
      </c>
      <c r="L523">
        <v>27.17</v>
      </c>
      <c r="M523">
        <v>301.86200000000002</v>
      </c>
    </row>
    <row r="524" spans="9:13" x14ac:dyDescent="0.3">
      <c r="I524">
        <v>144.7219444444444</v>
      </c>
      <c r="J524">
        <f>D4*EXP(-F4*I524)+H4</f>
        <v>26.598497904228317</v>
      </c>
      <c r="K524">
        <f t="shared" si="8"/>
        <v>26.599200099559116</v>
      </c>
      <c r="L524">
        <v>27.192</v>
      </c>
      <c r="M524">
        <v>301.95499999999998</v>
      </c>
    </row>
    <row r="525" spans="9:13" x14ac:dyDescent="0.3">
      <c r="I525">
        <v>145</v>
      </c>
      <c r="J525">
        <f>D4*EXP(-F4*I525)+H4</f>
        <v>26.593705085345114</v>
      </c>
      <c r="K525">
        <f t="shared" si="8"/>
        <v>26.566578797022007</v>
      </c>
      <c r="L525">
        <v>27.177</v>
      </c>
      <c r="M525">
        <v>302.15899999999999</v>
      </c>
    </row>
    <row r="526" spans="9:13" x14ac:dyDescent="0.3">
      <c r="I526">
        <v>145.2777777777778</v>
      </c>
      <c r="J526">
        <f>D4*EXP(-F4*I526)+H4</f>
        <v>26.588920244293305</v>
      </c>
      <c r="K526">
        <f t="shared" si="8"/>
        <v>26.580541070800361</v>
      </c>
      <c r="L526">
        <v>27.219000000000001</v>
      </c>
      <c r="M526">
        <v>302.46699999999998</v>
      </c>
    </row>
    <row r="527" spans="9:13" x14ac:dyDescent="0.3">
      <c r="I527">
        <v>145.55555555555549</v>
      </c>
      <c r="J527">
        <f>D4*EXP(-F4*I527)+H4</f>
        <v>26.584138589324301</v>
      </c>
      <c r="K527">
        <f t="shared" si="8"/>
        <v>26.579632591141408</v>
      </c>
      <c r="L527">
        <v>27.216000000000001</v>
      </c>
      <c r="M527">
        <v>302.44400000000002</v>
      </c>
    </row>
    <row r="528" spans="9:13" x14ac:dyDescent="0.3">
      <c r="I528">
        <v>145.83333333333329</v>
      </c>
      <c r="J528">
        <f>D4*EXP(-F4*I528)+H4</f>
        <v>26.579360118316579</v>
      </c>
      <c r="K528">
        <f t="shared" si="8"/>
        <v>26.563931813972058</v>
      </c>
      <c r="L528">
        <v>27.218</v>
      </c>
      <c r="M528">
        <v>302.64499999999998</v>
      </c>
    </row>
    <row r="529" spans="9:13" x14ac:dyDescent="0.3">
      <c r="I529">
        <v>146.11083333333329</v>
      </c>
      <c r="J529">
        <f>D4*EXP(-F4*I529)+H4</f>
        <v>26.57458960285058</v>
      </c>
      <c r="K529">
        <f t="shared" si="8"/>
        <v>26.590575073942585</v>
      </c>
      <c r="L529">
        <v>27.248000000000001</v>
      </c>
      <c r="M529">
        <v>302.67500000000001</v>
      </c>
    </row>
    <row r="530" spans="9:13" x14ac:dyDescent="0.3">
      <c r="I530">
        <v>146.38888888888891</v>
      </c>
      <c r="J530">
        <f>D4*EXP(-F4*I530)+H4</f>
        <v>26.569812719705975</v>
      </c>
      <c r="K530">
        <f t="shared" si="8"/>
        <v>26.571316685749455</v>
      </c>
      <c r="L530">
        <v>27.262</v>
      </c>
      <c r="M530">
        <v>303.05</v>
      </c>
    </row>
    <row r="531" spans="9:13" x14ac:dyDescent="0.3">
      <c r="I531">
        <v>146.66666666666671</v>
      </c>
      <c r="J531">
        <f>D4*EXP(-F4*I531)+H4</f>
        <v>26.565043787867126</v>
      </c>
      <c r="K531">
        <f t="shared" si="8"/>
        <v>26.558391415316926</v>
      </c>
      <c r="L531">
        <v>27.257999999999999</v>
      </c>
      <c r="M531">
        <v>303.15300000000002</v>
      </c>
    </row>
    <row r="532" spans="9:13" x14ac:dyDescent="0.3">
      <c r="I532">
        <v>146.94444444444451</v>
      </c>
      <c r="J532">
        <f>D4*EXP(-F4*I532)+H4</f>
        <v>26.560278031517601</v>
      </c>
      <c r="K532">
        <f t="shared" si="8"/>
        <v>26.557664897906719</v>
      </c>
      <c r="L532">
        <v>27.271999999999998</v>
      </c>
      <c r="M532">
        <v>303.31700000000001</v>
      </c>
    </row>
    <row r="533" spans="9:13" x14ac:dyDescent="0.3">
      <c r="I533">
        <v>147.2222222222222</v>
      </c>
      <c r="J533">
        <f>D4*EXP(-F4*I533)+H4</f>
        <v>26.555515448542948</v>
      </c>
      <c r="K533">
        <f t="shared" si="8"/>
        <v>26.576918082472449</v>
      </c>
      <c r="L533">
        <v>27.295999999999999</v>
      </c>
      <c r="M533">
        <v>303.36399999999998</v>
      </c>
    </row>
    <row r="534" spans="9:13" x14ac:dyDescent="0.3">
      <c r="I534">
        <v>147.5</v>
      </c>
      <c r="J534">
        <f>D4*EXP(-F4*I534)+H4</f>
        <v>26.550756036830105</v>
      </c>
      <c r="K534">
        <f t="shared" si="8"/>
        <v>26.52799258117988</v>
      </c>
      <c r="L534">
        <v>27.27</v>
      </c>
      <c r="M534">
        <v>303.63400000000001</v>
      </c>
    </row>
    <row r="535" spans="9:13" x14ac:dyDescent="0.3">
      <c r="I535">
        <v>147.7777777777778</v>
      </c>
      <c r="J535">
        <f>D4*EXP(-F4*I535)+H4</f>
        <v>26.545999794267427</v>
      </c>
      <c r="K535">
        <f t="shared" si="8"/>
        <v>26.559050137646711</v>
      </c>
      <c r="L535">
        <v>27.286999999999999</v>
      </c>
      <c r="M535">
        <v>303.46800000000002</v>
      </c>
    </row>
    <row r="536" spans="9:13" x14ac:dyDescent="0.3">
      <c r="I536">
        <v>148.05555555555549</v>
      </c>
      <c r="J536">
        <f>D4*EXP(-F4*I536)+H4</f>
        <v>26.54124671874467</v>
      </c>
      <c r="K536">
        <f t="shared" si="8"/>
        <v>26.564025163108955</v>
      </c>
      <c r="L536">
        <v>27.294</v>
      </c>
      <c r="M536">
        <v>303.48899999999998</v>
      </c>
    </row>
    <row r="537" spans="9:13" x14ac:dyDescent="0.3">
      <c r="I537">
        <v>148.33333333333329</v>
      </c>
      <c r="J537">
        <f>D4*EXP(-F4*I537)+H4</f>
        <v>26.536496808152997</v>
      </c>
      <c r="K537">
        <f t="shared" si="8"/>
        <v>26.56672920299955</v>
      </c>
      <c r="L537">
        <v>27.31</v>
      </c>
      <c r="M537">
        <v>303.63600000000002</v>
      </c>
    </row>
    <row r="538" spans="9:13" x14ac:dyDescent="0.3">
      <c r="I538">
        <v>148.61111111111109</v>
      </c>
      <c r="J538">
        <f>D4*EXP(-F4*I538)+H4</f>
        <v>26.531750060384976</v>
      </c>
      <c r="K538">
        <f t="shared" si="8"/>
        <v>26.558025140466036</v>
      </c>
      <c r="L538">
        <v>27.314</v>
      </c>
      <c r="M538">
        <v>303.77999999999997</v>
      </c>
    </row>
    <row r="539" spans="9:13" x14ac:dyDescent="0.3">
      <c r="I539">
        <v>148.88888888888891</v>
      </c>
      <c r="J539">
        <f>D4*EXP(-F4*I539)+H4</f>
        <v>26.527006473334573</v>
      </c>
      <c r="K539">
        <f t="shared" si="8"/>
        <v>26.552135840323299</v>
      </c>
      <c r="L539">
        <v>27.318999999999999</v>
      </c>
      <c r="M539">
        <v>303.90300000000002</v>
      </c>
    </row>
    <row r="540" spans="9:13" x14ac:dyDescent="0.3">
      <c r="I540">
        <v>149.16666666666671</v>
      </c>
      <c r="J540">
        <f>D4*EXP(-F4*I540)+H4</f>
        <v>26.522266044897165</v>
      </c>
      <c r="K540">
        <f t="shared" si="8"/>
        <v>26.569086283280015</v>
      </c>
      <c r="L540">
        <v>27.318000000000001</v>
      </c>
      <c r="M540">
        <v>303.69799999999998</v>
      </c>
    </row>
    <row r="541" spans="9:13" x14ac:dyDescent="0.3">
      <c r="I541">
        <v>149.44444444444451</v>
      </c>
      <c r="J541">
        <f>D4*EXP(-F4*I541)+H4</f>
        <v>26.517528772969523</v>
      </c>
      <c r="K541">
        <f t="shared" si="8"/>
        <v>26.564960426350119</v>
      </c>
      <c r="L541">
        <v>27.324999999999999</v>
      </c>
      <c r="M541">
        <v>303.82299999999998</v>
      </c>
    </row>
    <row r="542" spans="9:13" x14ac:dyDescent="0.3">
      <c r="I542">
        <v>149.7222222222222</v>
      </c>
      <c r="J542">
        <f>D4*EXP(-F4*I542)+H4</f>
        <v>26.512794655449827</v>
      </c>
      <c r="K542">
        <f t="shared" si="8"/>
        <v>26.586153364918321</v>
      </c>
      <c r="L542">
        <v>27.353999999999999</v>
      </c>
      <c r="M542">
        <v>303.90300000000002</v>
      </c>
    </row>
    <row r="543" spans="9:13" x14ac:dyDescent="0.3">
      <c r="I543">
        <v>150</v>
      </c>
      <c r="J543">
        <f>D4*EXP(-F4*I543)+H4</f>
        <v>26.508063690237641</v>
      </c>
      <c r="K543">
        <f t="shared" si="8"/>
        <v>26.560194591058799</v>
      </c>
      <c r="L543">
        <v>27.329000000000001</v>
      </c>
      <c r="M543">
        <v>303.92200000000003</v>
      </c>
    </row>
    <row r="544" spans="9:13" x14ac:dyDescent="0.3">
      <c r="I544">
        <v>150.2777777777778</v>
      </c>
      <c r="J544">
        <f>D4*EXP(-F4*I544)+H4</f>
        <v>26.503335875233947</v>
      </c>
      <c r="K544">
        <f t="shared" si="8"/>
        <v>26.571664219010618</v>
      </c>
      <c r="L544">
        <v>27.321999999999999</v>
      </c>
      <c r="M544">
        <v>303.71300000000002</v>
      </c>
    </row>
    <row r="545" spans="9:13" x14ac:dyDescent="0.3">
      <c r="I545">
        <v>150.55555555555549</v>
      </c>
      <c r="J545">
        <f>D4*EXP(-F4*I545)+H4</f>
        <v>26.49861120834111</v>
      </c>
      <c r="K545">
        <f t="shared" si="8"/>
        <v>26.553226735218839</v>
      </c>
      <c r="L545">
        <v>27.331</v>
      </c>
      <c r="M545">
        <v>304.024</v>
      </c>
    </row>
    <row r="546" spans="9:13" x14ac:dyDescent="0.3">
      <c r="I546">
        <v>150.83333333333329</v>
      </c>
      <c r="J546">
        <f>D4*EXP(-F4*I546)+H4</f>
        <v>26.4938896874629</v>
      </c>
      <c r="K546">
        <f t="shared" si="8"/>
        <v>26.544064934487672</v>
      </c>
      <c r="L546">
        <v>27.308</v>
      </c>
      <c r="M546">
        <v>303.87299999999999</v>
      </c>
    </row>
    <row r="547" spans="9:13" x14ac:dyDescent="0.3">
      <c r="I547">
        <v>151.11111111111109</v>
      </c>
      <c r="J547">
        <f>D4*EXP(-F4*I547)+H4</f>
        <v>26.489171310504474</v>
      </c>
      <c r="K547">
        <f t="shared" si="8"/>
        <v>26.549798774278447</v>
      </c>
      <c r="L547">
        <v>27.312999999999999</v>
      </c>
      <c r="M547">
        <v>303.863</v>
      </c>
    </row>
    <row r="548" spans="9:13" x14ac:dyDescent="0.3">
      <c r="I548">
        <v>151.38888888888891</v>
      </c>
      <c r="J548">
        <f>D4*EXP(-F4*I548)+H4</f>
        <v>26.4844560753724</v>
      </c>
      <c r="K548">
        <f t="shared" si="8"/>
        <v>26.524577017021983</v>
      </c>
      <c r="L548">
        <v>27.283999999999999</v>
      </c>
      <c r="M548">
        <v>303.82900000000001</v>
      </c>
    </row>
    <row r="549" spans="9:13" x14ac:dyDescent="0.3">
      <c r="I549">
        <v>151.66666666666671</v>
      </c>
      <c r="J549">
        <f>D4*EXP(-F4*I549)+H4</f>
        <v>26.479743979974618</v>
      </c>
      <c r="K549">
        <f t="shared" si="8"/>
        <v>26.533397350605711</v>
      </c>
      <c r="L549">
        <v>27.283999999999999</v>
      </c>
      <c r="M549">
        <v>303.72800000000001</v>
      </c>
    </row>
    <row r="550" spans="9:13" x14ac:dyDescent="0.3">
      <c r="I550">
        <v>151.94444444444451</v>
      </c>
      <c r="J550">
        <f>D4*EXP(-F4*I550)+H4</f>
        <v>26.475035022220482</v>
      </c>
      <c r="K550">
        <f t="shared" si="8"/>
        <v>26.526927503028094</v>
      </c>
      <c r="L550">
        <v>27.276</v>
      </c>
      <c r="M550">
        <v>303.71300000000002</v>
      </c>
    </row>
    <row r="551" spans="9:13" x14ac:dyDescent="0.3">
      <c r="I551">
        <v>152.2222222222222</v>
      </c>
      <c r="J551">
        <f>D4*EXP(-F4*I551)+H4</f>
        <v>26.470329200020721</v>
      </c>
      <c r="K551">
        <f t="shared" si="8"/>
        <v>26.492339274032254</v>
      </c>
      <c r="L551">
        <v>27.239000000000001</v>
      </c>
      <c r="M551">
        <v>303.697</v>
      </c>
    </row>
    <row r="552" spans="9:13" x14ac:dyDescent="0.3">
      <c r="I552">
        <v>152.5</v>
      </c>
      <c r="J552">
        <f>D4*EXP(-F4*I552)+H4</f>
        <v>26.465626511287471</v>
      </c>
      <c r="K552">
        <f t="shared" si="8"/>
        <v>26.52142113505915</v>
      </c>
      <c r="L552">
        <v>27.260999999999999</v>
      </c>
      <c r="M552">
        <v>303.60899999999998</v>
      </c>
    </row>
    <row r="553" spans="9:13" x14ac:dyDescent="0.3">
      <c r="I553">
        <v>152.7777777777778</v>
      </c>
      <c r="J553">
        <f>D4*EXP(-F4*I553)+H4</f>
        <v>26.460926953934244</v>
      </c>
      <c r="K553">
        <f t="shared" si="8"/>
        <v>26.476328349303646</v>
      </c>
      <c r="L553">
        <v>27.222000000000001</v>
      </c>
      <c r="M553">
        <v>303.69099999999997</v>
      </c>
    </row>
    <row r="554" spans="9:13" x14ac:dyDescent="0.3">
      <c r="I554">
        <v>153.0552777777778</v>
      </c>
      <c r="J554">
        <f>D4*EXP(-F4*I554)+H4</f>
        <v>26.456235220741618</v>
      </c>
      <c r="K554">
        <f t="shared" si="8"/>
        <v>26.471249053310526</v>
      </c>
      <c r="L554">
        <v>27.195</v>
      </c>
      <c r="M554">
        <v>303.44799999999998</v>
      </c>
    </row>
    <row r="555" spans="9:13" x14ac:dyDescent="0.3">
      <c r="I555">
        <v>153.33333333333329</v>
      </c>
      <c r="J555">
        <f>D4*EXP(-F4*I555)+H4</f>
        <v>26.451537225028886</v>
      </c>
      <c r="K555">
        <f t="shared" si="8"/>
        <v>26.46109552631032</v>
      </c>
      <c r="L555">
        <v>27.18</v>
      </c>
      <c r="M555">
        <v>303.39699999999999</v>
      </c>
    </row>
    <row r="556" spans="9:13" x14ac:dyDescent="0.3">
      <c r="I556">
        <v>153.61111111111109</v>
      </c>
      <c r="J556">
        <f>D4*EXP(-F4*I556)+H4</f>
        <v>26.44684704931073</v>
      </c>
      <c r="K556">
        <f t="shared" si="8"/>
        <v>26.451650790195174</v>
      </c>
      <c r="L556">
        <v>27.16</v>
      </c>
      <c r="M556">
        <v>303.28199999999998</v>
      </c>
    </row>
    <row r="557" spans="9:13" x14ac:dyDescent="0.3">
      <c r="I557">
        <v>153.88888888888891</v>
      </c>
      <c r="J557">
        <f>D4*EXP(-F4*I557)+H4</f>
        <v>26.442159996640559</v>
      </c>
      <c r="K557">
        <f t="shared" si="8"/>
        <v>26.45028409204242</v>
      </c>
      <c r="L557">
        <v>27.15</v>
      </c>
      <c r="M557">
        <v>303.18599999999998</v>
      </c>
    </row>
    <row r="558" spans="9:13" x14ac:dyDescent="0.3">
      <c r="I558">
        <v>154.16666666666671</v>
      </c>
      <c r="J558">
        <f>D4*EXP(-F4*I558)+H4</f>
        <v>26.437476064938824</v>
      </c>
      <c r="K558">
        <f t="shared" si="8"/>
        <v>26.430129395792079</v>
      </c>
      <c r="L558">
        <v>27.109000000000002</v>
      </c>
      <c r="M558">
        <v>302.959</v>
      </c>
    </row>
    <row r="559" spans="9:13" x14ac:dyDescent="0.3">
      <c r="I559">
        <v>154.44416666666669</v>
      </c>
      <c r="J559">
        <f>D4*EXP(-F4*I559)+H4</f>
        <v>26.432799931382984</v>
      </c>
      <c r="K559">
        <f t="shared" si="8"/>
        <v>26.405386536290685</v>
      </c>
      <c r="L559">
        <v>27.071999999999999</v>
      </c>
      <c r="M559">
        <v>302.82900000000001</v>
      </c>
    </row>
    <row r="560" spans="9:13" x14ac:dyDescent="0.3">
      <c r="I560">
        <v>154.7222222222222</v>
      </c>
      <c r="J560">
        <f>D4*EXP(-F4*I560)+H4</f>
        <v>26.428117556129415</v>
      </c>
      <c r="K560">
        <f t="shared" si="8"/>
        <v>26.427271029443254</v>
      </c>
      <c r="L560">
        <v>27.099</v>
      </c>
      <c r="M560">
        <v>302.88</v>
      </c>
    </row>
    <row r="561" spans="9:13" x14ac:dyDescent="0.3">
      <c r="I561">
        <v>155</v>
      </c>
      <c r="J561">
        <f>D4*EXP(-F4*I561)+H4</f>
        <v>26.423442974869566</v>
      </c>
      <c r="K561">
        <f t="shared" si="8"/>
        <v>26.409657483402576</v>
      </c>
      <c r="L561">
        <v>27.061</v>
      </c>
      <c r="M561">
        <v>302.65699999999998</v>
      </c>
    </row>
    <row r="562" spans="9:13" x14ac:dyDescent="0.3">
      <c r="I562">
        <v>155.2777777777778</v>
      </c>
      <c r="J562">
        <f>D4*EXP(-F4*I562)+H4</f>
        <v>26.418771506273821</v>
      </c>
      <c r="K562">
        <f t="shared" si="8"/>
        <v>26.367167773954055</v>
      </c>
      <c r="L562">
        <v>27.007999999999999</v>
      </c>
      <c r="M562">
        <v>302.55099999999999</v>
      </c>
    </row>
    <row r="563" spans="9:13" x14ac:dyDescent="0.3">
      <c r="I563">
        <v>155.55555555555549</v>
      </c>
      <c r="J563">
        <f>D4*EXP(-F4*I563)+H4</f>
        <v>26.41410314826954</v>
      </c>
      <c r="K563">
        <f t="shared" si="8"/>
        <v>26.378918629952604</v>
      </c>
      <c r="L563">
        <v>27.016999999999999</v>
      </c>
      <c r="M563">
        <v>302.517</v>
      </c>
    </row>
    <row r="564" spans="9:13" x14ac:dyDescent="0.3">
      <c r="I564">
        <v>155.83333333333329</v>
      </c>
      <c r="J564">
        <f>D4*EXP(-F4*I564)+H4</f>
        <v>26.409437898785477</v>
      </c>
      <c r="K564">
        <f t="shared" si="8"/>
        <v>26.359768241391329</v>
      </c>
      <c r="L564">
        <v>26.984000000000002</v>
      </c>
      <c r="M564">
        <v>302.36700000000002</v>
      </c>
    </row>
    <row r="565" spans="9:13" x14ac:dyDescent="0.3">
      <c r="I565">
        <v>156.11111111111109</v>
      </c>
      <c r="J565">
        <f>D4*EXP(-F4*I565)+H4</f>
        <v>26.404775755751761</v>
      </c>
      <c r="K565">
        <f t="shared" si="8"/>
        <v>26.373916577883687</v>
      </c>
      <c r="L565">
        <v>26.975000000000001</v>
      </c>
      <c r="M565">
        <v>302.10399999999998</v>
      </c>
    </row>
    <row r="566" spans="9:13" x14ac:dyDescent="0.3">
      <c r="I566">
        <v>156.38861111111109</v>
      </c>
      <c r="J566">
        <f>D4*EXP(-F4*I566)+H4</f>
        <v>26.400121374588601</v>
      </c>
      <c r="K566">
        <f t="shared" si="8"/>
        <v>26.365920293100341</v>
      </c>
      <c r="L566">
        <v>26.966999999999999</v>
      </c>
      <c r="M566">
        <v>302.10599999999999</v>
      </c>
    </row>
    <row r="567" spans="9:13" x14ac:dyDescent="0.3">
      <c r="I567">
        <v>156.66666666666671</v>
      </c>
      <c r="J567">
        <f>D4*EXP(-F4*I567)+H4</f>
        <v>26.395460780762775</v>
      </c>
      <c r="K567">
        <f t="shared" si="8"/>
        <v>26.333990233162599</v>
      </c>
      <c r="L567">
        <v>26.923999999999999</v>
      </c>
      <c r="M567">
        <v>301.99</v>
      </c>
    </row>
    <row r="568" spans="9:13" x14ac:dyDescent="0.3">
      <c r="I568">
        <v>156.94444444444451</v>
      </c>
      <c r="J568">
        <f>D4*EXP(-F4*I568)+H4</f>
        <v>26.390807944674652</v>
      </c>
      <c r="K568">
        <f t="shared" si="8"/>
        <v>26.34484976044622</v>
      </c>
      <c r="L568">
        <v>26.931000000000001</v>
      </c>
      <c r="M568">
        <v>301.94400000000002</v>
      </c>
    </row>
    <row r="569" spans="9:13" x14ac:dyDescent="0.3">
      <c r="I569">
        <v>157.2222222222222</v>
      </c>
      <c r="J569">
        <f>D4*EXP(-F4*I569)+H4</f>
        <v>26.386158206771171</v>
      </c>
      <c r="K569">
        <f t="shared" si="8"/>
        <v>26.313502454307876</v>
      </c>
      <c r="L569">
        <v>26.879000000000001</v>
      </c>
      <c r="M569">
        <v>301.72000000000003</v>
      </c>
    </row>
    <row r="570" spans="9:13" x14ac:dyDescent="0.3">
      <c r="I570">
        <v>157.5</v>
      </c>
      <c r="J570">
        <f>D4*EXP(-F4*I570)+H4</f>
        <v>26.381511564989331</v>
      </c>
      <c r="K570">
        <f t="shared" si="8"/>
        <v>26.30706910062931</v>
      </c>
      <c r="L570">
        <v>26.858000000000001</v>
      </c>
      <c r="M570">
        <v>301.55799999999999</v>
      </c>
    </row>
    <row r="571" spans="9:13" x14ac:dyDescent="0.3">
      <c r="I571">
        <v>157.7777777777778</v>
      </c>
      <c r="J571">
        <f>D4*EXP(-F4*I571)+H4</f>
        <v>26.37686801726753</v>
      </c>
      <c r="K571">
        <f t="shared" si="8"/>
        <v>26.28183020952012</v>
      </c>
      <c r="L571">
        <v>26.821999999999999</v>
      </c>
      <c r="M571">
        <v>301.44299999999998</v>
      </c>
    </row>
    <row r="572" spans="9:13" x14ac:dyDescent="0.3">
      <c r="I572">
        <v>158.05555555555549</v>
      </c>
      <c r="J572">
        <f>D4*EXP(-F4*I572)+H4</f>
        <v>26.372227561545518</v>
      </c>
      <c r="K572">
        <f t="shared" si="8"/>
        <v>26.300024799608536</v>
      </c>
      <c r="L572">
        <v>26.846</v>
      </c>
      <c r="M572">
        <v>301.50400000000002</v>
      </c>
    </row>
    <row r="573" spans="9:13" x14ac:dyDescent="0.3">
      <c r="I573">
        <v>158.33333333333329</v>
      </c>
      <c r="J573">
        <f>D4*EXP(-F4*I573)+H4</f>
        <v>26.367590195764429</v>
      </c>
      <c r="K573">
        <f t="shared" si="8"/>
        <v>26.27292693393068</v>
      </c>
      <c r="L573">
        <v>26.809000000000001</v>
      </c>
      <c r="M573">
        <v>301.399</v>
      </c>
    </row>
    <row r="574" spans="9:13" x14ac:dyDescent="0.3">
      <c r="I574">
        <v>158.61111111111109</v>
      </c>
      <c r="J574">
        <f>D4*EXP(-F4*I574)+H4</f>
        <v>26.362955917866756</v>
      </c>
      <c r="K574">
        <f t="shared" si="8"/>
        <v>26.303234098006616</v>
      </c>
      <c r="L574">
        <v>26.832000000000001</v>
      </c>
      <c r="M574">
        <v>301.31</v>
      </c>
    </row>
    <row r="575" spans="9:13" x14ac:dyDescent="0.3">
      <c r="I575">
        <v>158.88888888888891</v>
      </c>
      <c r="J575">
        <f>D4*EXP(-F4*I575)+H4</f>
        <v>26.358324725796379</v>
      </c>
      <c r="K575">
        <f t="shared" si="8"/>
        <v>26.273270254697159</v>
      </c>
      <c r="L575">
        <v>26.817</v>
      </c>
      <c r="M575">
        <v>301.48500000000001</v>
      </c>
    </row>
    <row r="576" spans="9:13" x14ac:dyDescent="0.3">
      <c r="I576">
        <v>159.16666666666671</v>
      </c>
      <c r="J576">
        <f>D4*EXP(-F4*I576)+H4</f>
        <v>26.353696617498535</v>
      </c>
      <c r="K576">
        <f t="shared" si="8"/>
        <v>26.28808367649831</v>
      </c>
      <c r="L576">
        <v>26.824999999999999</v>
      </c>
      <c r="M576">
        <v>301.40499999999997</v>
      </c>
    </row>
    <row r="577" spans="9:13" x14ac:dyDescent="0.3">
      <c r="I577">
        <v>159.44416666666669</v>
      </c>
      <c r="J577">
        <f>D4*EXP(-F4*I577)+H4</f>
        <v>26.349076214407773</v>
      </c>
      <c r="K577">
        <f t="shared" si="8"/>
        <v>26.243224770713411</v>
      </c>
      <c r="L577">
        <v>26.785</v>
      </c>
      <c r="M577">
        <v>301.47000000000003</v>
      </c>
    </row>
    <row r="578" spans="9:13" x14ac:dyDescent="0.3">
      <c r="I578">
        <v>159.7222222222222</v>
      </c>
      <c r="J578">
        <f>D4*EXP(-F4*I578)+H4</f>
        <v>26.34444964400824</v>
      </c>
      <c r="K578">
        <f t="shared" si="8"/>
        <v>26.257879161699542</v>
      </c>
      <c r="L578">
        <v>26.786000000000001</v>
      </c>
      <c r="M578">
        <v>301.31299999999999</v>
      </c>
    </row>
    <row r="579" spans="9:13" x14ac:dyDescent="0.3">
      <c r="I579">
        <v>159.9997222222222</v>
      </c>
      <c r="J579">
        <f>D4*EXP(-F4*I579)+H4</f>
        <v>26.339835392045813</v>
      </c>
      <c r="K579">
        <f t="shared" ref="K579:K590" si="9">L579*295.372222199999/ M579</f>
        <v>26.238303511567985</v>
      </c>
      <c r="L579">
        <v>26.779</v>
      </c>
      <c r="M579">
        <v>301.459</v>
      </c>
    </row>
    <row r="580" spans="9:13" x14ac:dyDescent="0.3">
      <c r="I580">
        <v>160.2777777777778</v>
      </c>
      <c r="J580">
        <f>D4*EXP(-F4*I580)+H4</f>
        <v>26.335214980985135</v>
      </c>
      <c r="K580">
        <f t="shared" si="9"/>
        <v>26.241898813320464</v>
      </c>
      <c r="L580">
        <v>26.788</v>
      </c>
      <c r="M580">
        <v>301.51900000000001</v>
      </c>
    </row>
    <row r="581" spans="9:13" x14ac:dyDescent="0.3">
      <c r="I581">
        <v>160.55555555555549</v>
      </c>
      <c r="J581">
        <f>D4*EXP(-F4*I581)+H4</f>
        <v>26.330602260776402</v>
      </c>
      <c r="K581">
        <f t="shared" si="9"/>
        <v>26.248189734114</v>
      </c>
      <c r="L581">
        <v>26.792999999999999</v>
      </c>
      <c r="M581">
        <v>301.50299999999999</v>
      </c>
    </row>
    <row r="582" spans="9:13" x14ac:dyDescent="0.3">
      <c r="I582">
        <v>160.83333333333329</v>
      </c>
      <c r="J582">
        <f>D4*EXP(-F4*I582)+H4</f>
        <v>26.325992612040338</v>
      </c>
      <c r="K582">
        <f t="shared" si="9"/>
        <v>26.249649511581161</v>
      </c>
      <c r="L582">
        <v>26.8</v>
      </c>
      <c r="M582">
        <v>301.565</v>
      </c>
    </row>
    <row r="583" spans="9:13" x14ac:dyDescent="0.3">
      <c r="I583">
        <v>161.11111111111109</v>
      </c>
      <c r="J583">
        <f>D4*EXP(-F4*I583)+H4</f>
        <v>26.321386032731741</v>
      </c>
      <c r="K583">
        <f t="shared" si="9"/>
        <v>26.217083483736566</v>
      </c>
      <c r="L583">
        <v>26.779</v>
      </c>
      <c r="M583">
        <v>301.70299999999997</v>
      </c>
    </row>
    <row r="584" spans="9:13" x14ac:dyDescent="0.3">
      <c r="I584">
        <v>161.38888888888891</v>
      </c>
      <c r="J584">
        <f>D4*EXP(-F4*I584)+H4</f>
        <v>26.316782520806772</v>
      </c>
      <c r="K584">
        <f t="shared" si="9"/>
        <v>26.23771527106403</v>
      </c>
      <c r="L584">
        <v>26.811</v>
      </c>
      <c r="M584">
        <v>301.82600000000002</v>
      </c>
    </row>
    <row r="585" spans="9:13" x14ac:dyDescent="0.3">
      <c r="I585">
        <v>161.66666666666671</v>
      </c>
      <c r="J585">
        <f>D4*EXP(-F4*I585)+H4</f>
        <v>26.312182074222953</v>
      </c>
      <c r="K585">
        <f t="shared" si="9"/>
        <v>26.245197900026742</v>
      </c>
      <c r="L585">
        <v>26.823</v>
      </c>
      <c r="M585">
        <v>301.875</v>
      </c>
    </row>
    <row r="586" spans="9:13" x14ac:dyDescent="0.3">
      <c r="I586">
        <v>161.94444444444451</v>
      </c>
      <c r="J586">
        <f>D4*EXP(-F4*I586)+H4</f>
        <v>26.307584690939166</v>
      </c>
      <c r="K586">
        <f t="shared" si="9"/>
        <v>26.258723369143713</v>
      </c>
      <c r="L586">
        <v>26.829000000000001</v>
      </c>
      <c r="M586">
        <v>301.78699999999998</v>
      </c>
    </row>
    <row r="587" spans="9:13" x14ac:dyDescent="0.3">
      <c r="I587">
        <v>162.2222222222222</v>
      </c>
      <c r="J587">
        <f>D4*EXP(-F4*I587)+H4</f>
        <v>26.302990368915651</v>
      </c>
      <c r="K587">
        <f t="shared" si="9"/>
        <v>26.23330513841681</v>
      </c>
      <c r="L587">
        <v>26.812000000000001</v>
      </c>
      <c r="M587">
        <v>301.88799999999998</v>
      </c>
    </row>
    <row r="588" spans="9:13" x14ac:dyDescent="0.3">
      <c r="I588">
        <v>162.5</v>
      </c>
      <c r="J588">
        <f>D4*EXP(-F4*I588)+H4</f>
        <v>26.298399106114005</v>
      </c>
      <c r="K588">
        <f t="shared" si="9"/>
        <v>26.227370521746849</v>
      </c>
      <c r="L588">
        <v>26.806999999999999</v>
      </c>
      <c r="M588">
        <v>301.89999999999998</v>
      </c>
    </row>
    <row r="589" spans="9:13" x14ac:dyDescent="0.3">
      <c r="I589">
        <v>162.7777777777778</v>
      </c>
      <c r="J589">
        <f>D4*EXP(-F4*I589)+H4</f>
        <v>26.293810900497178</v>
      </c>
      <c r="K589">
        <f t="shared" si="9"/>
        <v>26.231885274919645</v>
      </c>
      <c r="L589">
        <v>26.803000000000001</v>
      </c>
      <c r="M589">
        <v>301.803</v>
      </c>
    </row>
    <row r="590" spans="9:13" x14ac:dyDescent="0.3">
      <c r="I590">
        <v>163.05555555555549</v>
      </c>
      <c r="J590">
        <f>D4*EXP(-F4*I590)+H4</f>
        <v>26.289225750029491</v>
      </c>
      <c r="K590">
        <f t="shared" si="9"/>
        <v>26.240524021278834</v>
      </c>
      <c r="L590">
        <v>26.82</v>
      </c>
      <c r="M590">
        <v>301.89499999999998</v>
      </c>
    </row>
  </sheetData>
  <mergeCells count="14">
    <mergeCell ref="M1:M2"/>
    <mergeCell ref="A1:H1"/>
    <mergeCell ref="I1:I2"/>
    <mergeCell ref="J1:J2"/>
    <mergeCell ref="K1:K2"/>
    <mergeCell ref="L1:L2"/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p38_kenda</vt:lpstr>
      <vt:lpstr>p39_shua</vt:lpstr>
      <vt:lpstr>p40_maxx</vt:lpstr>
      <vt:lpstr>p41_s9</vt:lpstr>
      <vt:lpstr>p42_s10</vt:lpstr>
      <vt:lpstr>p43_s8</vt:lpstr>
      <vt:lpstr>p44_s12</vt:lpstr>
      <vt:lpstr>p45_s11</vt:lpstr>
      <vt:lpstr>p46_s7</vt:lpstr>
      <vt:lpstr>SPEC_10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2018-06-11T13:43:15Z</dcterms:created>
  <dcterms:modified xsi:type="dcterms:W3CDTF">2018-06-21T01:49:01Z</dcterms:modified>
</cp:coreProperties>
</file>